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rstData" sheetId="1" r:id="rId4"/>
    <sheet name="All_Data" sheetId="2" r:id="rId5"/>
    <sheet name="wastewater_disinfection" sheetId="3" r:id="rId6"/>
  </sheets>
</workbook>
</file>

<file path=xl/sharedStrings.xml><?xml version="1.0" encoding="utf-8"?>
<sst xmlns="http://schemas.openxmlformats.org/spreadsheetml/2006/main" uniqueCount="52">
  <si>
    <t xml:space="preserve">SS 4°C/40% </t>
  </si>
  <si>
    <t>Time point (Days)</t>
  </si>
  <si>
    <t>Replicate</t>
  </si>
  <si>
    <t># plaques</t>
  </si>
  <si>
    <t>Dilution</t>
  </si>
  <si>
    <t>PFU/mL</t>
  </si>
  <si>
    <t>LOG(PFU/mL)</t>
  </si>
  <si>
    <t>Comments</t>
  </si>
  <si>
    <t>to be repeated</t>
  </si>
  <si>
    <t xml:space="preserve">SS 21-23°C/40% </t>
  </si>
  <si>
    <t xml:space="preserve">SS 28°C/65% </t>
  </si>
  <si>
    <t xml:space="preserve">PP 4°C/40% </t>
  </si>
  <si>
    <t xml:space="preserve">PP 21-23°C/40% </t>
  </si>
  <si>
    <t xml:space="preserve">PP 28°C/65% </t>
  </si>
  <si>
    <t xml:space="preserve">MPX-V 2022 strain  stability in Body fluid						</t>
  </si>
  <si>
    <t>MPX-V 2003 strain surface stability</t>
  </si>
  <si>
    <t>MPX-V 2022 strain stability in body fluid</t>
  </si>
  <si>
    <t xml:space="preserve">SS 4°C/45% </t>
  </si>
  <si>
    <t>Serum liquid</t>
  </si>
  <si>
    <t>Time point (D)</t>
  </si>
  <si>
    <t>Saliva liqiud</t>
  </si>
  <si>
    <t xml:space="preserve">SS 21°C/45% </t>
  </si>
  <si>
    <t>Saliva surface</t>
  </si>
  <si>
    <t>Serum surface</t>
  </si>
  <si>
    <t>Semen liqiud</t>
  </si>
  <si>
    <t>na</t>
  </si>
  <si>
    <t>Serum 0%</t>
  </si>
  <si>
    <t xml:space="preserve">PP 4°C/45% </t>
  </si>
  <si>
    <t>Semen surface</t>
  </si>
  <si>
    <t>Serum 40%</t>
  </si>
  <si>
    <t xml:space="preserve">PP 21°C/45% </t>
  </si>
  <si>
    <t>Feces liqiud</t>
  </si>
  <si>
    <t>Serum 80%</t>
  </si>
  <si>
    <t>Feces surface</t>
  </si>
  <si>
    <t>Serum 100%</t>
  </si>
  <si>
    <t xml:space="preserve">CC 4°C/45% </t>
  </si>
  <si>
    <t>Urine liquid</t>
  </si>
  <si>
    <t xml:space="preserve">CC 4°C/40% </t>
  </si>
  <si>
    <t>DI water</t>
  </si>
  <si>
    <t xml:space="preserve">CC 21°C/45% </t>
  </si>
  <si>
    <t>Urine surface</t>
  </si>
  <si>
    <t xml:space="preserve">CC 21-23°C/40% </t>
  </si>
  <si>
    <t>Wastewater</t>
  </si>
  <si>
    <t xml:space="preserve">CC 28°C/65% </t>
  </si>
  <si>
    <t>Blood liquid</t>
  </si>
  <si>
    <t>Blood surface</t>
  </si>
  <si>
    <t>Time point (mins)</t>
  </si>
  <si>
    <t>Cl 0</t>
  </si>
  <si>
    <t>Cl 1</t>
  </si>
  <si>
    <t>Cl 5</t>
  </si>
  <si>
    <t>Cl 10</t>
  </si>
  <si>
    <t>Value after CI is  parts per million (ppm) of free chlorine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</si>
</sst>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26"/>
      <color indexed="8"/>
      <name val="Calibri"/>
    </font>
    <font>
      <b val="1"/>
      <sz val="12"/>
      <color indexed="8"/>
      <name val="Calibri"/>
    </font>
    <font>
      <sz val="11"/>
      <color indexed="8"/>
      <name val="Calibri"/>
    </font>
    <font>
      <b val="1"/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1" applyNumberFormat="1" applyFont="1" applyFill="1" applyBorder="1" applyAlignment="1" applyProtection="0">
      <alignment horizontal="center" vertical="center"/>
    </xf>
    <xf numFmtId="0" fontId="4" fillId="2" borderId="12" applyNumberFormat="0" applyFont="1" applyFill="1" applyBorder="1" applyAlignment="1" applyProtection="0">
      <alignment horizontal="center" vertical="center"/>
    </xf>
    <xf numFmtId="0" fontId="4" fillId="2" borderId="13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bottom"/>
    </xf>
    <xf numFmtId="49" fontId="5" fillId="2" borderId="12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bottom"/>
    </xf>
    <xf numFmtId="0" fontId="6" fillId="2" borderId="12" applyNumberFormat="0" applyFont="1" applyFill="1" applyBorder="1" applyAlignment="1" applyProtection="0">
      <alignment vertical="bottom"/>
    </xf>
    <xf numFmtId="0" fontId="6" fillId="2" borderId="2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6" fillId="2" borderId="14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6" fillId="2" borderId="3" applyNumberFormat="0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horizontal="center" vertical="center"/>
    </xf>
    <xf numFmtId="0" fontId="6" fillId="2" borderId="4" applyNumberFormat="1" applyFont="1" applyFill="1" applyBorder="1" applyAlignment="1" applyProtection="0">
      <alignment vertical="bottom"/>
    </xf>
    <xf numFmtId="0" fontId="6" fillId="2" borderId="4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horizontal="center" vertical="center"/>
    </xf>
    <xf numFmtId="0" fontId="6" fillId="2" borderId="4" applyNumberFormat="0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bottom"/>
    </xf>
    <xf numFmtId="0" fontId="6" fillId="2" borderId="4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vertical="bottom"/>
    </xf>
    <xf numFmtId="0" fontId="6" fillId="2" borderId="10" applyNumberFormat="0" applyFont="1" applyFill="1" applyBorder="1" applyAlignment="1" applyProtection="0">
      <alignment vertical="bottom"/>
    </xf>
    <xf numFmtId="49" fontId="5" fillId="2" borderId="13" applyNumberFormat="1" applyFont="1" applyFill="1" applyBorder="1" applyAlignment="1" applyProtection="0">
      <alignment vertical="bottom"/>
    </xf>
    <xf numFmtId="49" fontId="5" fillId="2" borderId="1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6" fillId="2" borderId="5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center" vertical="center"/>
    </xf>
    <xf numFmtId="0" fontId="6" fillId="2" borderId="5" applyNumberFormat="1" applyFont="1" applyFill="1" applyBorder="1" applyAlignment="1" applyProtection="0">
      <alignment horizontal="center" vertical="center"/>
    </xf>
    <xf numFmtId="49" fontId="0" fillId="2" borderId="4" applyNumberFormat="1" applyFont="1" applyFill="1" applyBorder="1" applyAlignment="1" applyProtection="0">
      <alignment vertical="bottom"/>
    </xf>
    <xf numFmtId="0" fontId="6" fillId="2" borderId="8" applyNumberFormat="0" applyFont="1" applyFill="1" applyBorder="1" applyAlignment="1" applyProtection="0">
      <alignment vertical="bottom"/>
    </xf>
    <xf numFmtId="0" fontId="6" fillId="2" borderId="7" applyNumberFormat="0" applyFont="1" applyFill="1" applyBorder="1" applyAlignment="1" applyProtection="0">
      <alignment horizontal="center" vertical="center"/>
    </xf>
    <xf numFmtId="0" fontId="6" fillId="2" borderId="9" applyNumberFormat="0" applyFont="1" applyFill="1" applyBorder="1" applyAlignment="1" applyProtection="0">
      <alignment horizontal="center" vertical="center"/>
    </xf>
    <xf numFmtId="0" fontId="0" fillId="2" borderId="15" applyNumberFormat="0" applyFont="1" applyFill="1" applyBorder="1" applyAlignment="1" applyProtection="0">
      <alignment vertical="bottom"/>
    </xf>
    <xf numFmtId="49" fontId="5" fillId="2" borderId="15" applyNumberFormat="1" applyFont="1" applyFill="1" applyBorder="1" applyAlignment="1" applyProtection="0">
      <alignment vertical="bottom"/>
    </xf>
    <xf numFmtId="0" fontId="6" fillId="2" borderId="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49" fontId="5" fillId="3" borderId="18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0" fontId="6" fillId="3" borderId="4" applyNumberFormat="1" applyFont="1" applyFill="1" applyBorder="1" applyAlignment="1" applyProtection="0">
      <alignment horizontal="center" vertical="center"/>
    </xf>
    <xf numFmtId="0" fontId="6" fillId="3" borderId="4" applyNumberFormat="1" applyFont="1" applyFill="1" applyBorder="1" applyAlignment="1" applyProtection="0">
      <alignment vertical="bottom"/>
    </xf>
    <xf numFmtId="0" fontId="6" fillId="3" borderId="4" applyNumberFormat="0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vertical="bottom"/>
    </xf>
    <xf numFmtId="0" fontId="6" fillId="2" borderId="7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49" fontId="5" fillId="2" borderId="4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5" fillId="3" borderId="24" applyNumberFormat="1" applyFont="1" applyFill="1" applyBorder="1" applyAlignment="1" applyProtection="0">
      <alignment vertical="bottom"/>
    </xf>
    <xf numFmtId="0" fontId="0" fillId="3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7" fillId="2" borderId="2" applyNumberFormat="1" applyFont="1" applyFill="1" applyBorder="1" applyAlignment="1" applyProtection="0">
      <alignment horizontal="center" vertical="bottom"/>
    </xf>
    <xf numFmtId="0" fontId="7" fillId="2" borderId="2" applyNumberFormat="0" applyFont="1" applyFill="1" applyBorder="1" applyAlignment="1" applyProtection="0">
      <alignment horizontal="center" vertical="bottom"/>
    </xf>
    <xf numFmtId="49" fontId="6" fillId="2" borderId="1" applyNumberFormat="1" applyFont="1" applyFill="1" applyBorder="1" applyAlignment="1" applyProtection="0">
      <alignment horizontal="center" vertical="bottom"/>
    </xf>
    <xf numFmtId="0" fontId="6" fillId="2" borderId="1" applyNumberFormat="0" applyFont="1" applyFill="1" applyBorder="1" applyAlignment="1" applyProtection="0">
      <alignment horizontal="center" vertical="bottom"/>
    </xf>
    <xf numFmtId="0" fontId="6" fillId="2" borderId="1" applyNumberFormat="1" applyFont="1" applyFill="1" applyBorder="1" applyAlignment="1" applyProtection="0">
      <alignment vertical="bottom"/>
    </xf>
    <xf numFmtId="49" fontId="0" fillId="3" borderId="27" applyNumberFormat="1" applyFont="1" applyFill="1" applyBorder="1" applyAlignment="1" applyProtection="0">
      <alignment vertical="bottom"/>
    </xf>
    <xf numFmtId="0" fontId="0" fillId="3" borderId="2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06"/>
  <sheetViews>
    <sheetView workbookViewId="0" showGridLines="0" defaultGridColor="1"/>
  </sheetViews>
  <sheetFormatPr defaultColWidth="11" defaultRowHeight="16" customHeight="1" outlineLevelRow="0" outlineLevelCol="0"/>
  <cols>
    <col min="1" max="1" width="13.8516" style="1" customWidth="1"/>
    <col min="2" max="2" width="14.3516" style="1" customWidth="1"/>
    <col min="3" max="8" width="11" style="1" customWidth="1"/>
    <col min="9" max="16384" width="11" style="1" customWidth="1"/>
  </cols>
  <sheetData>
    <row r="1" ht="15.35" customHeight="1">
      <c r="A1" t="s" s="2">
        <v>0</v>
      </c>
      <c r="B1" s="3"/>
      <c r="C1" s="3"/>
      <c r="D1" s="3"/>
      <c r="E1" s="3"/>
      <c r="F1" s="3"/>
      <c r="G1" s="3"/>
      <c r="H1" s="3"/>
    </row>
    <row r="2" ht="15.35" customHeight="1">
      <c r="A2" s="4"/>
      <c r="B2" t="s" s="5">
        <v>1</v>
      </c>
      <c r="C2" t="s" s="5">
        <v>2</v>
      </c>
      <c r="D2" t="s" s="5">
        <v>3</v>
      </c>
      <c r="E2" t="s" s="5">
        <v>4</v>
      </c>
      <c r="F2" t="s" s="5">
        <v>5</v>
      </c>
      <c r="G2" t="s" s="5">
        <v>6</v>
      </c>
      <c r="H2" t="s" s="5">
        <v>7</v>
      </c>
    </row>
    <row r="3" ht="15.35" customHeight="1">
      <c r="A3" s="4"/>
      <c r="B3" s="6">
        <v>0</v>
      </c>
      <c r="C3" s="7">
        <v>1</v>
      </c>
      <c r="D3" s="7">
        <v>18</v>
      </c>
      <c r="E3" s="7">
        <v>1000</v>
      </c>
      <c r="F3" s="7">
        <v>72000</v>
      </c>
      <c r="G3" s="7">
        <v>4.85733249643127</v>
      </c>
      <c r="H3" s="8"/>
    </row>
    <row r="4" ht="15.35" customHeight="1">
      <c r="A4" s="4"/>
      <c r="B4" s="9"/>
      <c r="C4" s="7">
        <v>2</v>
      </c>
      <c r="D4" s="7">
        <v>17</v>
      </c>
      <c r="E4" s="7">
        <v>1000</v>
      </c>
      <c r="F4" s="7">
        <v>68000</v>
      </c>
      <c r="G4" s="7">
        <v>4.83250891270624</v>
      </c>
      <c r="H4" s="10"/>
    </row>
    <row r="5" ht="15.35" customHeight="1">
      <c r="A5" s="4"/>
      <c r="B5" s="11"/>
      <c r="C5" s="7">
        <v>3</v>
      </c>
      <c r="D5" s="12"/>
      <c r="E5" s="12"/>
      <c r="F5" s="12"/>
      <c r="G5" s="12"/>
      <c r="H5" t="s" s="13">
        <v>8</v>
      </c>
    </row>
    <row r="6" ht="15.35" customHeight="1">
      <c r="A6" s="4"/>
      <c r="B6" s="6">
        <v>1</v>
      </c>
      <c r="C6" s="7">
        <v>1</v>
      </c>
      <c r="D6" s="7">
        <v>24</v>
      </c>
      <c r="E6" s="7">
        <v>1000</v>
      </c>
      <c r="F6" s="7">
        <v>96000</v>
      </c>
      <c r="G6" s="7">
        <v>4.98227123303957</v>
      </c>
      <c r="H6" s="10"/>
    </row>
    <row r="7" ht="15.35" customHeight="1">
      <c r="A7" s="4"/>
      <c r="B7" s="9"/>
      <c r="C7" s="7">
        <v>2</v>
      </c>
      <c r="D7" s="7">
        <v>22</v>
      </c>
      <c r="E7" s="7">
        <v>1000</v>
      </c>
      <c r="F7" s="7">
        <v>88000</v>
      </c>
      <c r="G7" s="7">
        <v>4.94448267215017</v>
      </c>
      <c r="H7" s="10"/>
    </row>
    <row r="8" ht="15.35" customHeight="1">
      <c r="A8" s="4"/>
      <c r="B8" s="11"/>
      <c r="C8" s="7">
        <v>3</v>
      </c>
      <c r="D8" s="7">
        <v>21</v>
      </c>
      <c r="E8" s="7">
        <v>1000</v>
      </c>
      <c r="F8" s="7">
        <v>84000</v>
      </c>
      <c r="G8" s="7">
        <v>4.92427928606188</v>
      </c>
      <c r="H8" s="10"/>
    </row>
    <row r="9" ht="15.35" customHeight="1">
      <c r="A9" s="4"/>
      <c r="B9" s="6">
        <v>3</v>
      </c>
      <c r="C9" s="7">
        <v>1</v>
      </c>
      <c r="D9" s="7">
        <v>24</v>
      </c>
      <c r="E9" s="7">
        <v>1000</v>
      </c>
      <c r="F9" s="7">
        <v>96000</v>
      </c>
      <c r="G9" s="7">
        <v>4.98227123303957</v>
      </c>
      <c r="H9" s="10"/>
    </row>
    <row r="10" ht="15.35" customHeight="1">
      <c r="A10" s="4"/>
      <c r="B10" s="9"/>
      <c r="C10" s="7">
        <v>2</v>
      </c>
      <c r="D10" s="7">
        <v>19</v>
      </c>
      <c r="E10" s="7">
        <v>1000</v>
      </c>
      <c r="F10" s="7">
        <v>76000</v>
      </c>
      <c r="G10" s="7">
        <v>4.88081359228079</v>
      </c>
      <c r="H10" s="10"/>
    </row>
    <row r="11" ht="15.35" customHeight="1">
      <c r="A11" s="4"/>
      <c r="B11" s="11"/>
      <c r="C11" s="7">
        <v>3</v>
      </c>
      <c r="D11" s="7">
        <v>20</v>
      </c>
      <c r="E11" s="7">
        <v>1000</v>
      </c>
      <c r="F11" s="7">
        <v>80000</v>
      </c>
      <c r="G11" s="7">
        <v>4.90308998699194</v>
      </c>
      <c r="H11" s="10"/>
    </row>
    <row r="12" ht="15.35" customHeight="1">
      <c r="A12" s="4"/>
      <c r="B12" s="6">
        <v>5</v>
      </c>
      <c r="C12" s="7">
        <v>1</v>
      </c>
      <c r="D12" s="7">
        <v>16</v>
      </c>
      <c r="E12" s="7">
        <v>1000</v>
      </c>
      <c r="F12" s="7">
        <v>64000</v>
      </c>
      <c r="G12" s="7">
        <v>4.80617997398389</v>
      </c>
      <c r="H12" s="10"/>
    </row>
    <row r="13" ht="15.35" customHeight="1">
      <c r="A13" s="4"/>
      <c r="B13" s="9"/>
      <c r="C13" s="7">
        <v>2</v>
      </c>
      <c r="D13" s="7">
        <v>18</v>
      </c>
      <c r="E13" s="7">
        <v>1000</v>
      </c>
      <c r="F13" s="7">
        <v>72000</v>
      </c>
      <c r="G13" s="7">
        <v>4.85733249643127</v>
      </c>
      <c r="H13" s="10"/>
    </row>
    <row r="14" ht="15.35" customHeight="1">
      <c r="A14" s="4"/>
      <c r="B14" s="11"/>
      <c r="C14" s="7">
        <v>3</v>
      </c>
      <c r="D14" s="7">
        <v>27</v>
      </c>
      <c r="E14" s="7">
        <v>1000</v>
      </c>
      <c r="F14" s="7">
        <v>108000</v>
      </c>
      <c r="G14" s="7">
        <v>5.03342375548695</v>
      </c>
      <c r="H14" s="10"/>
    </row>
    <row r="15" ht="15.35" customHeight="1">
      <c r="A15" s="4"/>
      <c r="B15" s="6">
        <v>7</v>
      </c>
      <c r="C15" s="7">
        <v>1</v>
      </c>
      <c r="D15" s="7">
        <v>17</v>
      </c>
      <c r="E15" s="7">
        <v>1000</v>
      </c>
      <c r="F15" s="7">
        <v>68000</v>
      </c>
      <c r="G15" s="7">
        <v>4.83250891270624</v>
      </c>
      <c r="H15" s="10"/>
    </row>
    <row r="16" ht="15.35" customHeight="1">
      <c r="A16" s="4"/>
      <c r="B16" s="9"/>
      <c r="C16" s="7">
        <v>2</v>
      </c>
      <c r="D16" s="7">
        <v>5</v>
      </c>
      <c r="E16" s="7">
        <v>1000</v>
      </c>
      <c r="F16" s="7">
        <v>20000</v>
      </c>
      <c r="G16" s="7">
        <v>4.30102999566398</v>
      </c>
      <c r="H16" s="10"/>
    </row>
    <row r="17" ht="15.35" customHeight="1">
      <c r="A17" s="4"/>
      <c r="B17" s="11"/>
      <c r="C17" s="7">
        <v>3</v>
      </c>
      <c r="D17" s="7">
        <v>12</v>
      </c>
      <c r="E17" s="7">
        <v>1000</v>
      </c>
      <c r="F17" s="7">
        <v>48000</v>
      </c>
      <c r="G17" s="7">
        <v>4.68124123737559</v>
      </c>
      <c r="H17" s="10"/>
    </row>
    <row r="18" ht="15.35" customHeight="1">
      <c r="A18" s="14"/>
      <c r="B18" s="15"/>
      <c r="C18" s="15"/>
      <c r="D18" s="15"/>
      <c r="E18" s="15"/>
      <c r="F18" s="15"/>
      <c r="G18" s="15"/>
      <c r="H18" s="14"/>
    </row>
    <row r="19" ht="15.35" customHeight="1">
      <c r="A19" t="s" s="2">
        <v>9</v>
      </c>
      <c r="B19" s="3"/>
      <c r="C19" s="3"/>
      <c r="D19" s="3"/>
      <c r="E19" s="3"/>
      <c r="F19" s="3"/>
      <c r="G19" s="3"/>
      <c r="H19" s="14"/>
    </row>
    <row r="20" ht="15.35" customHeight="1">
      <c r="A20" s="4"/>
      <c r="B20" s="6">
        <v>0</v>
      </c>
      <c r="C20" s="7">
        <v>1</v>
      </c>
      <c r="D20" s="7">
        <v>36</v>
      </c>
      <c r="E20" s="7">
        <v>100</v>
      </c>
      <c r="F20" s="7">
        <v>14400</v>
      </c>
      <c r="G20" s="7">
        <v>4.15836249209525</v>
      </c>
      <c r="H20" s="10"/>
    </row>
    <row r="21" ht="15.35" customHeight="1">
      <c r="A21" s="4"/>
      <c r="B21" s="9"/>
      <c r="C21" s="7">
        <v>2</v>
      </c>
      <c r="D21" s="7">
        <v>18</v>
      </c>
      <c r="E21" s="7">
        <v>1000</v>
      </c>
      <c r="F21" s="7">
        <v>72000</v>
      </c>
      <c r="G21" s="7">
        <v>4.85733249643127</v>
      </c>
      <c r="H21" s="10"/>
    </row>
    <row r="22" ht="15.35" customHeight="1">
      <c r="A22" s="4"/>
      <c r="B22" s="11"/>
      <c r="C22" s="7">
        <v>3</v>
      </c>
      <c r="D22" s="7">
        <v>33</v>
      </c>
      <c r="E22" s="7">
        <v>1000</v>
      </c>
      <c r="F22" s="7">
        <v>132000</v>
      </c>
      <c r="G22" s="7">
        <v>5.12057393120585</v>
      </c>
      <c r="H22" s="10"/>
    </row>
    <row r="23" ht="15.35" customHeight="1">
      <c r="A23" s="4"/>
      <c r="B23" s="6">
        <v>1</v>
      </c>
      <c r="C23" s="7">
        <v>1</v>
      </c>
      <c r="D23" s="7">
        <v>26</v>
      </c>
      <c r="E23" s="7">
        <v>1000</v>
      </c>
      <c r="F23" s="7">
        <v>104000</v>
      </c>
      <c r="G23" s="7">
        <v>5.01703333929878</v>
      </c>
      <c r="H23" s="10"/>
    </row>
    <row r="24" ht="15.35" customHeight="1">
      <c r="A24" s="4"/>
      <c r="B24" s="9"/>
      <c r="C24" s="7">
        <v>2</v>
      </c>
      <c r="D24" s="7">
        <v>11</v>
      </c>
      <c r="E24" s="7">
        <v>1000</v>
      </c>
      <c r="F24" s="7">
        <v>44000</v>
      </c>
      <c r="G24" s="7">
        <v>4.64345267648619</v>
      </c>
      <c r="H24" s="10"/>
    </row>
    <row r="25" ht="15.35" customHeight="1">
      <c r="A25" s="4"/>
      <c r="B25" s="11"/>
      <c r="C25" s="7">
        <v>3</v>
      </c>
      <c r="D25" s="7">
        <v>24</v>
      </c>
      <c r="E25" s="7">
        <v>1000</v>
      </c>
      <c r="F25" s="7">
        <v>96000</v>
      </c>
      <c r="G25" s="7">
        <v>4.98227123303957</v>
      </c>
      <c r="H25" s="10"/>
    </row>
    <row r="26" ht="15.35" customHeight="1">
      <c r="A26" s="4"/>
      <c r="B26" s="6">
        <v>3</v>
      </c>
      <c r="C26" s="7">
        <v>1</v>
      </c>
      <c r="D26" s="7">
        <v>17</v>
      </c>
      <c r="E26" s="7">
        <v>1000</v>
      </c>
      <c r="F26" s="7">
        <v>68000</v>
      </c>
      <c r="G26" s="7">
        <v>4.83250891270624</v>
      </c>
      <c r="H26" s="10"/>
    </row>
    <row r="27" ht="15.35" customHeight="1">
      <c r="A27" s="4"/>
      <c r="B27" s="9"/>
      <c r="C27" s="7">
        <v>2</v>
      </c>
      <c r="D27" s="7">
        <v>10</v>
      </c>
      <c r="E27" s="7">
        <v>1000</v>
      </c>
      <c r="F27" s="7">
        <v>40000</v>
      </c>
      <c r="G27" s="7">
        <v>4.60205999132796</v>
      </c>
      <c r="H27" s="10"/>
    </row>
    <row r="28" ht="15.35" customHeight="1">
      <c r="A28" s="4"/>
      <c r="B28" s="11"/>
      <c r="C28" s="7">
        <v>3</v>
      </c>
      <c r="D28" s="7">
        <v>10</v>
      </c>
      <c r="E28" s="7">
        <v>1000</v>
      </c>
      <c r="F28" s="7">
        <v>40000</v>
      </c>
      <c r="G28" s="7">
        <v>4.60205999132796</v>
      </c>
      <c r="H28" s="10"/>
    </row>
    <row r="29" ht="15.35" customHeight="1">
      <c r="A29" s="4"/>
      <c r="B29" s="6">
        <v>5</v>
      </c>
      <c r="C29" s="7">
        <v>1</v>
      </c>
      <c r="D29" s="7">
        <v>47</v>
      </c>
      <c r="E29" s="7">
        <v>10</v>
      </c>
      <c r="F29" s="7">
        <v>1880</v>
      </c>
      <c r="G29" s="7">
        <v>3.27415784926368</v>
      </c>
      <c r="H29" s="10"/>
    </row>
    <row r="30" ht="15.35" customHeight="1">
      <c r="A30" s="4"/>
      <c r="B30" s="9"/>
      <c r="C30" s="7">
        <v>2</v>
      </c>
      <c r="D30" s="7">
        <v>42</v>
      </c>
      <c r="E30" s="7">
        <v>1</v>
      </c>
      <c r="F30" s="7">
        <v>168</v>
      </c>
      <c r="G30" s="7">
        <v>2.22530928172586</v>
      </c>
      <c r="H30" s="10"/>
    </row>
    <row r="31" ht="15.35" customHeight="1">
      <c r="A31" s="4"/>
      <c r="B31" s="11"/>
      <c r="C31" s="7">
        <v>3</v>
      </c>
      <c r="D31" s="7">
        <v>22</v>
      </c>
      <c r="E31" s="7">
        <v>10</v>
      </c>
      <c r="F31" s="7">
        <v>880</v>
      </c>
      <c r="G31" s="7">
        <v>2.94448267215017</v>
      </c>
      <c r="H31" s="10"/>
    </row>
    <row r="32" ht="15.35" customHeight="1">
      <c r="A32" s="4"/>
      <c r="B32" s="6">
        <v>7</v>
      </c>
      <c r="C32" s="7">
        <v>1</v>
      </c>
      <c r="D32" s="7">
        <v>8</v>
      </c>
      <c r="E32" s="7">
        <v>1</v>
      </c>
      <c r="F32" s="7">
        <v>32</v>
      </c>
      <c r="G32" s="7">
        <v>1.50514997831991</v>
      </c>
      <c r="H32" s="10"/>
    </row>
    <row r="33" ht="15.35" customHeight="1">
      <c r="A33" s="4"/>
      <c r="B33" s="9"/>
      <c r="C33" s="7">
        <v>2</v>
      </c>
      <c r="D33" s="7">
        <v>0</v>
      </c>
      <c r="E33" s="7">
        <v>1</v>
      </c>
      <c r="F33" s="7">
        <v>0</v>
      </c>
      <c r="G33" s="7">
        <v>0</v>
      </c>
      <c r="H33" s="10"/>
    </row>
    <row r="34" ht="15.35" customHeight="1">
      <c r="A34" s="4"/>
      <c r="B34" s="11"/>
      <c r="C34" s="7">
        <v>3</v>
      </c>
      <c r="D34" s="7">
        <v>1</v>
      </c>
      <c r="E34" s="7">
        <v>1</v>
      </c>
      <c r="F34" s="7">
        <v>4</v>
      </c>
      <c r="G34" s="7">
        <v>0.602059991327962</v>
      </c>
      <c r="H34" s="10"/>
    </row>
    <row r="35" ht="15.35" customHeight="1">
      <c r="A35" s="14"/>
      <c r="B35" s="15"/>
      <c r="C35" s="15"/>
      <c r="D35" s="15"/>
      <c r="E35" s="15"/>
      <c r="F35" s="15"/>
      <c r="G35" s="15"/>
      <c r="H35" s="14"/>
    </row>
    <row r="36" ht="15.35" customHeight="1">
      <c r="A36" s="14"/>
      <c r="B36" s="14"/>
      <c r="C36" s="14"/>
      <c r="D36" s="14"/>
      <c r="E36" s="14"/>
      <c r="F36" s="14"/>
      <c r="G36" s="14"/>
      <c r="H36" s="14"/>
    </row>
    <row r="37" ht="15.35" customHeight="1">
      <c r="A37" t="s" s="2">
        <v>10</v>
      </c>
      <c r="B37" s="3"/>
      <c r="C37" s="3"/>
      <c r="D37" s="3"/>
      <c r="E37" s="3"/>
      <c r="F37" s="3"/>
      <c r="G37" s="3"/>
      <c r="H37" s="14"/>
    </row>
    <row r="38" ht="15.35" customHeight="1">
      <c r="A38" s="4"/>
      <c r="B38" s="6">
        <v>0</v>
      </c>
      <c r="C38" s="7">
        <v>1</v>
      </c>
      <c r="D38" s="7">
        <v>26</v>
      </c>
      <c r="E38" s="7">
        <v>1000</v>
      </c>
      <c r="F38" s="7">
        <v>104000</v>
      </c>
      <c r="G38" s="7">
        <v>5.01703333929878</v>
      </c>
      <c r="H38" s="10"/>
    </row>
    <row r="39" ht="15.35" customHeight="1">
      <c r="A39" s="4"/>
      <c r="B39" s="9"/>
      <c r="C39" s="7">
        <v>2</v>
      </c>
      <c r="D39" s="7">
        <v>29</v>
      </c>
      <c r="E39" s="7">
        <v>1000</v>
      </c>
      <c r="F39" s="7">
        <v>116000</v>
      </c>
      <c r="G39" s="7">
        <v>5.06445798922692</v>
      </c>
      <c r="H39" s="10"/>
    </row>
    <row r="40" ht="15.35" customHeight="1">
      <c r="A40" s="4"/>
      <c r="B40" s="11"/>
      <c r="C40" s="7">
        <v>3</v>
      </c>
      <c r="D40" s="7">
        <v>61</v>
      </c>
      <c r="E40" s="7">
        <v>1000</v>
      </c>
      <c r="F40" s="7">
        <v>244000</v>
      </c>
      <c r="G40" s="7">
        <v>5.38738982633873</v>
      </c>
      <c r="H40" s="10"/>
    </row>
    <row r="41" ht="15.35" customHeight="1">
      <c r="A41" s="4"/>
      <c r="B41" s="6">
        <v>1</v>
      </c>
      <c r="C41" s="7">
        <v>1</v>
      </c>
      <c r="D41" s="7">
        <v>9</v>
      </c>
      <c r="E41" s="7">
        <v>1000</v>
      </c>
      <c r="F41" s="7">
        <v>36000</v>
      </c>
      <c r="G41" s="7">
        <v>4.55630250076729</v>
      </c>
      <c r="H41" s="10"/>
    </row>
    <row r="42" ht="15.35" customHeight="1">
      <c r="A42" s="4"/>
      <c r="B42" s="9"/>
      <c r="C42" s="7">
        <v>2</v>
      </c>
      <c r="D42" s="7">
        <v>16</v>
      </c>
      <c r="E42" s="7">
        <v>1000</v>
      </c>
      <c r="F42" s="7">
        <v>64000</v>
      </c>
      <c r="G42" s="7">
        <v>4.80617997398389</v>
      </c>
      <c r="H42" s="10"/>
    </row>
    <row r="43" ht="15.35" customHeight="1">
      <c r="A43" s="4"/>
      <c r="B43" s="11"/>
      <c r="C43" s="7">
        <v>3</v>
      </c>
      <c r="D43" s="7">
        <v>7</v>
      </c>
      <c r="E43" s="7">
        <v>1000</v>
      </c>
      <c r="F43" s="7">
        <v>28000</v>
      </c>
      <c r="G43" s="7">
        <v>4.44715803134222</v>
      </c>
      <c r="H43" s="10"/>
    </row>
    <row r="44" ht="15.35" customHeight="1">
      <c r="A44" s="4"/>
      <c r="B44" s="6">
        <v>3</v>
      </c>
      <c r="C44" s="7">
        <v>1</v>
      </c>
      <c r="D44" s="7">
        <v>10</v>
      </c>
      <c r="E44" s="7">
        <v>1000</v>
      </c>
      <c r="F44" s="7">
        <v>40000</v>
      </c>
      <c r="G44" s="7">
        <v>4.60205999132796</v>
      </c>
      <c r="H44" s="10"/>
    </row>
    <row r="45" ht="15.35" customHeight="1">
      <c r="A45" s="4"/>
      <c r="B45" s="9"/>
      <c r="C45" s="7">
        <v>2</v>
      </c>
      <c r="D45" s="7">
        <v>4</v>
      </c>
      <c r="E45" s="7">
        <v>1000</v>
      </c>
      <c r="F45" s="7">
        <v>16000</v>
      </c>
      <c r="G45" s="7">
        <v>4.20411998265593</v>
      </c>
      <c r="H45" s="10"/>
    </row>
    <row r="46" ht="15.35" customHeight="1">
      <c r="A46" s="4"/>
      <c r="B46" s="11"/>
      <c r="C46" s="7">
        <v>3</v>
      </c>
      <c r="D46" s="7">
        <v>11</v>
      </c>
      <c r="E46" s="7">
        <v>100</v>
      </c>
      <c r="F46" s="7">
        <v>4400</v>
      </c>
      <c r="G46" s="7">
        <v>3.64345267648619</v>
      </c>
      <c r="H46" s="10"/>
    </row>
    <row r="47" ht="15.35" customHeight="1">
      <c r="A47" s="4"/>
      <c r="B47" s="6">
        <v>5</v>
      </c>
      <c r="C47" s="7">
        <v>1</v>
      </c>
      <c r="D47" s="7">
        <v>0</v>
      </c>
      <c r="E47" s="7">
        <v>0</v>
      </c>
      <c r="F47" s="7">
        <v>0</v>
      </c>
      <c r="G47" s="7">
        <v>0</v>
      </c>
      <c r="H47" s="10"/>
    </row>
    <row r="48" ht="15.35" customHeight="1">
      <c r="A48" s="4"/>
      <c r="B48" s="9"/>
      <c r="C48" s="7">
        <v>2</v>
      </c>
      <c r="D48" s="7">
        <v>0</v>
      </c>
      <c r="E48" s="7">
        <v>0</v>
      </c>
      <c r="F48" s="7">
        <v>0</v>
      </c>
      <c r="G48" s="7">
        <v>0</v>
      </c>
      <c r="H48" s="10"/>
    </row>
    <row r="49" ht="15.35" customHeight="1">
      <c r="A49" s="4"/>
      <c r="B49" s="11"/>
      <c r="C49" s="7">
        <v>3</v>
      </c>
      <c r="D49" s="7">
        <v>0</v>
      </c>
      <c r="E49" s="7">
        <v>0</v>
      </c>
      <c r="F49" s="7">
        <v>0</v>
      </c>
      <c r="G49" s="7">
        <v>0</v>
      </c>
      <c r="H49" s="10"/>
    </row>
    <row r="50" ht="15.35" customHeight="1">
      <c r="A50" s="4"/>
      <c r="B50" s="6">
        <v>7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10"/>
    </row>
    <row r="51" ht="15.35" customHeight="1">
      <c r="A51" s="4"/>
      <c r="B51" s="9"/>
      <c r="C51" s="7">
        <v>2</v>
      </c>
      <c r="D51" s="7">
        <v>0</v>
      </c>
      <c r="E51" s="7">
        <v>0</v>
      </c>
      <c r="F51" s="7">
        <v>0</v>
      </c>
      <c r="G51" s="7">
        <v>0</v>
      </c>
      <c r="H51" s="10"/>
    </row>
    <row r="52" ht="15.35" customHeight="1">
      <c r="A52" s="4"/>
      <c r="B52" s="11"/>
      <c r="C52" s="7">
        <v>3</v>
      </c>
      <c r="D52" s="7">
        <v>0</v>
      </c>
      <c r="E52" s="7">
        <v>0</v>
      </c>
      <c r="F52" s="7">
        <v>0</v>
      </c>
      <c r="G52" s="7">
        <v>0</v>
      </c>
      <c r="H52" s="10"/>
    </row>
    <row r="53" ht="15.35" customHeight="1">
      <c r="A53" s="14"/>
      <c r="B53" s="15"/>
      <c r="C53" s="15"/>
      <c r="D53" s="15"/>
      <c r="E53" s="15"/>
      <c r="F53" s="15"/>
      <c r="G53" s="15"/>
      <c r="H53" s="14"/>
    </row>
    <row r="54" ht="15.35" customHeight="1">
      <c r="A54" s="14"/>
      <c r="B54" s="14"/>
      <c r="C54" s="14"/>
      <c r="D54" s="14"/>
      <c r="E54" s="14"/>
      <c r="F54" s="14"/>
      <c r="G54" s="14"/>
      <c r="H54" s="14"/>
    </row>
    <row r="55" ht="15.35" customHeight="1">
      <c r="A55" t="s" s="2">
        <v>11</v>
      </c>
      <c r="B55" s="3"/>
      <c r="C55" s="3"/>
      <c r="D55" s="3"/>
      <c r="E55" s="3"/>
      <c r="F55" s="3"/>
      <c r="G55" s="3"/>
      <c r="H55" s="14"/>
    </row>
    <row r="56" ht="15.35" customHeight="1">
      <c r="A56" s="4"/>
      <c r="B56" s="6">
        <v>0</v>
      </c>
      <c r="C56" s="7">
        <v>1</v>
      </c>
      <c r="D56" s="7">
        <v>15</v>
      </c>
      <c r="E56" s="7">
        <v>1000</v>
      </c>
      <c r="F56" s="7">
        <v>60000</v>
      </c>
      <c r="G56" s="7">
        <v>4.77815125038364</v>
      </c>
      <c r="H56" s="10"/>
    </row>
    <row r="57" ht="15.35" customHeight="1">
      <c r="A57" s="4"/>
      <c r="B57" s="9"/>
      <c r="C57" s="7">
        <v>2</v>
      </c>
      <c r="D57" s="7">
        <v>15</v>
      </c>
      <c r="E57" s="7">
        <v>1000</v>
      </c>
      <c r="F57" s="7">
        <v>60000</v>
      </c>
      <c r="G57" s="7">
        <v>4.77815125038364</v>
      </c>
      <c r="H57" s="10"/>
    </row>
    <row r="58" ht="15.35" customHeight="1">
      <c r="A58" s="4"/>
      <c r="B58" s="11"/>
      <c r="C58" s="7">
        <v>3</v>
      </c>
      <c r="D58" s="7">
        <v>18</v>
      </c>
      <c r="E58" s="7">
        <v>1000</v>
      </c>
      <c r="F58" s="7">
        <v>72000</v>
      </c>
      <c r="G58" s="7">
        <v>4.85733249643127</v>
      </c>
      <c r="H58" s="10"/>
    </row>
    <row r="59" ht="15.35" customHeight="1">
      <c r="A59" s="4"/>
      <c r="B59" s="6">
        <v>1</v>
      </c>
      <c r="C59" s="7">
        <v>1</v>
      </c>
      <c r="D59" s="7">
        <v>18</v>
      </c>
      <c r="E59" s="7">
        <v>1000</v>
      </c>
      <c r="F59" s="7">
        <v>72000</v>
      </c>
      <c r="G59" s="7">
        <v>4.85733249643127</v>
      </c>
      <c r="H59" s="10"/>
    </row>
    <row r="60" ht="15.35" customHeight="1">
      <c r="A60" s="4"/>
      <c r="B60" s="9"/>
      <c r="C60" s="7">
        <v>2</v>
      </c>
      <c r="D60" s="7">
        <v>20</v>
      </c>
      <c r="E60" s="7">
        <v>1000</v>
      </c>
      <c r="F60" s="7">
        <v>80000</v>
      </c>
      <c r="G60" s="7">
        <v>4.90308998699194</v>
      </c>
      <c r="H60" s="10"/>
    </row>
    <row r="61" ht="15.35" customHeight="1">
      <c r="A61" s="4"/>
      <c r="B61" s="11"/>
      <c r="C61" s="7">
        <v>3</v>
      </c>
      <c r="D61" s="7">
        <v>17</v>
      </c>
      <c r="E61" s="7">
        <v>1000</v>
      </c>
      <c r="F61" s="7">
        <v>68000</v>
      </c>
      <c r="G61" s="7">
        <v>4.83250891270624</v>
      </c>
      <c r="H61" s="10"/>
    </row>
    <row r="62" ht="15.35" customHeight="1">
      <c r="A62" s="4"/>
      <c r="B62" s="6">
        <v>3</v>
      </c>
      <c r="C62" s="7">
        <v>1</v>
      </c>
      <c r="D62" s="7">
        <v>26</v>
      </c>
      <c r="E62" s="7">
        <v>1000</v>
      </c>
      <c r="F62" s="7">
        <v>104000</v>
      </c>
      <c r="G62" s="7">
        <v>5.01703333929878</v>
      </c>
      <c r="H62" s="10"/>
    </row>
    <row r="63" ht="15.35" customHeight="1">
      <c r="A63" s="4"/>
      <c r="B63" s="9"/>
      <c r="C63" s="7">
        <v>2</v>
      </c>
      <c r="D63" s="7">
        <v>23</v>
      </c>
      <c r="E63" s="7">
        <v>1000</v>
      </c>
      <c r="F63" s="7">
        <v>92000</v>
      </c>
      <c r="G63" s="7">
        <v>4.96378782734556</v>
      </c>
      <c r="H63" s="10"/>
    </row>
    <row r="64" ht="15.35" customHeight="1">
      <c r="A64" s="4"/>
      <c r="B64" s="11"/>
      <c r="C64" s="7">
        <v>3</v>
      </c>
      <c r="D64" s="7">
        <v>4</v>
      </c>
      <c r="E64" s="7">
        <v>1000</v>
      </c>
      <c r="F64" s="7">
        <v>16000</v>
      </c>
      <c r="G64" s="7">
        <v>4.20411998265593</v>
      </c>
      <c r="H64" s="10"/>
    </row>
    <row r="65" ht="15.35" customHeight="1">
      <c r="A65" s="4"/>
      <c r="B65" s="6">
        <v>5</v>
      </c>
      <c r="C65" s="7">
        <v>1</v>
      </c>
      <c r="D65" s="7">
        <v>6</v>
      </c>
      <c r="E65" s="7">
        <v>1000</v>
      </c>
      <c r="F65" s="7">
        <v>24000</v>
      </c>
      <c r="G65" s="7">
        <v>4.38021124171161</v>
      </c>
      <c r="H65" s="10"/>
    </row>
    <row r="66" ht="15.35" customHeight="1">
      <c r="A66" s="4"/>
      <c r="B66" s="9"/>
      <c r="C66" s="7">
        <v>2</v>
      </c>
      <c r="D66" s="7">
        <v>11</v>
      </c>
      <c r="E66" s="7">
        <v>1000</v>
      </c>
      <c r="F66" s="7">
        <v>44000</v>
      </c>
      <c r="G66" s="7">
        <v>4.64345267648619</v>
      </c>
      <c r="H66" s="10"/>
    </row>
    <row r="67" ht="15.35" customHeight="1">
      <c r="A67" s="4"/>
      <c r="B67" s="11"/>
      <c r="C67" s="7">
        <v>3</v>
      </c>
      <c r="D67" s="7">
        <v>3</v>
      </c>
      <c r="E67" s="7">
        <v>1000</v>
      </c>
      <c r="F67" s="7">
        <v>12000</v>
      </c>
      <c r="G67" s="7">
        <v>4.07918124604763</v>
      </c>
      <c r="H67" s="10"/>
    </row>
    <row r="68" ht="15.35" customHeight="1">
      <c r="A68" s="4"/>
      <c r="B68" s="6">
        <v>7</v>
      </c>
      <c r="C68" s="7">
        <v>1</v>
      </c>
      <c r="D68" s="7">
        <v>13</v>
      </c>
      <c r="E68" s="7">
        <v>100</v>
      </c>
      <c r="F68" s="7">
        <v>5200</v>
      </c>
      <c r="G68" s="7">
        <v>3.7160033436348</v>
      </c>
      <c r="H68" s="10"/>
    </row>
    <row r="69" ht="15.35" customHeight="1">
      <c r="A69" s="4"/>
      <c r="B69" s="9"/>
      <c r="C69" s="7">
        <v>2</v>
      </c>
      <c r="D69" s="7">
        <v>5</v>
      </c>
      <c r="E69" s="7">
        <v>100</v>
      </c>
      <c r="F69" s="7">
        <v>2000</v>
      </c>
      <c r="G69" s="7">
        <v>3.30102999566398</v>
      </c>
      <c r="H69" s="10"/>
    </row>
    <row r="70" ht="15.35" customHeight="1">
      <c r="A70" s="4"/>
      <c r="B70" s="11"/>
      <c r="C70" s="7">
        <v>3</v>
      </c>
      <c r="D70" s="7">
        <v>5</v>
      </c>
      <c r="E70" s="7">
        <v>100</v>
      </c>
      <c r="F70" s="7">
        <v>2000</v>
      </c>
      <c r="G70" s="7">
        <v>3.30102999566398</v>
      </c>
      <c r="H70" s="10"/>
    </row>
    <row r="71" ht="15.35" customHeight="1">
      <c r="A71" s="14"/>
      <c r="B71" s="15"/>
      <c r="C71" s="15"/>
      <c r="D71" s="15"/>
      <c r="E71" s="15"/>
      <c r="F71" s="15"/>
      <c r="G71" s="15"/>
      <c r="H71" s="14"/>
    </row>
    <row r="72" ht="15.35" customHeight="1">
      <c r="A72" s="14"/>
      <c r="B72" s="14"/>
      <c r="C72" s="14"/>
      <c r="D72" s="14"/>
      <c r="E72" s="14"/>
      <c r="F72" s="14"/>
      <c r="G72" s="14"/>
      <c r="H72" s="14"/>
    </row>
    <row r="73" ht="15.35" customHeight="1">
      <c r="A73" s="14"/>
      <c r="B73" s="14"/>
      <c r="C73" s="14"/>
      <c r="D73" s="14"/>
      <c r="E73" s="14"/>
      <c r="F73" s="14"/>
      <c r="G73" s="14"/>
      <c r="H73" s="14"/>
    </row>
    <row r="74" ht="15.35" customHeight="1">
      <c r="A74" t="s" s="2">
        <v>12</v>
      </c>
      <c r="B74" s="3"/>
      <c r="C74" s="3"/>
      <c r="D74" s="3"/>
      <c r="E74" s="3"/>
      <c r="F74" s="3"/>
      <c r="G74" s="3"/>
      <c r="H74" s="14"/>
    </row>
    <row r="75" ht="15.35" customHeight="1">
      <c r="A75" s="4"/>
      <c r="B75" s="6">
        <v>0</v>
      </c>
      <c r="C75" s="7">
        <v>1</v>
      </c>
      <c r="D75" s="12"/>
      <c r="E75" s="12"/>
      <c r="F75" s="12"/>
      <c r="G75" s="12"/>
      <c r="H75" t="s" s="13">
        <v>8</v>
      </c>
    </row>
    <row r="76" ht="15.35" customHeight="1">
      <c r="A76" s="4"/>
      <c r="B76" s="9"/>
      <c r="C76" s="7">
        <v>2</v>
      </c>
      <c r="D76" s="7">
        <v>15</v>
      </c>
      <c r="E76" s="7">
        <v>1000</v>
      </c>
      <c r="F76" s="7">
        <v>60000</v>
      </c>
      <c r="G76" s="7">
        <v>4.77815125038364</v>
      </c>
      <c r="H76" s="10"/>
    </row>
    <row r="77" ht="15.35" customHeight="1">
      <c r="A77" s="4"/>
      <c r="B77" s="11"/>
      <c r="C77" s="7">
        <v>3</v>
      </c>
      <c r="D77" s="7">
        <v>23</v>
      </c>
      <c r="E77" s="7">
        <v>1000</v>
      </c>
      <c r="F77" s="7">
        <v>92000</v>
      </c>
      <c r="G77" s="7">
        <v>4.96378782734556</v>
      </c>
      <c r="H77" s="10"/>
    </row>
    <row r="78" ht="15.35" customHeight="1">
      <c r="A78" s="4"/>
      <c r="B78" s="6">
        <v>1</v>
      </c>
      <c r="C78" s="7">
        <v>1</v>
      </c>
      <c r="D78" s="7">
        <v>25</v>
      </c>
      <c r="E78" s="7">
        <v>1000</v>
      </c>
      <c r="F78" s="7">
        <v>100000</v>
      </c>
      <c r="G78" s="7">
        <v>5</v>
      </c>
      <c r="H78" s="10"/>
    </row>
    <row r="79" ht="15.35" customHeight="1">
      <c r="A79" s="4"/>
      <c r="B79" s="9"/>
      <c r="C79" s="7">
        <v>2</v>
      </c>
      <c r="D79" s="7">
        <v>19</v>
      </c>
      <c r="E79" s="7">
        <v>1000</v>
      </c>
      <c r="F79" s="7">
        <v>76000</v>
      </c>
      <c r="G79" s="7">
        <v>4.88081359228079</v>
      </c>
      <c r="H79" s="10"/>
    </row>
    <row r="80" ht="15.35" customHeight="1">
      <c r="A80" s="4"/>
      <c r="B80" s="11"/>
      <c r="C80" s="7">
        <v>3</v>
      </c>
      <c r="D80" s="12"/>
      <c r="E80" s="12"/>
      <c r="F80" s="12"/>
      <c r="G80" s="12"/>
      <c r="H80" t="s" s="13">
        <v>8</v>
      </c>
    </row>
    <row r="81" ht="15.35" customHeight="1">
      <c r="A81" s="4"/>
      <c r="B81" s="6">
        <v>3</v>
      </c>
      <c r="C81" s="7">
        <v>1</v>
      </c>
      <c r="D81" s="7">
        <v>9</v>
      </c>
      <c r="E81" s="7">
        <v>1000</v>
      </c>
      <c r="F81" s="7">
        <v>36000</v>
      </c>
      <c r="G81" s="7">
        <v>4.55630250076729</v>
      </c>
      <c r="H81" s="10"/>
    </row>
    <row r="82" ht="15.35" customHeight="1">
      <c r="A82" s="4"/>
      <c r="B82" s="9"/>
      <c r="C82" s="7">
        <v>2</v>
      </c>
      <c r="D82" s="7">
        <v>12</v>
      </c>
      <c r="E82" s="7">
        <v>1000</v>
      </c>
      <c r="F82" s="7">
        <v>48000</v>
      </c>
      <c r="G82" s="7">
        <v>4.68124123737559</v>
      </c>
      <c r="H82" s="10"/>
    </row>
    <row r="83" ht="15.35" customHeight="1">
      <c r="A83" s="4"/>
      <c r="B83" s="11"/>
      <c r="C83" s="7">
        <v>3</v>
      </c>
      <c r="D83" s="7">
        <v>20</v>
      </c>
      <c r="E83" s="7">
        <v>1000</v>
      </c>
      <c r="F83" s="7">
        <v>80000</v>
      </c>
      <c r="G83" s="7">
        <v>4.90308998699194</v>
      </c>
      <c r="H83" s="10"/>
    </row>
    <row r="84" ht="15.35" customHeight="1">
      <c r="A84" s="4"/>
      <c r="B84" s="6">
        <v>5</v>
      </c>
      <c r="C84" s="7">
        <v>1</v>
      </c>
      <c r="D84" s="7">
        <v>5</v>
      </c>
      <c r="E84" s="7">
        <v>1000</v>
      </c>
      <c r="F84" s="7">
        <v>20000</v>
      </c>
      <c r="G84" s="7">
        <v>4.30102999566398</v>
      </c>
      <c r="H84" s="10"/>
    </row>
    <row r="85" ht="15.35" customHeight="1">
      <c r="A85" s="4"/>
      <c r="B85" s="9"/>
      <c r="C85" s="7">
        <v>2</v>
      </c>
      <c r="D85" s="7">
        <v>7</v>
      </c>
      <c r="E85" s="7">
        <v>1000</v>
      </c>
      <c r="F85" s="7">
        <v>28000</v>
      </c>
      <c r="G85" s="7">
        <v>4.44715803134222</v>
      </c>
      <c r="H85" s="10"/>
    </row>
    <row r="86" ht="15.35" customHeight="1">
      <c r="A86" s="4"/>
      <c r="B86" s="11"/>
      <c r="C86" s="7">
        <v>3</v>
      </c>
      <c r="D86" s="7">
        <v>2</v>
      </c>
      <c r="E86" s="7">
        <v>1000</v>
      </c>
      <c r="F86" s="7">
        <v>8000</v>
      </c>
      <c r="G86" s="7">
        <v>3.90308998699194</v>
      </c>
      <c r="H86" s="10"/>
    </row>
    <row r="87" ht="15.35" customHeight="1">
      <c r="A87" s="4"/>
      <c r="B87" s="6">
        <v>7</v>
      </c>
      <c r="C87" s="7">
        <v>1</v>
      </c>
      <c r="D87" s="7">
        <v>0</v>
      </c>
      <c r="E87" s="7">
        <v>0</v>
      </c>
      <c r="F87" s="7">
        <v>0</v>
      </c>
      <c r="G87" s="7">
        <v>0</v>
      </c>
      <c r="H87" s="10"/>
    </row>
    <row r="88" ht="15.35" customHeight="1">
      <c r="A88" s="4"/>
      <c r="B88" s="9"/>
      <c r="C88" s="7">
        <v>2</v>
      </c>
      <c r="D88" s="7">
        <v>0</v>
      </c>
      <c r="E88" s="7">
        <v>0</v>
      </c>
      <c r="F88" s="7">
        <v>0</v>
      </c>
      <c r="G88" s="7">
        <v>0</v>
      </c>
      <c r="H88" s="10"/>
    </row>
    <row r="89" ht="15.35" customHeight="1">
      <c r="A89" s="4"/>
      <c r="B89" s="11"/>
      <c r="C89" s="7">
        <v>3</v>
      </c>
      <c r="D89" s="7">
        <v>1</v>
      </c>
      <c r="E89" s="7">
        <v>0</v>
      </c>
      <c r="F89" s="7">
        <v>0</v>
      </c>
      <c r="G89" s="7">
        <v>0</v>
      </c>
      <c r="H89" s="10"/>
    </row>
    <row r="90" ht="15.35" customHeight="1">
      <c r="A90" s="14"/>
      <c r="B90" s="15"/>
      <c r="C90" s="15"/>
      <c r="D90" s="15"/>
      <c r="E90" s="15"/>
      <c r="F90" s="15"/>
      <c r="G90" s="15"/>
      <c r="H90" s="14"/>
    </row>
    <row r="91" ht="15.35" customHeight="1">
      <c r="A91" t="s" s="2">
        <v>13</v>
      </c>
      <c r="B91" s="3"/>
      <c r="C91" s="3"/>
      <c r="D91" s="3"/>
      <c r="E91" s="3"/>
      <c r="F91" s="3"/>
      <c r="G91" s="3"/>
      <c r="H91" s="14"/>
    </row>
    <row r="92" ht="15.35" customHeight="1">
      <c r="A92" s="4"/>
      <c r="B92" s="6">
        <v>0</v>
      </c>
      <c r="C92" s="7">
        <v>1</v>
      </c>
      <c r="D92" s="12"/>
      <c r="E92" s="12"/>
      <c r="F92" s="12"/>
      <c r="G92" s="12"/>
      <c r="H92" t="s" s="13">
        <v>8</v>
      </c>
    </row>
    <row r="93" ht="15.35" customHeight="1">
      <c r="A93" s="4"/>
      <c r="B93" s="9"/>
      <c r="C93" s="7">
        <v>2</v>
      </c>
      <c r="D93" s="7">
        <v>28</v>
      </c>
      <c r="E93" s="7">
        <v>1000</v>
      </c>
      <c r="F93" s="7">
        <v>112000</v>
      </c>
      <c r="G93" s="7">
        <v>5.04921802267018</v>
      </c>
      <c r="H93" s="10"/>
    </row>
    <row r="94" ht="15.35" customHeight="1">
      <c r="A94" s="4"/>
      <c r="B94" s="11"/>
      <c r="C94" s="7">
        <v>3</v>
      </c>
      <c r="D94" s="7">
        <v>18</v>
      </c>
      <c r="E94" s="7">
        <v>1000</v>
      </c>
      <c r="F94" s="7">
        <v>72000</v>
      </c>
      <c r="G94" s="7">
        <v>4.85733249643127</v>
      </c>
      <c r="H94" s="10"/>
    </row>
    <row r="95" ht="15.35" customHeight="1">
      <c r="A95" s="4"/>
      <c r="B95" s="6">
        <v>1</v>
      </c>
      <c r="C95" s="7">
        <v>1</v>
      </c>
      <c r="D95" s="7">
        <v>24</v>
      </c>
      <c r="E95" s="7">
        <v>1000</v>
      </c>
      <c r="F95" s="7">
        <v>96000</v>
      </c>
      <c r="G95" s="7">
        <v>4.98227123303957</v>
      </c>
      <c r="H95" s="10"/>
    </row>
    <row r="96" ht="15.35" customHeight="1">
      <c r="A96" s="4"/>
      <c r="B96" s="9"/>
      <c r="C96" s="7">
        <v>2</v>
      </c>
      <c r="D96" s="7">
        <v>32</v>
      </c>
      <c r="E96" s="7">
        <v>1000</v>
      </c>
      <c r="F96" s="7">
        <v>128000</v>
      </c>
      <c r="G96" s="7">
        <v>5.10720996964787</v>
      </c>
      <c r="H96" s="10"/>
    </row>
    <row r="97" ht="15.35" customHeight="1">
      <c r="A97" s="4"/>
      <c r="B97" s="11"/>
      <c r="C97" s="7">
        <v>3</v>
      </c>
      <c r="D97" s="7">
        <v>9</v>
      </c>
      <c r="E97" s="7">
        <v>1000</v>
      </c>
      <c r="F97" s="7">
        <v>36000</v>
      </c>
      <c r="G97" s="7">
        <v>4.55630250076729</v>
      </c>
      <c r="H97" s="10"/>
    </row>
    <row r="98" ht="15.35" customHeight="1">
      <c r="A98" s="4"/>
      <c r="B98" s="6">
        <v>3</v>
      </c>
      <c r="C98" s="7">
        <v>1</v>
      </c>
      <c r="D98" s="7">
        <v>9</v>
      </c>
      <c r="E98" s="7">
        <v>1000</v>
      </c>
      <c r="F98" s="7">
        <v>36000</v>
      </c>
      <c r="G98" s="7">
        <v>4.55630250076729</v>
      </c>
      <c r="H98" s="10"/>
    </row>
    <row r="99" ht="15.35" customHeight="1">
      <c r="A99" s="4"/>
      <c r="B99" s="9"/>
      <c r="C99" s="7">
        <v>2</v>
      </c>
      <c r="D99" s="7">
        <v>7</v>
      </c>
      <c r="E99" s="7">
        <v>1000</v>
      </c>
      <c r="F99" s="7">
        <v>28000</v>
      </c>
      <c r="G99" s="7">
        <v>4.44715803134222</v>
      </c>
      <c r="H99" s="10"/>
    </row>
    <row r="100" ht="15.35" customHeight="1">
      <c r="A100" s="4"/>
      <c r="B100" s="11"/>
      <c r="C100" s="7">
        <v>3</v>
      </c>
      <c r="D100" s="7">
        <v>8</v>
      </c>
      <c r="E100" s="7">
        <v>1000</v>
      </c>
      <c r="F100" s="7">
        <v>32000</v>
      </c>
      <c r="G100" s="7">
        <v>4.50514997831991</v>
      </c>
      <c r="H100" s="10"/>
    </row>
    <row r="101" ht="15.35" customHeight="1">
      <c r="A101" s="4"/>
      <c r="B101" s="6">
        <v>5</v>
      </c>
      <c r="C101" s="7">
        <v>1</v>
      </c>
      <c r="D101" s="7">
        <v>6</v>
      </c>
      <c r="E101" s="7">
        <v>200</v>
      </c>
      <c r="F101" s="7">
        <v>4800</v>
      </c>
      <c r="G101" s="7">
        <v>3.68124123737559</v>
      </c>
      <c r="H101" s="10"/>
    </row>
    <row r="102" ht="15.35" customHeight="1">
      <c r="A102" s="4"/>
      <c r="B102" s="9"/>
      <c r="C102" s="7">
        <v>2</v>
      </c>
      <c r="D102" s="7">
        <v>2</v>
      </c>
      <c r="E102" s="7">
        <v>200</v>
      </c>
      <c r="F102" s="7">
        <v>1600</v>
      </c>
      <c r="G102" s="7">
        <v>3.20411998265592</v>
      </c>
      <c r="H102" s="10"/>
    </row>
    <row r="103" ht="15.35" customHeight="1">
      <c r="A103" s="4"/>
      <c r="B103" s="11"/>
      <c r="C103" s="7">
        <v>3</v>
      </c>
      <c r="D103" s="7">
        <v>0</v>
      </c>
      <c r="E103" s="7">
        <v>0</v>
      </c>
      <c r="F103" s="7">
        <v>0</v>
      </c>
      <c r="G103" s="7">
        <v>0</v>
      </c>
      <c r="H103" s="10"/>
    </row>
    <row r="104" ht="15.35" customHeight="1">
      <c r="A104" s="4"/>
      <c r="B104" s="6">
        <v>7</v>
      </c>
      <c r="C104" s="7">
        <v>1</v>
      </c>
      <c r="D104" s="7">
        <v>0</v>
      </c>
      <c r="E104" s="7">
        <v>0</v>
      </c>
      <c r="F104" s="7">
        <v>0</v>
      </c>
      <c r="G104" s="7">
        <v>0</v>
      </c>
      <c r="H104" s="10"/>
    </row>
    <row r="105" ht="15.35" customHeight="1">
      <c r="A105" s="4"/>
      <c r="B105" s="9"/>
      <c r="C105" s="7">
        <v>2</v>
      </c>
      <c r="D105" s="7">
        <v>0</v>
      </c>
      <c r="E105" s="7">
        <v>0</v>
      </c>
      <c r="F105" s="7">
        <v>0</v>
      </c>
      <c r="G105" s="7">
        <v>0</v>
      </c>
      <c r="H105" s="10"/>
    </row>
    <row r="106" ht="15.35" customHeight="1">
      <c r="A106" s="4"/>
      <c r="B106" s="11"/>
      <c r="C106" s="7">
        <v>3</v>
      </c>
      <c r="D106" s="7">
        <v>0</v>
      </c>
      <c r="E106" s="7">
        <v>0</v>
      </c>
      <c r="F106" s="7">
        <v>0</v>
      </c>
      <c r="G106" s="7">
        <v>0</v>
      </c>
      <c r="H106" s="10"/>
    </row>
  </sheetData>
  <mergeCells count="30">
    <mergeCell ref="B20:B22"/>
    <mergeCell ref="B3:B5"/>
    <mergeCell ref="B6:B8"/>
    <mergeCell ref="B9:B11"/>
    <mergeCell ref="B12:B14"/>
    <mergeCell ref="B15:B17"/>
    <mergeCell ref="B62:B64"/>
    <mergeCell ref="B23:B25"/>
    <mergeCell ref="B26:B28"/>
    <mergeCell ref="B29:B31"/>
    <mergeCell ref="B32:B34"/>
    <mergeCell ref="B38:B40"/>
    <mergeCell ref="B41:B43"/>
    <mergeCell ref="B44:B46"/>
    <mergeCell ref="B47:B49"/>
    <mergeCell ref="B50:B52"/>
    <mergeCell ref="B56:B58"/>
    <mergeCell ref="B59:B61"/>
    <mergeCell ref="B104:B106"/>
    <mergeCell ref="B65:B67"/>
    <mergeCell ref="B68:B70"/>
    <mergeCell ref="B75:B77"/>
    <mergeCell ref="B78:B80"/>
    <mergeCell ref="B81:B83"/>
    <mergeCell ref="B84:B86"/>
    <mergeCell ref="B87:B89"/>
    <mergeCell ref="B92:B94"/>
    <mergeCell ref="B95:B97"/>
    <mergeCell ref="B98:B100"/>
    <mergeCell ref="B101:B10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L288"/>
  <sheetViews>
    <sheetView workbookViewId="0" showGridLines="0" defaultGridColor="1"/>
  </sheetViews>
  <sheetFormatPr defaultColWidth="11" defaultRowHeight="16" customHeight="1" outlineLevelRow="0" outlineLevelCol="0"/>
  <cols>
    <col min="1" max="1" width="15" style="16" customWidth="1"/>
    <col min="2" max="2" width="11.8516" style="16" customWidth="1"/>
    <col min="3" max="38" width="11" style="16" customWidth="1"/>
    <col min="39" max="16384" width="11" style="16" customWidth="1"/>
  </cols>
  <sheetData>
    <row r="1" ht="48" customHeight="1">
      <c r="A1" t="s" s="17">
        <v>14</v>
      </c>
      <c r="B1" s="18"/>
      <c r="C1" s="18"/>
      <c r="D1" s="18"/>
      <c r="E1" s="18"/>
      <c r="F1" s="18"/>
      <c r="G1" s="19"/>
      <c r="H1" s="10"/>
      <c r="I1" s="4"/>
      <c r="J1" t="s" s="17">
        <v>15</v>
      </c>
      <c r="K1" s="18"/>
      <c r="L1" s="18"/>
      <c r="M1" s="18"/>
      <c r="N1" s="18"/>
      <c r="O1" s="18"/>
      <c r="P1" s="19"/>
      <c r="Q1" s="20"/>
      <c r="R1" t="s" s="17">
        <v>16</v>
      </c>
      <c r="S1" s="18"/>
      <c r="T1" s="18"/>
      <c r="U1" s="18"/>
      <c r="V1" s="18"/>
      <c r="W1" s="18"/>
      <c r="X1" s="19"/>
      <c r="Y1" s="10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ht="15.35" customHeight="1">
      <c r="A2" t="s" s="21">
        <v>0</v>
      </c>
      <c r="B2" s="22"/>
      <c r="C2" s="22"/>
      <c r="D2" s="22"/>
      <c r="E2" s="22"/>
      <c r="F2" s="23"/>
      <c r="G2" s="23"/>
      <c r="H2" s="14"/>
      <c r="I2" s="14"/>
      <c r="J2" t="s" s="21">
        <v>17</v>
      </c>
      <c r="K2" s="23"/>
      <c r="L2" s="23"/>
      <c r="M2" s="23"/>
      <c r="N2" s="23"/>
      <c r="O2" s="23"/>
      <c r="P2" s="23"/>
      <c r="Q2" s="14"/>
      <c r="R2" s="15"/>
      <c r="S2" s="22"/>
      <c r="T2" s="22"/>
      <c r="U2" s="22"/>
      <c r="V2" s="22"/>
      <c r="W2" s="22"/>
      <c r="X2" s="22"/>
      <c r="Y2" s="14"/>
      <c r="Z2" t="s" s="2">
        <v>18</v>
      </c>
      <c r="AA2" s="24"/>
      <c r="AB2" s="24"/>
      <c r="AC2" s="24"/>
      <c r="AD2" s="24"/>
      <c r="AE2" s="24"/>
      <c r="AF2" s="24"/>
      <c r="AG2" s="14"/>
      <c r="AH2" s="14"/>
      <c r="AI2" s="14"/>
      <c r="AJ2" s="14"/>
      <c r="AK2" s="14"/>
      <c r="AL2" s="14"/>
    </row>
    <row r="3" ht="15.35" customHeight="1">
      <c r="A3" s="25"/>
      <c r="B3" t="s" s="5">
        <v>19</v>
      </c>
      <c r="C3" t="s" s="5">
        <v>2</v>
      </c>
      <c r="D3" t="s" s="5">
        <v>3</v>
      </c>
      <c r="E3" t="s" s="5">
        <v>4</v>
      </c>
      <c r="F3" t="s" s="5">
        <v>5</v>
      </c>
      <c r="G3" t="s" s="5">
        <v>6</v>
      </c>
      <c r="H3" s="10"/>
      <c r="I3" s="14"/>
      <c r="J3" s="26"/>
      <c r="K3" t="s" s="5">
        <v>19</v>
      </c>
      <c r="L3" t="s" s="5">
        <v>2</v>
      </c>
      <c r="M3" t="s" s="5">
        <v>3</v>
      </c>
      <c r="N3" t="s" s="5">
        <v>4</v>
      </c>
      <c r="O3" t="s" s="5">
        <v>5</v>
      </c>
      <c r="P3" t="s" s="5">
        <v>6</v>
      </c>
      <c r="Q3" s="10"/>
      <c r="R3" t="s" s="27">
        <v>20</v>
      </c>
      <c r="S3" t="s" s="5">
        <v>19</v>
      </c>
      <c r="T3" t="s" s="5">
        <v>2</v>
      </c>
      <c r="U3" t="s" s="5">
        <v>3</v>
      </c>
      <c r="V3" t="s" s="5">
        <v>4</v>
      </c>
      <c r="W3" t="s" s="5">
        <v>5</v>
      </c>
      <c r="X3" t="s" s="5">
        <v>6</v>
      </c>
      <c r="Y3" s="10"/>
      <c r="Z3" s="28"/>
      <c r="AA3" t="s" s="5">
        <v>19</v>
      </c>
      <c r="AB3" t="s" s="5">
        <v>2</v>
      </c>
      <c r="AC3" t="s" s="5">
        <v>3</v>
      </c>
      <c r="AD3" t="s" s="5">
        <v>4</v>
      </c>
      <c r="AE3" t="s" s="5">
        <v>5</v>
      </c>
      <c r="AF3" t="s" s="5">
        <v>6</v>
      </c>
      <c r="AG3" s="10"/>
      <c r="AH3" s="14"/>
      <c r="AI3" s="14"/>
      <c r="AJ3" s="14"/>
      <c r="AK3" s="14"/>
      <c r="AL3" s="14"/>
    </row>
    <row r="4" ht="15.35" customHeight="1">
      <c r="A4" s="4"/>
      <c r="B4" s="29">
        <v>0</v>
      </c>
      <c r="C4" s="7">
        <v>1</v>
      </c>
      <c r="D4" s="7">
        <v>18</v>
      </c>
      <c r="E4" s="7">
        <v>1000</v>
      </c>
      <c r="F4" s="30">
        <v>72000</v>
      </c>
      <c r="G4" s="30">
        <v>4.85733249643127</v>
      </c>
      <c r="H4" s="10"/>
      <c r="I4" s="14"/>
      <c r="J4" s="28"/>
      <c r="K4" s="31">
        <v>0</v>
      </c>
      <c r="L4" s="30">
        <v>1</v>
      </c>
      <c r="M4" s="30">
        <v>6</v>
      </c>
      <c r="N4" s="30">
        <v>100</v>
      </c>
      <c r="O4" s="30">
        <f>M4*4*N4</f>
        <v>2400</v>
      </c>
      <c r="P4" s="30">
        <f>LOG10(O4)</f>
        <v>3.38021124171161</v>
      </c>
      <c r="Q4" s="10"/>
      <c r="R4" s="4"/>
      <c r="S4" s="29">
        <v>0</v>
      </c>
      <c r="T4" s="7">
        <v>1</v>
      </c>
      <c r="U4" s="7">
        <v>35</v>
      </c>
      <c r="V4" s="7">
        <v>1000</v>
      </c>
      <c r="W4" s="7">
        <f>U4*4*V4</f>
        <v>140000</v>
      </c>
      <c r="X4" s="7">
        <f>LOG10(W4)</f>
        <v>5.14612803567824</v>
      </c>
      <c r="Y4" s="10"/>
      <c r="Z4" s="28"/>
      <c r="AA4" s="31">
        <v>0</v>
      </c>
      <c r="AB4" s="30">
        <v>1</v>
      </c>
      <c r="AC4" s="30">
        <v>3</v>
      </c>
      <c r="AD4" s="30">
        <v>100</v>
      </c>
      <c r="AE4" s="30">
        <f>AC4*4*AD4</f>
        <v>1200</v>
      </c>
      <c r="AF4" s="30">
        <f>LOG10(AE4)</f>
        <v>3.07918124604762</v>
      </c>
      <c r="AG4" s="10"/>
      <c r="AH4" s="14"/>
      <c r="AI4" s="14"/>
      <c r="AJ4" s="14"/>
      <c r="AK4" s="14"/>
      <c r="AL4" s="14"/>
    </row>
    <row r="5" ht="15.35" customHeight="1">
      <c r="A5" s="4"/>
      <c r="B5" s="32"/>
      <c r="C5" s="7">
        <v>2</v>
      </c>
      <c r="D5" s="7">
        <v>17</v>
      </c>
      <c r="E5" s="7">
        <v>1000</v>
      </c>
      <c r="F5" s="30">
        <v>68000</v>
      </c>
      <c r="G5" s="30">
        <v>4.83250891270624</v>
      </c>
      <c r="H5" s="10"/>
      <c r="I5" s="14"/>
      <c r="J5" s="28"/>
      <c r="K5" s="33"/>
      <c r="L5" s="30">
        <v>2</v>
      </c>
      <c r="M5" s="30">
        <v>7</v>
      </c>
      <c r="N5" s="30">
        <v>100</v>
      </c>
      <c r="O5" s="30">
        <f>M5*4*N5</f>
        <v>2800</v>
      </c>
      <c r="P5" s="30">
        <f>LOG10(O5)</f>
        <v>3.44715803134222</v>
      </c>
      <c r="Q5" s="10"/>
      <c r="R5" s="4"/>
      <c r="S5" s="32"/>
      <c r="T5" s="7">
        <v>2</v>
      </c>
      <c r="U5" s="7">
        <v>28</v>
      </c>
      <c r="V5" s="7">
        <v>1000</v>
      </c>
      <c r="W5" s="7">
        <f>U5*4*V5</f>
        <v>112000</v>
      </c>
      <c r="X5" s="7">
        <f>LOG10(W5)</f>
        <v>5.04921802267018</v>
      </c>
      <c r="Y5" s="10"/>
      <c r="Z5" s="28"/>
      <c r="AA5" s="33"/>
      <c r="AB5" s="30">
        <v>2</v>
      </c>
      <c r="AC5" s="30">
        <v>5</v>
      </c>
      <c r="AD5" s="30">
        <v>100</v>
      </c>
      <c r="AE5" s="30">
        <f>AC5*4*AD5</f>
        <v>2000</v>
      </c>
      <c r="AF5" s="30">
        <f>LOG10(AE5)</f>
        <v>3.30102999566398</v>
      </c>
      <c r="AG5" s="10"/>
      <c r="AH5" s="14"/>
      <c r="AI5" s="14"/>
      <c r="AJ5" s="14"/>
      <c r="AK5" s="14"/>
      <c r="AL5" s="14"/>
    </row>
    <row r="6" ht="15.35" customHeight="1">
      <c r="A6" s="4"/>
      <c r="B6" s="32"/>
      <c r="C6" s="7">
        <v>3</v>
      </c>
      <c r="D6" s="7">
        <v>21</v>
      </c>
      <c r="E6" s="7">
        <v>1000</v>
      </c>
      <c r="F6" s="30">
        <v>84000</v>
      </c>
      <c r="G6" s="30">
        <v>4.92427928606188</v>
      </c>
      <c r="H6" s="10"/>
      <c r="I6" s="14"/>
      <c r="J6" s="28"/>
      <c r="K6" s="33"/>
      <c r="L6" s="30">
        <v>3</v>
      </c>
      <c r="M6" s="30">
        <v>8</v>
      </c>
      <c r="N6" s="30">
        <v>100</v>
      </c>
      <c r="O6" s="30">
        <f>M6*4*N6</f>
        <v>3200</v>
      </c>
      <c r="P6" s="30">
        <f>LOG10(O6)</f>
        <v>3.50514997831991</v>
      </c>
      <c r="Q6" s="10"/>
      <c r="R6" s="4"/>
      <c r="S6" s="32"/>
      <c r="T6" s="7">
        <v>3</v>
      </c>
      <c r="U6" s="7">
        <v>16</v>
      </c>
      <c r="V6" s="7">
        <v>1000</v>
      </c>
      <c r="W6" s="7">
        <f>U6*4*V6</f>
        <v>64000</v>
      </c>
      <c r="X6" s="7">
        <f>LOG10(W6)</f>
        <v>4.80617997398389</v>
      </c>
      <c r="Y6" s="10"/>
      <c r="Z6" s="28"/>
      <c r="AA6" s="33"/>
      <c r="AB6" s="30">
        <v>3</v>
      </c>
      <c r="AC6" s="30">
        <v>12</v>
      </c>
      <c r="AD6" s="30">
        <v>100</v>
      </c>
      <c r="AE6" s="30">
        <f>AC6*4*AD6</f>
        <v>4800</v>
      </c>
      <c r="AF6" s="30">
        <f>LOG10(AE6)</f>
        <v>3.68124123737559</v>
      </c>
      <c r="AG6" s="10"/>
      <c r="AH6" s="14"/>
      <c r="AI6" s="14"/>
      <c r="AJ6" s="14"/>
      <c r="AK6" s="14"/>
      <c r="AL6" s="14"/>
    </row>
    <row r="7" ht="15.35" customHeight="1">
      <c r="A7" s="4"/>
      <c r="B7" s="29">
        <v>1</v>
      </c>
      <c r="C7" s="7">
        <v>1</v>
      </c>
      <c r="D7" s="7">
        <v>24</v>
      </c>
      <c r="E7" s="7">
        <v>1000</v>
      </c>
      <c r="F7" s="30">
        <v>96000</v>
      </c>
      <c r="G7" s="30">
        <v>4.98227123303957</v>
      </c>
      <c r="H7" s="10"/>
      <c r="I7" s="14"/>
      <c r="J7" s="28"/>
      <c r="K7" s="31">
        <v>1</v>
      </c>
      <c r="L7" s="30">
        <v>1</v>
      </c>
      <c r="M7" s="30">
        <v>3</v>
      </c>
      <c r="N7" s="30">
        <v>100</v>
      </c>
      <c r="O7" s="30">
        <f>M7*4*N7</f>
        <v>1200</v>
      </c>
      <c r="P7" s="30">
        <f>LOG10(O7)</f>
        <v>3.07918124604762</v>
      </c>
      <c r="Q7" s="10"/>
      <c r="R7" s="4"/>
      <c r="S7" s="29">
        <v>1</v>
      </c>
      <c r="T7" s="7">
        <v>1</v>
      </c>
      <c r="U7" s="7">
        <v>19</v>
      </c>
      <c r="V7" s="7">
        <v>1000</v>
      </c>
      <c r="W7" s="7">
        <f>U7*4*V7</f>
        <v>76000</v>
      </c>
      <c r="X7" s="7">
        <f>LOG10(W7)</f>
        <v>4.88081359228079</v>
      </c>
      <c r="Y7" s="10"/>
      <c r="Z7" s="28"/>
      <c r="AA7" s="31">
        <v>1</v>
      </c>
      <c r="AB7" s="30">
        <v>1</v>
      </c>
      <c r="AC7" s="30">
        <v>1</v>
      </c>
      <c r="AD7" s="30">
        <v>100</v>
      </c>
      <c r="AE7" s="30">
        <f>AC7*4*AD7</f>
        <v>400</v>
      </c>
      <c r="AF7" s="30">
        <f>LOG10(AE7)</f>
        <v>2.60205999132796</v>
      </c>
      <c r="AG7" s="10"/>
      <c r="AH7" s="14"/>
      <c r="AI7" s="14"/>
      <c r="AJ7" s="14"/>
      <c r="AK7" s="14"/>
      <c r="AL7" s="14"/>
    </row>
    <row r="8" ht="15.35" customHeight="1">
      <c r="A8" s="4"/>
      <c r="B8" s="32"/>
      <c r="C8" s="7">
        <v>2</v>
      </c>
      <c r="D8" s="7">
        <v>22</v>
      </c>
      <c r="E8" s="7">
        <v>1000</v>
      </c>
      <c r="F8" s="30">
        <v>88000</v>
      </c>
      <c r="G8" s="30">
        <v>4.94448267215017</v>
      </c>
      <c r="H8" s="10"/>
      <c r="I8" s="14"/>
      <c r="J8" s="28"/>
      <c r="K8" s="33"/>
      <c r="L8" s="30">
        <v>2</v>
      </c>
      <c r="M8" s="30">
        <v>8</v>
      </c>
      <c r="N8" s="30">
        <v>100</v>
      </c>
      <c r="O8" s="30">
        <f>M8*4*N8</f>
        <v>3200</v>
      </c>
      <c r="P8" s="30">
        <f>LOG10(O8)</f>
        <v>3.50514997831991</v>
      </c>
      <c r="Q8" s="10"/>
      <c r="R8" s="4"/>
      <c r="S8" s="32"/>
      <c r="T8" s="7">
        <v>2</v>
      </c>
      <c r="U8" s="7">
        <v>19</v>
      </c>
      <c r="V8" s="7">
        <v>1000</v>
      </c>
      <c r="W8" s="7">
        <f>U8*4*V8</f>
        <v>76000</v>
      </c>
      <c r="X8" s="7">
        <f>LOG10(W8)</f>
        <v>4.88081359228079</v>
      </c>
      <c r="Y8" s="10"/>
      <c r="Z8" s="28"/>
      <c r="AA8" s="33"/>
      <c r="AB8" s="30">
        <v>2</v>
      </c>
      <c r="AC8" s="30">
        <v>6</v>
      </c>
      <c r="AD8" s="30">
        <v>100</v>
      </c>
      <c r="AE8" s="30">
        <f>AC8*4*AD8</f>
        <v>2400</v>
      </c>
      <c r="AF8" s="30">
        <f>LOG10(AE8)</f>
        <v>3.38021124171161</v>
      </c>
      <c r="AG8" s="10"/>
      <c r="AH8" s="14"/>
      <c r="AI8" s="14"/>
      <c r="AJ8" s="14"/>
      <c r="AK8" s="14"/>
      <c r="AL8" s="14"/>
    </row>
    <row r="9" ht="15.35" customHeight="1">
      <c r="A9" s="4"/>
      <c r="B9" s="32"/>
      <c r="C9" s="7">
        <v>3</v>
      </c>
      <c r="D9" s="7">
        <v>21</v>
      </c>
      <c r="E9" s="7">
        <v>1000</v>
      </c>
      <c r="F9" s="30">
        <v>84000</v>
      </c>
      <c r="G9" s="30">
        <v>4.92427928606188</v>
      </c>
      <c r="H9" s="10"/>
      <c r="I9" s="14"/>
      <c r="J9" s="28"/>
      <c r="K9" s="33"/>
      <c r="L9" s="30">
        <v>3</v>
      </c>
      <c r="M9" s="30">
        <v>3</v>
      </c>
      <c r="N9" s="30">
        <v>100</v>
      </c>
      <c r="O9" s="30">
        <f>M9*4*N9</f>
        <v>1200</v>
      </c>
      <c r="P9" s="30">
        <f>LOG10(O9)</f>
        <v>3.07918124604762</v>
      </c>
      <c r="Q9" s="10"/>
      <c r="R9" s="4"/>
      <c r="S9" s="32"/>
      <c r="T9" s="7">
        <v>3</v>
      </c>
      <c r="U9" s="7">
        <v>8</v>
      </c>
      <c r="V9" s="7">
        <v>1000</v>
      </c>
      <c r="W9" s="7">
        <f>U9*4*V9</f>
        <v>32000</v>
      </c>
      <c r="X9" s="7">
        <f>LOG10(W9)</f>
        <v>4.50514997831991</v>
      </c>
      <c r="Y9" s="10"/>
      <c r="Z9" s="28"/>
      <c r="AA9" s="33"/>
      <c r="AB9" s="30">
        <v>3</v>
      </c>
      <c r="AC9" s="30">
        <v>3</v>
      </c>
      <c r="AD9" s="30">
        <v>100</v>
      </c>
      <c r="AE9" s="30">
        <f>AC9*4*AD9</f>
        <v>1200</v>
      </c>
      <c r="AF9" s="30">
        <f>LOG10(AE9)</f>
        <v>3.07918124604762</v>
      </c>
      <c r="AG9" s="10"/>
      <c r="AH9" s="14"/>
      <c r="AI9" s="14"/>
      <c r="AJ9" s="14"/>
      <c r="AK9" s="14"/>
      <c r="AL9" s="14"/>
    </row>
    <row r="10" ht="15.35" customHeight="1">
      <c r="A10" s="4"/>
      <c r="B10" s="29">
        <v>3</v>
      </c>
      <c r="C10" s="7">
        <v>1</v>
      </c>
      <c r="D10" s="7">
        <v>24</v>
      </c>
      <c r="E10" s="7">
        <v>1000</v>
      </c>
      <c r="F10" s="30">
        <v>96000</v>
      </c>
      <c r="G10" s="30">
        <v>4.98227123303957</v>
      </c>
      <c r="H10" s="10"/>
      <c r="I10" s="14"/>
      <c r="J10" s="28"/>
      <c r="K10" s="31">
        <v>3</v>
      </c>
      <c r="L10" s="30">
        <v>1</v>
      </c>
      <c r="M10" s="30">
        <v>4</v>
      </c>
      <c r="N10" s="30">
        <v>100</v>
      </c>
      <c r="O10" s="30">
        <f>M10*4*N10</f>
        <v>1600</v>
      </c>
      <c r="P10" s="30">
        <f>LOG10(O10)</f>
        <v>3.20411998265592</v>
      </c>
      <c r="Q10" s="10"/>
      <c r="R10" s="4"/>
      <c r="S10" s="29">
        <v>3</v>
      </c>
      <c r="T10" s="7">
        <v>1</v>
      </c>
      <c r="U10" s="7">
        <v>28</v>
      </c>
      <c r="V10" s="7">
        <v>1000</v>
      </c>
      <c r="W10" s="7">
        <f>U10*4*V10</f>
        <v>112000</v>
      </c>
      <c r="X10" s="7">
        <f>LOG10(W10)</f>
        <v>5.04921802267018</v>
      </c>
      <c r="Y10" s="10"/>
      <c r="Z10" s="28"/>
      <c r="AA10" s="31">
        <v>3</v>
      </c>
      <c r="AB10" s="30">
        <v>1</v>
      </c>
      <c r="AC10" s="30">
        <v>19</v>
      </c>
      <c r="AD10" s="30">
        <v>10</v>
      </c>
      <c r="AE10" s="30">
        <f>AC10*4*AD10</f>
        <v>760</v>
      </c>
      <c r="AF10" s="30">
        <f>LOG10(AE10)</f>
        <v>2.88081359228079</v>
      </c>
      <c r="AG10" s="10"/>
      <c r="AH10" s="14"/>
      <c r="AI10" s="14"/>
      <c r="AJ10" s="14"/>
      <c r="AK10" s="14"/>
      <c r="AL10" s="14"/>
    </row>
    <row r="11" ht="15.35" customHeight="1">
      <c r="A11" s="4"/>
      <c r="B11" s="32"/>
      <c r="C11" s="7">
        <v>2</v>
      </c>
      <c r="D11" s="7">
        <v>19</v>
      </c>
      <c r="E11" s="7">
        <v>1000</v>
      </c>
      <c r="F11" s="30">
        <v>76000</v>
      </c>
      <c r="G11" s="30">
        <v>4.88081359228079</v>
      </c>
      <c r="H11" s="10"/>
      <c r="I11" s="14"/>
      <c r="J11" s="28"/>
      <c r="K11" s="33"/>
      <c r="L11" s="30">
        <v>2</v>
      </c>
      <c r="M11" s="30">
        <v>2</v>
      </c>
      <c r="N11" s="30">
        <v>100</v>
      </c>
      <c r="O11" s="30">
        <f>M11*4*N11</f>
        <v>800</v>
      </c>
      <c r="P11" s="30">
        <f>LOG10(O11)</f>
        <v>2.90308998699194</v>
      </c>
      <c r="Q11" s="10"/>
      <c r="R11" s="4"/>
      <c r="S11" s="32"/>
      <c r="T11" s="7">
        <v>2</v>
      </c>
      <c r="U11" s="7">
        <v>21</v>
      </c>
      <c r="V11" s="7">
        <v>1000</v>
      </c>
      <c r="W11" s="7">
        <f>U11*4*V11</f>
        <v>84000</v>
      </c>
      <c r="X11" s="7">
        <f>LOG10(W11)</f>
        <v>4.92427928606188</v>
      </c>
      <c r="Y11" s="10"/>
      <c r="Z11" s="28"/>
      <c r="AA11" s="33"/>
      <c r="AB11" s="30">
        <v>2</v>
      </c>
      <c r="AC11" s="30">
        <v>9</v>
      </c>
      <c r="AD11" s="30">
        <v>10</v>
      </c>
      <c r="AE11" s="30">
        <f>AC11*4*AD11</f>
        <v>360</v>
      </c>
      <c r="AF11" s="30">
        <f>LOG10(AE11)</f>
        <v>2.55630250076729</v>
      </c>
      <c r="AG11" s="10"/>
      <c r="AH11" s="14"/>
      <c r="AI11" s="14"/>
      <c r="AJ11" s="14"/>
      <c r="AK11" s="14"/>
      <c r="AL11" s="14"/>
    </row>
    <row r="12" ht="15.35" customHeight="1">
      <c r="A12" s="4"/>
      <c r="B12" s="32"/>
      <c r="C12" s="7">
        <v>3</v>
      </c>
      <c r="D12" s="7">
        <v>20</v>
      </c>
      <c r="E12" s="7">
        <v>1000</v>
      </c>
      <c r="F12" s="30">
        <v>80000</v>
      </c>
      <c r="G12" s="30">
        <v>4.90308998699194</v>
      </c>
      <c r="H12" s="10"/>
      <c r="I12" s="14"/>
      <c r="J12" s="28"/>
      <c r="K12" s="33"/>
      <c r="L12" s="30">
        <v>3</v>
      </c>
      <c r="M12" s="30">
        <v>2</v>
      </c>
      <c r="N12" s="30">
        <v>100</v>
      </c>
      <c r="O12" s="30">
        <f>M12*4*N12</f>
        <v>800</v>
      </c>
      <c r="P12" s="30">
        <f>LOG10(O12)</f>
        <v>2.90308998699194</v>
      </c>
      <c r="Q12" s="10"/>
      <c r="R12" s="4"/>
      <c r="S12" s="32"/>
      <c r="T12" s="7">
        <v>3</v>
      </c>
      <c r="U12" s="7">
        <v>11</v>
      </c>
      <c r="V12" s="7">
        <v>1000</v>
      </c>
      <c r="W12" s="7">
        <f>U12*4*V12</f>
        <v>44000</v>
      </c>
      <c r="X12" s="7">
        <f>LOG10(W12)</f>
        <v>4.64345267648619</v>
      </c>
      <c r="Y12" s="10"/>
      <c r="Z12" s="28"/>
      <c r="AA12" s="33"/>
      <c r="AB12" s="30">
        <v>3</v>
      </c>
      <c r="AC12" s="30">
        <v>5</v>
      </c>
      <c r="AD12" s="30">
        <v>10</v>
      </c>
      <c r="AE12" s="30">
        <f>AC12*4*AD12</f>
        <v>200</v>
      </c>
      <c r="AF12" s="30">
        <f>LOG10(AE12)</f>
        <v>2.30102999566398</v>
      </c>
      <c r="AG12" s="10"/>
      <c r="AH12" s="14"/>
      <c r="AI12" s="14"/>
      <c r="AJ12" s="14"/>
      <c r="AK12" s="14"/>
      <c r="AL12" s="14"/>
    </row>
    <row r="13" ht="15.35" customHeight="1">
      <c r="A13" s="4"/>
      <c r="B13" s="29">
        <v>5</v>
      </c>
      <c r="C13" s="7">
        <v>1</v>
      </c>
      <c r="D13" s="7">
        <v>16</v>
      </c>
      <c r="E13" s="7">
        <v>1000</v>
      </c>
      <c r="F13" s="30">
        <v>64000</v>
      </c>
      <c r="G13" s="30">
        <v>4.80617997398389</v>
      </c>
      <c r="H13" s="10"/>
      <c r="I13" s="14"/>
      <c r="J13" s="28"/>
      <c r="K13" s="31">
        <v>5</v>
      </c>
      <c r="L13" s="30">
        <v>1</v>
      </c>
      <c r="M13" s="30">
        <v>2</v>
      </c>
      <c r="N13" s="30">
        <v>100</v>
      </c>
      <c r="O13" s="30">
        <f>M13*4*N13</f>
        <v>800</v>
      </c>
      <c r="P13" s="30">
        <f>LOG10(O13)</f>
        <v>2.90308998699194</v>
      </c>
      <c r="Q13" s="10"/>
      <c r="R13" s="4"/>
      <c r="S13" s="29">
        <v>5</v>
      </c>
      <c r="T13" s="7">
        <v>1</v>
      </c>
      <c r="U13" s="7">
        <v>80</v>
      </c>
      <c r="V13" s="7">
        <v>100</v>
      </c>
      <c r="W13" s="7">
        <f>U13*4*V13</f>
        <v>32000</v>
      </c>
      <c r="X13" s="7">
        <f>LOG10(W13)</f>
        <v>4.50514997831991</v>
      </c>
      <c r="Y13" s="10"/>
      <c r="Z13" s="28"/>
      <c r="AA13" s="31">
        <v>5</v>
      </c>
      <c r="AB13" s="30">
        <v>1</v>
      </c>
      <c r="AC13" s="30">
        <v>9</v>
      </c>
      <c r="AD13" s="30">
        <v>10</v>
      </c>
      <c r="AE13" s="30">
        <f>AC13*4*AD13</f>
        <v>360</v>
      </c>
      <c r="AF13" s="30">
        <f>LOG10(AE13)</f>
        <v>2.55630250076729</v>
      </c>
      <c r="AG13" s="10"/>
      <c r="AH13" s="14"/>
      <c r="AI13" s="14"/>
      <c r="AJ13" s="14"/>
      <c r="AK13" s="14"/>
      <c r="AL13" s="14"/>
    </row>
    <row r="14" ht="15.35" customHeight="1">
      <c r="A14" s="4"/>
      <c r="B14" s="32"/>
      <c r="C14" s="7">
        <v>2</v>
      </c>
      <c r="D14" s="7">
        <v>18</v>
      </c>
      <c r="E14" s="7">
        <v>1000</v>
      </c>
      <c r="F14" s="30">
        <v>72000</v>
      </c>
      <c r="G14" s="30">
        <v>4.85733249643127</v>
      </c>
      <c r="H14" s="10"/>
      <c r="I14" s="14"/>
      <c r="J14" s="28"/>
      <c r="K14" s="33"/>
      <c r="L14" s="30">
        <v>2</v>
      </c>
      <c r="M14" s="30">
        <v>1</v>
      </c>
      <c r="N14" s="30">
        <v>100</v>
      </c>
      <c r="O14" s="30">
        <f>M14*4*N14</f>
        <v>400</v>
      </c>
      <c r="P14" s="30">
        <f>LOG10(O14)</f>
        <v>2.60205999132796</v>
      </c>
      <c r="Q14" s="10"/>
      <c r="R14" s="4"/>
      <c r="S14" s="32"/>
      <c r="T14" s="7">
        <v>2</v>
      </c>
      <c r="U14" s="7">
        <v>7</v>
      </c>
      <c r="V14" s="7">
        <v>1000</v>
      </c>
      <c r="W14" s="7">
        <f>U14*4*V14</f>
        <v>28000</v>
      </c>
      <c r="X14" s="7">
        <f>LOG10(W14)</f>
        <v>4.44715803134222</v>
      </c>
      <c r="Y14" s="10"/>
      <c r="Z14" s="28"/>
      <c r="AA14" s="33"/>
      <c r="AB14" s="30">
        <v>2</v>
      </c>
      <c r="AC14" s="30">
        <v>16</v>
      </c>
      <c r="AD14" s="30">
        <v>10</v>
      </c>
      <c r="AE14" s="30">
        <f>AC14*4*AD14</f>
        <v>640</v>
      </c>
      <c r="AF14" s="30">
        <f>LOG10(AE14)</f>
        <v>2.80617997398389</v>
      </c>
      <c r="AG14" s="10"/>
      <c r="AH14" s="14"/>
      <c r="AI14" s="14"/>
      <c r="AJ14" s="14"/>
      <c r="AK14" s="14"/>
      <c r="AL14" s="14"/>
    </row>
    <row r="15" ht="15.35" customHeight="1">
      <c r="A15" s="4"/>
      <c r="B15" s="32"/>
      <c r="C15" s="7">
        <v>3</v>
      </c>
      <c r="D15" s="7">
        <v>27</v>
      </c>
      <c r="E15" s="7">
        <v>1000</v>
      </c>
      <c r="F15" s="30">
        <v>108000</v>
      </c>
      <c r="G15" s="30">
        <v>5.03342375548695</v>
      </c>
      <c r="H15" s="10"/>
      <c r="I15" s="14"/>
      <c r="J15" s="28"/>
      <c r="K15" s="33"/>
      <c r="L15" s="30">
        <v>3</v>
      </c>
      <c r="M15" s="30">
        <v>4</v>
      </c>
      <c r="N15" s="30">
        <v>100</v>
      </c>
      <c r="O15" s="30">
        <f>M15*4*N15</f>
        <v>1600</v>
      </c>
      <c r="P15" s="30">
        <f>LOG10(O15)</f>
        <v>3.20411998265592</v>
      </c>
      <c r="Q15" s="10"/>
      <c r="R15" s="4"/>
      <c r="S15" s="32"/>
      <c r="T15" s="7">
        <v>3</v>
      </c>
      <c r="U15" s="7">
        <v>6</v>
      </c>
      <c r="V15" s="7">
        <v>1000</v>
      </c>
      <c r="W15" s="7">
        <f>U15*4*V15</f>
        <v>24000</v>
      </c>
      <c r="X15" s="7">
        <f>LOG10(W15)</f>
        <v>4.38021124171161</v>
      </c>
      <c r="Y15" s="10"/>
      <c r="Z15" s="28"/>
      <c r="AA15" s="33"/>
      <c r="AB15" s="30">
        <v>3</v>
      </c>
      <c r="AC15" s="30">
        <v>14</v>
      </c>
      <c r="AD15" s="30">
        <v>10</v>
      </c>
      <c r="AE15" s="30">
        <f>AC15*4*AD15</f>
        <v>560</v>
      </c>
      <c r="AF15" s="30">
        <f>LOG10(AE15)</f>
        <v>2.7481880270062</v>
      </c>
      <c r="AG15" s="10"/>
      <c r="AH15" s="14"/>
      <c r="AI15" s="14"/>
      <c r="AJ15" s="14"/>
      <c r="AK15" s="14"/>
      <c r="AL15" s="14"/>
    </row>
    <row r="16" ht="15.35" customHeight="1">
      <c r="A16" s="4"/>
      <c r="B16" s="29">
        <v>7</v>
      </c>
      <c r="C16" s="7">
        <v>1</v>
      </c>
      <c r="D16" s="7">
        <v>17</v>
      </c>
      <c r="E16" s="7">
        <v>1000</v>
      </c>
      <c r="F16" s="30">
        <v>68000</v>
      </c>
      <c r="G16" s="30">
        <v>4.83250891270624</v>
      </c>
      <c r="H16" s="10"/>
      <c r="I16" s="14"/>
      <c r="J16" s="28"/>
      <c r="K16" s="31">
        <v>7</v>
      </c>
      <c r="L16" s="30">
        <v>1</v>
      </c>
      <c r="M16" s="30">
        <v>0</v>
      </c>
      <c r="N16" s="30">
        <v>0</v>
      </c>
      <c r="O16" s="30">
        <f>M16*4*N16</f>
        <v>0</v>
      </c>
      <c r="P16" s="30">
        <f>N16*4*O16</f>
        <v>0</v>
      </c>
      <c r="Q16" s="10"/>
      <c r="R16" s="4"/>
      <c r="S16" s="29">
        <v>7</v>
      </c>
      <c r="T16" s="7">
        <v>1</v>
      </c>
      <c r="U16" s="7">
        <v>11</v>
      </c>
      <c r="V16" s="7">
        <v>1000</v>
      </c>
      <c r="W16" s="7">
        <f>U16*4*V16</f>
        <v>44000</v>
      </c>
      <c r="X16" s="7">
        <f>LOG10(W16)</f>
        <v>4.64345267648619</v>
      </c>
      <c r="Y16" s="10"/>
      <c r="Z16" s="28"/>
      <c r="AA16" s="31">
        <v>7</v>
      </c>
      <c r="AB16" s="30">
        <v>1</v>
      </c>
      <c r="AC16" s="30">
        <v>5</v>
      </c>
      <c r="AD16" s="30">
        <v>10</v>
      </c>
      <c r="AE16" s="30">
        <f>AC16*4*AD16</f>
        <v>200</v>
      </c>
      <c r="AF16" s="30">
        <f>LOG10(AE16)</f>
        <v>2.30102999566398</v>
      </c>
      <c r="AG16" s="10"/>
      <c r="AH16" s="14"/>
      <c r="AI16" s="14"/>
      <c r="AJ16" s="14"/>
      <c r="AK16" s="14"/>
      <c r="AL16" s="14"/>
    </row>
    <row r="17" ht="15.35" customHeight="1">
      <c r="A17" s="4"/>
      <c r="B17" s="32"/>
      <c r="C17" s="7">
        <v>2</v>
      </c>
      <c r="D17" s="7">
        <v>5</v>
      </c>
      <c r="E17" s="7">
        <v>1000</v>
      </c>
      <c r="F17" s="30">
        <v>20000</v>
      </c>
      <c r="G17" s="30">
        <v>4.30102999566398</v>
      </c>
      <c r="H17" s="10"/>
      <c r="I17" s="14"/>
      <c r="J17" s="28"/>
      <c r="K17" s="33"/>
      <c r="L17" s="30">
        <v>2</v>
      </c>
      <c r="M17" s="30">
        <v>0</v>
      </c>
      <c r="N17" s="30">
        <v>0</v>
      </c>
      <c r="O17" s="30">
        <f>M17*4*N17</f>
        <v>0</v>
      </c>
      <c r="P17" s="30">
        <f>N17*4*O17</f>
        <v>0</v>
      </c>
      <c r="Q17" s="10"/>
      <c r="R17" s="4"/>
      <c r="S17" s="32"/>
      <c r="T17" s="7">
        <v>2</v>
      </c>
      <c r="U17" s="7">
        <v>15</v>
      </c>
      <c r="V17" s="7">
        <v>1000</v>
      </c>
      <c r="W17" s="7">
        <f>U17*4*V17</f>
        <v>60000</v>
      </c>
      <c r="X17" s="7">
        <f>LOG10(W17)</f>
        <v>4.77815125038364</v>
      </c>
      <c r="Y17" s="10"/>
      <c r="Z17" s="28"/>
      <c r="AA17" s="33"/>
      <c r="AB17" s="30">
        <v>2</v>
      </c>
      <c r="AC17" s="30">
        <v>17</v>
      </c>
      <c r="AD17" s="30">
        <v>10</v>
      </c>
      <c r="AE17" s="30">
        <f>AC17*4*AD17</f>
        <v>680</v>
      </c>
      <c r="AF17" s="30">
        <f>LOG10(AE17)</f>
        <v>2.83250891270624</v>
      </c>
      <c r="AG17" s="10"/>
      <c r="AH17" s="14"/>
      <c r="AI17" s="14"/>
      <c r="AJ17" s="14"/>
      <c r="AK17" s="14"/>
      <c r="AL17" s="14"/>
    </row>
    <row r="18" ht="15.35" customHeight="1">
      <c r="A18" s="4"/>
      <c r="B18" s="32"/>
      <c r="C18" s="7">
        <v>3</v>
      </c>
      <c r="D18" s="7">
        <v>12</v>
      </c>
      <c r="E18" s="7">
        <v>1000</v>
      </c>
      <c r="F18" s="30">
        <v>48000</v>
      </c>
      <c r="G18" s="30">
        <v>4.68124123737559</v>
      </c>
      <c r="H18" s="10"/>
      <c r="I18" s="14"/>
      <c r="J18" s="28"/>
      <c r="K18" s="33"/>
      <c r="L18" s="30">
        <v>3</v>
      </c>
      <c r="M18" s="30">
        <v>0</v>
      </c>
      <c r="N18" s="30">
        <v>0</v>
      </c>
      <c r="O18" s="30">
        <f>M18*4*N18</f>
        <v>0</v>
      </c>
      <c r="P18" s="30">
        <f>N18*4*O18</f>
        <v>0</v>
      </c>
      <c r="Q18" s="10"/>
      <c r="R18" s="4"/>
      <c r="S18" s="32"/>
      <c r="T18" s="7">
        <v>3</v>
      </c>
      <c r="U18" s="7">
        <v>18</v>
      </c>
      <c r="V18" s="7">
        <v>1000</v>
      </c>
      <c r="W18" s="7">
        <f>U18*4*V18</f>
        <v>72000</v>
      </c>
      <c r="X18" s="7">
        <f>LOG10(W18)</f>
        <v>4.85733249643127</v>
      </c>
      <c r="Y18" s="10"/>
      <c r="Z18" s="28"/>
      <c r="AA18" s="33"/>
      <c r="AB18" s="30">
        <v>3</v>
      </c>
      <c r="AC18" s="30">
        <v>6</v>
      </c>
      <c r="AD18" s="30">
        <v>100</v>
      </c>
      <c r="AE18" s="30">
        <f>AC18*4*AD18</f>
        <v>2400</v>
      </c>
      <c r="AF18" s="30">
        <f>LOG10(AE18)</f>
        <v>3.38021124171161</v>
      </c>
      <c r="AG18" s="10"/>
      <c r="AH18" s="14"/>
      <c r="AI18" s="14"/>
      <c r="AJ18" s="14"/>
      <c r="AK18" s="14"/>
      <c r="AL18" s="14"/>
    </row>
    <row r="19" ht="15.35" customHeight="1">
      <c r="A19" s="4"/>
      <c r="B19" s="29">
        <v>10</v>
      </c>
      <c r="C19" s="7">
        <v>1</v>
      </c>
      <c r="D19" s="7">
        <v>12</v>
      </c>
      <c r="E19" s="7">
        <v>10</v>
      </c>
      <c r="F19" s="30">
        <v>480</v>
      </c>
      <c r="G19" s="30">
        <v>2.68124123737559</v>
      </c>
      <c r="H19" s="10"/>
      <c r="I19" s="14"/>
      <c r="J19" s="28"/>
      <c r="K19" s="31">
        <v>10</v>
      </c>
      <c r="L19" s="30">
        <v>1</v>
      </c>
      <c r="M19" s="30">
        <v>0</v>
      </c>
      <c r="N19" s="30">
        <v>0</v>
      </c>
      <c r="O19" s="30">
        <f>M19*4*N19</f>
        <v>0</v>
      </c>
      <c r="P19" s="30">
        <f>N19*4*O19</f>
        <v>0</v>
      </c>
      <c r="Q19" s="10"/>
      <c r="R19" s="4"/>
      <c r="S19" s="29">
        <v>10</v>
      </c>
      <c r="T19" s="7">
        <v>1</v>
      </c>
      <c r="U19" s="7">
        <v>15</v>
      </c>
      <c r="V19" s="7">
        <v>1000</v>
      </c>
      <c r="W19" s="7">
        <f>U19*4*V19</f>
        <v>60000</v>
      </c>
      <c r="X19" s="7">
        <f>LOG10(W19)</f>
        <v>4.77815125038364</v>
      </c>
      <c r="Y19" s="10"/>
      <c r="Z19" s="28"/>
      <c r="AA19" s="31">
        <v>10</v>
      </c>
      <c r="AB19" s="30">
        <v>1</v>
      </c>
      <c r="AC19" s="30">
        <v>3</v>
      </c>
      <c r="AD19" s="30">
        <v>10</v>
      </c>
      <c r="AE19" s="30">
        <f>AC19*4*AD19</f>
        <v>120</v>
      </c>
      <c r="AF19" s="30">
        <f>LOG10(AE19)</f>
        <v>2.07918124604762</v>
      </c>
      <c r="AG19" s="10"/>
      <c r="AH19" s="14"/>
      <c r="AI19" s="14"/>
      <c r="AJ19" s="14"/>
      <c r="AK19" s="14"/>
      <c r="AL19" s="14"/>
    </row>
    <row r="20" ht="15.35" customHeight="1">
      <c r="A20" s="4"/>
      <c r="B20" s="32"/>
      <c r="C20" s="7">
        <v>2</v>
      </c>
      <c r="D20" s="7">
        <v>38</v>
      </c>
      <c r="E20" s="7">
        <v>100</v>
      </c>
      <c r="F20" s="30">
        <v>15200</v>
      </c>
      <c r="G20" s="30">
        <v>4.18184358794477</v>
      </c>
      <c r="H20" s="10"/>
      <c r="I20" s="14"/>
      <c r="J20" s="28"/>
      <c r="K20" s="33"/>
      <c r="L20" s="30">
        <v>2</v>
      </c>
      <c r="M20" s="30">
        <v>0</v>
      </c>
      <c r="N20" s="30">
        <v>0</v>
      </c>
      <c r="O20" s="30">
        <f>M20*4*N20</f>
        <v>0</v>
      </c>
      <c r="P20" s="30">
        <f>N20*4*O20</f>
        <v>0</v>
      </c>
      <c r="Q20" s="10"/>
      <c r="R20" s="4"/>
      <c r="S20" s="32"/>
      <c r="T20" s="7">
        <v>2</v>
      </c>
      <c r="U20" s="7">
        <v>18</v>
      </c>
      <c r="V20" s="7">
        <v>1000</v>
      </c>
      <c r="W20" s="7">
        <f>U20*4*V20</f>
        <v>72000</v>
      </c>
      <c r="X20" s="7">
        <f>LOG10(W20)</f>
        <v>4.85733249643127</v>
      </c>
      <c r="Y20" s="10"/>
      <c r="Z20" s="28"/>
      <c r="AA20" s="33"/>
      <c r="AB20" s="30">
        <v>2</v>
      </c>
      <c r="AC20" s="30">
        <v>16</v>
      </c>
      <c r="AD20" s="30">
        <v>10</v>
      </c>
      <c r="AE20" s="30">
        <f>AC20*4*AD20</f>
        <v>640</v>
      </c>
      <c r="AF20" s="30">
        <f>LOG10(AE20)</f>
        <v>2.80617997398389</v>
      </c>
      <c r="AG20" s="10"/>
      <c r="AH20" s="14"/>
      <c r="AI20" s="14"/>
      <c r="AJ20" s="14"/>
      <c r="AK20" s="14"/>
      <c r="AL20" s="14"/>
    </row>
    <row r="21" ht="15.35" customHeight="1">
      <c r="A21" s="4"/>
      <c r="B21" s="32"/>
      <c r="C21" s="7">
        <v>3</v>
      </c>
      <c r="D21" s="7">
        <v>7</v>
      </c>
      <c r="E21" s="7">
        <v>1000</v>
      </c>
      <c r="F21" s="30">
        <v>28000</v>
      </c>
      <c r="G21" s="30">
        <v>4.44715803134222</v>
      </c>
      <c r="H21" s="10"/>
      <c r="I21" s="14"/>
      <c r="J21" s="28"/>
      <c r="K21" s="33"/>
      <c r="L21" s="30">
        <v>3</v>
      </c>
      <c r="M21" s="30">
        <v>0</v>
      </c>
      <c r="N21" s="30">
        <v>0</v>
      </c>
      <c r="O21" s="30">
        <f>M21*4*N21</f>
        <v>0</v>
      </c>
      <c r="P21" s="30">
        <f>N21*4*O21</f>
        <v>0</v>
      </c>
      <c r="Q21" s="10"/>
      <c r="R21" s="4"/>
      <c r="S21" s="32"/>
      <c r="T21" s="7">
        <v>3</v>
      </c>
      <c r="U21" s="7">
        <v>15</v>
      </c>
      <c r="V21" s="7">
        <v>1000</v>
      </c>
      <c r="W21" s="7">
        <f>U21*4*V21</f>
        <v>60000</v>
      </c>
      <c r="X21" s="7">
        <f>LOG10(W21)</f>
        <v>4.77815125038364</v>
      </c>
      <c r="Y21" s="10"/>
      <c r="Z21" s="28"/>
      <c r="AA21" s="33"/>
      <c r="AB21" s="30">
        <v>3</v>
      </c>
      <c r="AC21" s="30">
        <v>21</v>
      </c>
      <c r="AD21" s="30">
        <v>10</v>
      </c>
      <c r="AE21" s="30">
        <f>AC21*4*AD21</f>
        <v>840</v>
      </c>
      <c r="AF21" s="30">
        <f>LOG10(AE21)</f>
        <v>2.92427928606188</v>
      </c>
      <c r="AG21" s="10"/>
      <c r="AH21" s="14"/>
      <c r="AI21" s="14"/>
      <c r="AJ21" s="14"/>
      <c r="AK21" s="14"/>
      <c r="AL21" s="14"/>
    </row>
    <row r="22" ht="15.35" customHeight="1">
      <c r="A22" s="4"/>
      <c r="B22" s="29">
        <v>15</v>
      </c>
      <c r="C22" s="7">
        <v>1</v>
      </c>
      <c r="D22" s="7">
        <v>0</v>
      </c>
      <c r="E22" s="7">
        <v>0</v>
      </c>
      <c r="F22" s="30">
        <v>0</v>
      </c>
      <c r="G22" s="30">
        <v>0</v>
      </c>
      <c r="H22" s="10"/>
      <c r="I22" s="14"/>
      <c r="J22" s="28"/>
      <c r="K22" s="31">
        <v>15</v>
      </c>
      <c r="L22" s="30">
        <v>1</v>
      </c>
      <c r="M22" s="30">
        <v>0</v>
      </c>
      <c r="N22" s="30">
        <v>0</v>
      </c>
      <c r="O22" s="30">
        <f>M22*4*N22</f>
        <v>0</v>
      </c>
      <c r="P22" s="30">
        <f>N22*4*O22</f>
        <v>0</v>
      </c>
      <c r="Q22" s="10"/>
      <c r="R22" s="4"/>
      <c r="S22" s="29">
        <v>15</v>
      </c>
      <c r="T22" s="7">
        <v>1</v>
      </c>
      <c r="U22" s="7">
        <v>3</v>
      </c>
      <c r="V22" s="7">
        <v>1000</v>
      </c>
      <c r="W22" s="7">
        <f>U22*4*V22</f>
        <v>12000</v>
      </c>
      <c r="X22" s="7">
        <f>LOG10(W22)</f>
        <v>4.07918124604763</v>
      </c>
      <c r="Y22" s="10"/>
      <c r="Z22" s="28"/>
      <c r="AA22" s="31">
        <v>15</v>
      </c>
      <c r="AB22" s="30">
        <v>1</v>
      </c>
      <c r="AC22" s="30">
        <v>1</v>
      </c>
      <c r="AD22" s="30">
        <v>10</v>
      </c>
      <c r="AE22" s="30">
        <f>AC22*4*AD22</f>
        <v>40</v>
      </c>
      <c r="AF22" s="30">
        <f>LOG10(AE22)</f>
        <v>1.60205999132796</v>
      </c>
      <c r="AG22" s="10"/>
      <c r="AH22" s="14"/>
      <c r="AI22" s="14"/>
      <c r="AJ22" s="14"/>
      <c r="AK22" s="14"/>
      <c r="AL22" s="14"/>
    </row>
    <row r="23" ht="15.35" customHeight="1">
      <c r="A23" s="4"/>
      <c r="B23" s="32"/>
      <c r="C23" s="7">
        <v>2</v>
      </c>
      <c r="D23" s="7">
        <v>0</v>
      </c>
      <c r="E23" s="7">
        <v>0</v>
      </c>
      <c r="F23" s="30">
        <v>0</v>
      </c>
      <c r="G23" s="30">
        <v>0</v>
      </c>
      <c r="H23" s="10"/>
      <c r="I23" s="14"/>
      <c r="J23" s="28"/>
      <c r="K23" s="33"/>
      <c r="L23" s="30">
        <v>2</v>
      </c>
      <c r="M23" s="30">
        <v>0</v>
      </c>
      <c r="N23" s="30">
        <v>0</v>
      </c>
      <c r="O23" s="30">
        <f>M23*4*N23</f>
        <v>0</v>
      </c>
      <c r="P23" s="30">
        <f>N23*4*O23</f>
        <v>0</v>
      </c>
      <c r="Q23" s="10"/>
      <c r="R23" s="4"/>
      <c r="S23" s="32"/>
      <c r="T23" s="7">
        <v>2</v>
      </c>
      <c r="U23" s="7">
        <v>17</v>
      </c>
      <c r="V23" s="7">
        <v>100</v>
      </c>
      <c r="W23" s="7">
        <f>U23*4*V23</f>
        <v>6800</v>
      </c>
      <c r="X23" s="7">
        <f>LOG10(W23)</f>
        <v>3.83250891270624</v>
      </c>
      <c r="Y23" s="10"/>
      <c r="Z23" s="28"/>
      <c r="AA23" s="33"/>
      <c r="AB23" s="30">
        <v>2</v>
      </c>
      <c r="AC23" s="30">
        <v>1</v>
      </c>
      <c r="AD23" s="30">
        <v>10</v>
      </c>
      <c r="AE23" s="30">
        <f>AC23*4*AD23</f>
        <v>40</v>
      </c>
      <c r="AF23" s="30">
        <f>LOG10(AE23)</f>
        <v>1.60205999132796</v>
      </c>
      <c r="AG23" s="10"/>
      <c r="AH23" s="14"/>
      <c r="AI23" s="14"/>
      <c r="AJ23" s="14"/>
      <c r="AK23" s="14"/>
      <c r="AL23" s="14"/>
    </row>
    <row r="24" ht="15.35" customHeight="1">
      <c r="A24" s="4"/>
      <c r="B24" s="32"/>
      <c r="C24" s="7">
        <v>3</v>
      </c>
      <c r="D24" s="7">
        <v>0</v>
      </c>
      <c r="E24" s="7">
        <v>0</v>
      </c>
      <c r="F24" s="30">
        <v>0</v>
      </c>
      <c r="G24" s="30">
        <v>0</v>
      </c>
      <c r="H24" s="10"/>
      <c r="I24" s="14"/>
      <c r="J24" s="28"/>
      <c r="K24" s="33"/>
      <c r="L24" s="30">
        <v>3</v>
      </c>
      <c r="M24" s="30">
        <v>0</v>
      </c>
      <c r="N24" s="30">
        <v>0</v>
      </c>
      <c r="O24" s="30">
        <f>M24*4*N24</f>
        <v>0</v>
      </c>
      <c r="P24" s="30">
        <f>N24*4*O24</f>
        <v>0</v>
      </c>
      <c r="Q24" s="10"/>
      <c r="R24" s="4"/>
      <c r="S24" s="32"/>
      <c r="T24" s="7">
        <v>3</v>
      </c>
      <c r="U24" s="7">
        <v>3</v>
      </c>
      <c r="V24" s="7">
        <v>1000</v>
      </c>
      <c r="W24" s="7">
        <f>U24*4*V24</f>
        <v>12000</v>
      </c>
      <c r="X24" s="7">
        <f>LOG10(W24)</f>
        <v>4.07918124604763</v>
      </c>
      <c r="Y24" s="10"/>
      <c r="Z24" s="28"/>
      <c r="AA24" s="33"/>
      <c r="AB24" s="30">
        <v>3</v>
      </c>
      <c r="AC24" s="30">
        <v>7</v>
      </c>
      <c r="AD24" s="30">
        <v>10</v>
      </c>
      <c r="AE24" s="30">
        <f>AC24*4*AD24</f>
        <v>280</v>
      </c>
      <c r="AF24" s="30">
        <f>LOG10(AE24)</f>
        <v>2.44715803134222</v>
      </c>
      <c r="AG24" s="10"/>
      <c r="AH24" s="14"/>
      <c r="AI24" s="14"/>
      <c r="AJ24" s="14"/>
      <c r="AK24" s="14"/>
      <c r="AL24" s="14"/>
    </row>
    <row r="25" ht="15.35" customHeight="1">
      <c r="A25" s="4"/>
      <c r="B25" s="29">
        <v>20</v>
      </c>
      <c r="C25" s="7">
        <v>1</v>
      </c>
      <c r="D25" s="34"/>
      <c r="E25" s="34"/>
      <c r="F25" s="35"/>
      <c r="G25" s="35"/>
      <c r="H25" s="10"/>
      <c r="I25" s="14"/>
      <c r="J25" s="28"/>
      <c r="K25" s="31">
        <v>20</v>
      </c>
      <c r="L25" s="30">
        <v>1</v>
      </c>
      <c r="M25" s="35"/>
      <c r="N25" s="35"/>
      <c r="O25" s="35"/>
      <c r="P25" s="35"/>
      <c r="Q25" s="10"/>
      <c r="R25" s="4"/>
      <c r="S25" s="29">
        <v>20</v>
      </c>
      <c r="T25" s="7">
        <v>1</v>
      </c>
      <c r="U25" s="7">
        <v>6</v>
      </c>
      <c r="V25" s="7">
        <v>1000</v>
      </c>
      <c r="W25" s="7">
        <f>U25*4*V25</f>
        <v>24000</v>
      </c>
      <c r="X25" s="7">
        <f>LOG10(W25)</f>
        <v>4.38021124171161</v>
      </c>
      <c r="Y25" s="10"/>
      <c r="Z25" s="28"/>
      <c r="AA25" s="31">
        <v>20</v>
      </c>
      <c r="AB25" s="30">
        <v>1</v>
      </c>
      <c r="AC25" s="30">
        <v>2</v>
      </c>
      <c r="AD25" s="30">
        <v>10</v>
      </c>
      <c r="AE25" s="30">
        <f>AC25*4*AD25</f>
        <v>80</v>
      </c>
      <c r="AF25" s="30">
        <f>LOG10(AE25)</f>
        <v>1.90308998699194</v>
      </c>
      <c r="AG25" s="10"/>
      <c r="AH25" s="14"/>
      <c r="AI25" s="14"/>
      <c r="AJ25" s="14"/>
      <c r="AK25" s="14"/>
      <c r="AL25" s="14"/>
    </row>
    <row r="26" ht="15.35" customHeight="1">
      <c r="A26" s="4"/>
      <c r="B26" s="32"/>
      <c r="C26" s="7">
        <v>2</v>
      </c>
      <c r="D26" s="34"/>
      <c r="E26" s="34"/>
      <c r="F26" s="35"/>
      <c r="G26" s="35"/>
      <c r="H26" s="10"/>
      <c r="I26" s="14"/>
      <c r="J26" s="28"/>
      <c r="K26" s="33"/>
      <c r="L26" s="30">
        <v>2</v>
      </c>
      <c r="M26" s="35"/>
      <c r="N26" s="35"/>
      <c r="O26" s="35"/>
      <c r="P26" s="35"/>
      <c r="Q26" s="10"/>
      <c r="R26" s="4"/>
      <c r="S26" s="32"/>
      <c r="T26" s="7">
        <v>2</v>
      </c>
      <c r="U26" s="7">
        <v>25</v>
      </c>
      <c r="V26" s="7">
        <v>100</v>
      </c>
      <c r="W26" s="7">
        <f>U26*4*V26</f>
        <v>10000</v>
      </c>
      <c r="X26" s="7">
        <f>LOG10(W26)</f>
        <v>4</v>
      </c>
      <c r="Y26" s="10"/>
      <c r="Z26" s="28"/>
      <c r="AA26" s="33"/>
      <c r="AB26" s="30">
        <v>2</v>
      </c>
      <c r="AC26" s="30">
        <v>4</v>
      </c>
      <c r="AD26" s="30">
        <v>10</v>
      </c>
      <c r="AE26" s="30">
        <f>AC26*4*AD26</f>
        <v>160</v>
      </c>
      <c r="AF26" s="30">
        <f>LOG10(AE26)</f>
        <v>2.20411998265592</v>
      </c>
      <c r="AG26" s="10"/>
      <c r="AH26" s="14"/>
      <c r="AI26" s="14"/>
      <c r="AJ26" s="14"/>
      <c r="AK26" s="14"/>
      <c r="AL26" s="14"/>
    </row>
    <row r="27" ht="15.35" customHeight="1">
      <c r="A27" s="4"/>
      <c r="B27" s="32"/>
      <c r="C27" s="7">
        <v>3</v>
      </c>
      <c r="D27" s="34"/>
      <c r="E27" s="34"/>
      <c r="F27" s="35"/>
      <c r="G27" s="35"/>
      <c r="H27" s="10"/>
      <c r="I27" s="14"/>
      <c r="J27" s="28"/>
      <c r="K27" s="33"/>
      <c r="L27" s="30">
        <v>3</v>
      </c>
      <c r="M27" s="35"/>
      <c r="N27" s="35"/>
      <c r="O27" s="35"/>
      <c r="P27" s="35"/>
      <c r="Q27" s="10"/>
      <c r="R27" s="4"/>
      <c r="S27" s="32"/>
      <c r="T27" s="7">
        <v>3</v>
      </c>
      <c r="U27" s="7">
        <v>14</v>
      </c>
      <c r="V27" s="7">
        <v>100</v>
      </c>
      <c r="W27" s="7">
        <f>U27*4*V27</f>
        <v>5600</v>
      </c>
      <c r="X27" s="7">
        <f>LOG10(W27)</f>
        <v>3.7481880270062</v>
      </c>
      <c r="Y27" s="10"/>
      <c r="Z27" s="28"/>
      <c r="AA27" s="33"/>
      <c r="AB27" s="30">
        <v>3</v>
      </c>
      <c r="AC27" s="30">
        <v>1</v>
      </c>
      <c r="AD27" s="30">
        <v>10</v>
      </c>
      <c r="AE27" s="30">
        <f>AC27*4*AD27</f>
        <v>40</v>
      </c>
      <c r="AF27" s="30">
        <f>LOG10(AE27)</f>
        <v>1.60205999132796</v>
      </c>
      <c r="AG27" s="10"/>
      <c r="AH27" s="14"/>
      <c r="AI27" s="14"/>
      <c r="AJ27" s="14"/>
      <c r="AK27" s="14"/>
      <c r="AL27" s="14"/>
    </row>
    <row r="28" ht="15.35" customHeight="1">
      <c r="A28" s="3"/>
      <c r="B28" s="36"/>
      <c r="C28" s="22"/>
      <c r="D28" s="22"/>
      <c r="E28" s="22"/>
      <c r="F28" s="23"/>
      <c r="G28" s="23"/>
      <c r="H28" s="14"/>
      <c r="I28" s="14"/>
      <c r="J28" s="37"/>
      <c r="K28" s="23"/>
      <c r="L28" s="23"/>
      <c r="M28" s="23"/>
      <c r="N28" s="23"/>
      <c r="O28" s="23"/>
      <c r="P28" s="23"/>
      <c r="Q28" s="14"/>
      <c r="R28" s="14"/>
      <c r="S28" s="22"/>
      <c r="T28" s="22"/>
      <c r="U28" s="22"/>
      <c r="V28" s="22"/>
      <c r="W28" s="22"/>
      <c r="X28" s="22"/>
      <c r="Y28" s="14"/>
      <c r="Z28" s="37"/>
      <c r="AA28" s="38"/>
      <c r="AB28" s="38"/>
      <c r="AC28" s="38"/>
      <c r="AD28" s="38"/>
      <c r="AE28" s="38"/>
      <c r="AF28" s="38"/>
      <c r="AG28" s="14"/>
      <c r="AH28" s="14"/>
      <c r="AI28" s="14"/>
      <c r="AJ28" s="14"/>
      <c r="AK28" s="14"/>
      <c r="AL28" s="14"/>
    </row>
    <row r="29" ht="15.35" customHeight="1">
      <c r="A29" t="s" s="39">
        <v>9</v>
      </c>
      <c r="B29" t="s" s="5">
        <v>19</v>
      </c>
      <c r="C29" t="s" s="5">
        <v>2</v>
      </c>
      <c r="D29" t="s" s="5">
        <v>3</v>
      </c>
      <c r="E29" t="s" s="5">
        <v>4</v>
      </c>
      <c r="F29" t="s" s="5">
        <v>5</v>
      </c>
      <c r="G29" t="s" s="5">
        <v>6</v>
      </c>
      <c r="H29" s="10"/>
      <c r="I29" s="14"/>
      <c r="J29" t="s" s="40">
        <v>21</v>
      </c>
      <c r="K29" t="s" s="5">
        <v>19</v>
      </c>
      <c r="L29" t="s" s="5">
        <v>2</v>
      </c>
      <c r="M29" t="s" s="5">
        <v>3</v>
      </c>
      <c r="N29" t="s" s="5">
        <v>4</v>
      </c>
      <c r="O29" t="s" s="5">
        <v>5</v>
      </c>
      <c r="P29" t="s" s="5">
        <v>6</v>
      </c>
      <c r="Q29" s="10"/>
      <c r="R29" t="s" s="27">
        <v>22</v>
      </c>
      <c r="S29" t="s" s="5">
        <v>19</v>
      </c>
      <c r="T29" t="s" s="5">
        <v>2</v>
      </c>
      <c r="U29" t="s" s="5">
        <v>3</v>
      </c>
      <c r="V29" t="s" s="5">
        <v>4</v>
      </c>
      <c r="W29" t="s" s="5">
        <v>5</v>
      </c>
      <c r="X29" t="s" s="5">
        <v>6</v>
      </c>
      <c r="Y29" s="10"/>
      <c r="Z29" t="s" s="2">
        <v>23</v>
      </c>
      <c r="AA29" s="24"/>
      <c r="AB29" s="24"/>
      <c r="AC29" s="24"/>
      <c r="AD29" s="24"/>
      <c r="AE29" s="24"/>
      <c r="AF29" s="24"/>
      <c r="AG29" s="14"/>
      <c r="AH29" s="14"/>
      <c r="AI29" s="14"/>
      <c r="AJ29" s="14"/>
      <c r="AK29" s="14"/>
      <c r="AL29" s="14"/>
    </row>
    <row r="30" ht="15.35" customHeight="1">
      <c r="A30" s="25"/>
      <c r="B30" s="29">
        <v>0</v>
      </c>
      <c r="C30" s="7">
        <v>1</v>
      </c>
      <c r="D30" s="7">
        <v>36</v>
      </c>
      <c r="E30" s="7">
        <v>100</v>
      </c>
      <c r="F30" s="30">
        <v>14400</v>
      </c>
      <c r="G30" s="30">
        <v>4.15836249209525</v>
      </c>
      <c r="H30" s="10"/>
      <c r="I30" s="14"/>
      <c r="J30" s="26"/>
      <c r="K30" s="31">
        <v>0</v>
      </c>
      <c r="L30" s="30">
        <v>1</v>
      </c>
      <c r="M30" s="30">
        <v>9</v>
      </c>
      <c r="N30" s="30">
        <v>10</v>
      </c>
      <c r="O30" s="30">
        <f>M30*4*N30</f>
        <v>360</v>
      </c>
      <c r="P30" s="30">
        <f>LOG10(O30)</f>
        <v>2.55630250076729</v>
      </c>
      <c r="Q30" s="10"/>
      <c r="R30" s="4"/>
      <c r="S30" s="29">
        <v>0</v>
      </c>
      <c r="T30" s="7">
        <v>1</v>
      </c>
      <c r="U30" s="7">
        <v>22</v>
      </c>
      <c r="V30" s="7">
        <v>1000</v>
      </c>
      <c r="W30" s="7">
        <f>U30*4*V30</f>
        <v>88000</v>
      </c>
      <c r="X30" s="7">
        <f>LOG10(W30)</f>
        <v>4.94448267215017</v>
      </c>
      <c r="Y30" s="10"/>
      <c r="Z30" s="28"/>
      <c r="AA30" t="s" s="5">
        <v>19</v>
      </c>
      <c r="AB30" t="s" s="5">
        <v>2</v>
      </c>
      <c r="AC30" t="s" s="5">
        <v>3</v>
      </c>
      <c r="AD30" t="s" s="5">
        <v>4</v>
      </c>
      <c r="AE30" t="s" s="5">
        <v>5</v>
      </c>
      <c r="AF30" t="s" s="5">
        <v>6</v>
      </c>
      <c r="AG30" s="10"/>
      <c r="AH30" s="14"/>
      <c r="AI30" s="14"/>
      <c r="AJ30" s="14"/>
      <c r="AK30" s="14"/>
      <c r="AL30" s="14"/>
    </row>
    <row r="31" ht="15.35" customHeight="1">
      <c r="A31" s="4"/>
      <c r="B31" s="32"/>
      <c r="C31" s="7">
        <v>2</v>
      </c>
      <c r="D31" s="7">
        <v>18</v>
      </c>
      <c r="E31" s="7">
        <v>1000</v>
      </c>
      <c r="F31" s="30">
        <v>72000</v>
      </c>
      <c r="G31" s="30">
        <v>4.85733249643127</v>
      </c>
      <c r="H31" s="10"/>
      <c r="I31" s="14"/>
      <c r="J31" s="28"/>
      <c r="K31" s="33"/>
      <c r="L31" s="30">
        <v>2</v>
      </c>
      <c r="M31" s="30">
        <v>4</v>
      </c>
      <c r="N31" s="30">
        <v>100</v>
      </c>
      <c r="O31" s="30">
        <f>M31*4*N31</f>
        <v>1600</v>
      </c>
      <c r="P31" s="30">
        <f>LOG10(O31)</f>
        <v>3.20411998265592</v>
      </c>
      <c r="Q31" s="10"/>
      <c r="R31" s="4"/>
      <c r="S31" s="32"/>
      <c r="T31" s="7">
        <v>2</v>
      </c>
      <c r="U31" s="7">
        <v>3</v>
      </c>
      <c r="V31" s="7">
        <v>10000</v>
      </c>
      <c r="W31" s="7">
        <f>U31*4*V31</f>
        <v>120000</v>
      </c>
      <c r="X31" s="7">
        <f>LOG10(W31)</f>
        <v>5.07918124604763</v>
      </c>
      <c r="Y31" s="10"/>
      <c r="Z31" s="28"/>
      <c r="AA31" s="31">
        <v>0</v>
      </c>
      <c r="AB31" s="30">
        <v>1</v>
      </c>
      <c r="AC31" s="30">
        <v>12</v>
      </c>
      <c r="AD31" s="30">
        <v>100</v>
      </c>
      <c r="AE31" s="30">
        <f>AC31*4*AD31</f>
        <v>4800</v>
      </c>
      <c r="AF31" s="30">
        <f>LOG10(AE31)</f>
        <v>3.68124123737559</v>
      </c>
      <c r="AG31" s="10"/>
      <c r="AH31" s="14"/>
      <c r="AI31" s="14"/>
      <c r="AJ31" s="14"/>
      <c r="AK31" s="14"/>
      <c r="AL31" s="14"/>
    </row>
    <row r="32" ht="15.35" customHeight="1">
      <c r="A32" s="4"/>
      <c r="B32" s="32"/>
      <c r="C32" s="7">
        <v>3</v>
      </c>
      <c r="D32" s="7">
        <v>33</v>
      </c>
      <c r="E32" s="7">
        <v>1000</v>
      </c>
      <c r="F32" s="30">
        <v>132000</v>
      </c>
      <c r="G32" s="30">
        <v>5.12057393120585</v>
      </c>
      <c r="H32" s="10"/>
      <c r="I32" s="14"/>
      <c r="J32" s="28"/>
      <c r="K32" s="33"/>
      <c r="L32" s="30">
        <v>3</v>
      </c>
      <c r="M32" s="30">
        <v>2</v>
      </c>
      <c r="N32" s="30">
        <v>100</v>
      </c>
      <c r="O32" s="30">
        <f>M32*4*N32</f>
        <v>800</v>
      </c>
      <c r="P32" s="30">
        <f>LOG10(O32)</f>
        <v>2.90308998699194</v>
      </c>
      <c r="Q32" s="10"/>
      <c r="R32" s="4"/>
      <c r="S32" s="32"/>
      <c r="T32" s="7">
        <v>3</v>
      </c>
      <c r="U32" s="7">
        <v>14</v>
      </c>
      <c r="V32" s="7">
        <v>1000</v>
      </c>
      <c r="W32" s="7">
        <f>U32*4*V32</f>
        <v>56000</v>
      </c>
      <c r="X32" s="7">
        <f>LOG10(W32)</f>
        <v>4.7481880270062</v>
      </c>
      <c r="Y32" s="10"/>
      <c r="Z32" s="28"/>
      <c r="AA32" s="33"/>
      <c r="AB32" s="30">
        <v>2</v>
      </c>
      <c r="AC32" s="30">
        <v>15</v>
      </c>
      <c r="AD32" s="30">
        <v>100</v>
      </c>
      <c r="AE32" s="30">
        <f>AC32*4*AD32</f>
        <v>6000</v>
      </c>
      <c r="AF32" s="30">
        <f>LOG10(AE32)</f>
        <v>3.77815125038364</v>
      </c>
      <c r="AG32" s="10"/>
      <c r="AH32" s="14"/>
      <c r="AI32" s="14"/>
      <c r="AJ32" s="14"/>
      <c r="AK32" s="14"/>
      <c r="AL32" s="14"/>
    </row>
    <row r="33" ht="15.35" customHeight="1">
      <c r="A33" s="4"/>
      <c r="B33" s="29">
        <v>1</v>
      </c>
      <c r="C33" s="7">
        <v>1</v>
      </c>
      <c r="D33" s="7">
        <v>26</v>
      </c>
      <c r="E33" s="7">
        <v>1000</v>
      </c>
      <c r="F33" s="30">
        <v>104000</v>
      </c>
      <c r="G33" s="30">
        <v>5.01703333929878</v>
      </c>
      <c r="H33" s="10"/>
      <c r="I33" s="14"/>
      <c r="J33" s="28"/>
      <c r="K33" s="31">
        <v>1</v>
      </c>
      <c r="L33" s="30">
        <v>1</v>
      </c>
      <c r="M33" s="30">
        <v>4</v>
      </c>
      <c r="N33" s="30">
        <v>100</v>
      </c>
      <c r="O33" s="30">
        <f>M33*4*N33</f>
        <v>1600</v>
      </c>
      <c r="P33" s="30">
        <f>LOG10(O33)</f>
        <v>3.20411998265592</v>
      </c>
      <c r="Q33" s="10"/>
      <c r="R33" s="4"/>
      <c r="S33" s="29">
        <v>1</v>
      </c>
      <c r="T33" s="7">
        <v>1</v>
      </c>
      <c r="U33" s="7">
        <v>25</v>
      </c>
      <c r="V33" s="7">
        <v>1000</v>
      </c>
      <c r="W33" s="7">
        <f>U33*4*V33</f>
        <v>100000</v>
      </c>
      <c r="X33" s="7">
        <f>LOG10(W33)</f>
        <v>5</v>
      </c>
      <c r="Y33" s="10"/>
      <c r="Z33" s="28"/>
      <c r="AA33" s="33"/>
      <c r="AB33" s="30">
        <v>3</v>
      </c>
      <c r="AC33" s="30">
        <v>17</v>
      </c>
      <c r="AD33" s="30">
        <v>100</v>
      </c>
      <c r="AE33" s="30">
        <f>AC33*4*AD33</f>
        <v>6800</v>
      </c>
      <c r="AF33" s="30">
        <f>LOG10(AE33)</f>
        <v>3.83250891270624</v>
      </c>
      <c r="AG33" s="10"/>
      <c r="AH33" s="14"/>
      <c r="AI33" s="14"/>
      <c r="AJ33" s="14"/>
      <c r="AK33" s="14"/>
      <c r="AL33" s="14"/>
    </row>
    <row r="34" ht="15.35" customHeight="1">
      <c r="A34" s="4"/>
      <c r="B34" s="32"/>
      <c r="C34" s="7">
        <v>2</v>
      </c>
      <c r="D34" s="7">
        <v>11</v>
      </c>
      <c r="E34" s="7">
        <v>1000</v>
      </c>
      <c r="F34" s="30">
        <v>44000</v>
      </c>
      <c r="G34" s="30">
        <v>4.64345267648619</v>
      </c>
      <c r="H34" s="10"/>
      <c r="I34" s="14"/>
      <c r="J34" s="28"/>
      <c r="K34" s="33"/>
      <c r="L34" s="30">
        <v>2</v>
      </c>
      <c r="M34" s="30">
        <v>5</v>
      </c>
      <c r="N34" s="30">
        <v>100</v>
      </c>
      <c r="O34" s="30">
        <f>M34*4*N34</f>
        <v>2000</v>
      </c>
      <c r="P34" s="30">
        <f>LOG10(O34)</f>
        <v>3.30102999566398</v>
      </c>
      <c r="Q34" s="10"/>
      <c r="R34" s="4"/>
      <c r="S34" s="32"/>
      <c r="T34" s="7">
        <v>2</v>
      </c>
      <c r="U34" s="7">
        <v>30</v>
      </c>
      <c r="V34" s="7">
        <v>1000</v>
      </c>
      <c r="W34" s="7">
        <f>U34*4*V34</f>
        <v>120000</v>
      </c>
      <c r="X34" s="7">
        <f>LOG10(W34)</f>
        <v>5.07918124604763</v>
      </c>
      <c r="Y34" s="10"/>
      <c r="Z34" s="28"/>
      <c r="AA34" s="31">
        <v>1</v>
      </c>
      <c r="AB34" s="30">
        <v>1</v>
      </c>
      <c r="AC34" s="30">
        <v>17</v>
      </c>
      <c r="AD34" s="30">
        <v>10</v>
      </c>
      <c r="AE34" s="30">
        <f>AC34*4*AD34</f>
        <v>680</v>
      </c>
      <c r="AF34" s="30">
        <f>LOG10(AE34)</f>
        <v>2.83250891270624</v>
      </c>
      <c r="AG34" s="10"/>
      <c r="AH34" s="14"/>
      <c r="AI34" s="14"/>
      <c r="AJ34" s="14"/>
      <c r="AK34" s="14"/>
      <c r="AL34" s="14"/>
    </row>
    <row r="35" ht="15.35" customHeight="1">
      <c r="A35" s="4"/>
      <c r="B35" s="32"/>
      <c r="C35" s="7">
        <v>3</v>
      </c>
      <c r="D35" s="7">
        <v>24</v>
      </c>
      <c r="E35" s="7">
        <v>1000</v>
      </c>
      <c r="F35" s="30">
        <v>96000</v>
      </c>
      <c r="G35" s="30">
        <v>4.98227123303957</v>
      </c>
      <c r="H35" s="10"/>
      <c r="I35" s="14"/>
      <c r="J35" s="28"/>
      <c r="K35" s="33"/>
      <c r="L35" s="30">
        <v>3</v>
      </c>
      <c r="M35" s="30">
        <v>3</v>
      </c>
      <c r="N35" s="30">
        <v>100</v>
      </c>
      <c r="O35" s="30">
        <f>M35*4*N35</f>
        <v>1200</v>
      </c>
      <c r="P35" s="30">
        <f>LOG10(O35)</f>
        <v>3.07918124604762</v>
      </c>
      <c r="Q35" s="10"/>
      <c r="R35" s="4"/>
      <c r="S35" s="32"/>
      <c r="T35" s="7">
        <v>3</v>
      </c>
      <c r="U35" s="7">
        <v>24</v>
      </c>
      <c r="V35" s="7">
        <v>1000</v>
      </c>
      <c r="W35" s="7">
        <f>U35*4*V35</f>
        <v>96000</v>
      </c>
      <c r="X35" s="7">
        <f>LOG10(W35)</f>
        <v>4.98227123303957</v>
      </c>
      <c r="Y35" s="10"/>
      <c r="Z35" s="28"/>
      <c r="AA35" s="33"/>
      <c r="AB35" s="30">
        <v>2</v>
      </c>
      <c r="AC35" s="30">
        <v>18</v>
      </c>
      <c r="AD35" s="30">
        <v>10</v>
      </c>
      <c r="AE35" s="30">
        <f>AC35*4*AD35</f>
        <v>720</v>
      </c>
      <c r="AF35" s="30">
        <f>LOG10(AE35)</f>
        <v>2.85733249643127</v>
      </c>
      <c r="AG35" s="10"/>
      <c r="AH35" s="14"/>
      <c r="AI35" s="14"/>
      <c r="AJ35" s="14"/>
      <c r="AK35" s="14"/>
      <c r="AL35" s="14"/>
    </row>
    <row r="36" ht="15.35" customHeight="1">
      <c r="A36" s="4"/>
      <c r="B36" s="29">
        <v>3</v>
      </c>
      <c r="C36" s="7">
        <v>1</v>
      </c>
      <c r="D36" s="7">
        <v>17</v>
      </c>
      <c r="E36" s="7">
        <v>1000</v>
      </c>
      <c r="F36" s="30">
        <v>68000</v>
      </c>
      <c r="G36" s="30">
        <v>4.83250891270624</v>
      </c>
      <c r="H36" s="10"/>
      <c r="I36" s="14"/>
      <c r="J36" s="28"/>
      <c r="K36" s="31">
        <v>3</v>
      </c>
      <c r="L36" s="30">
        <v>1</v>
      </c>
      <c r="M36" s="30">
        <v>4</v>
      </c>
      <c r="N36" s="30">
        <v>100</v>
      </c>
      <c r="O36" s="30">
        <f>M36*4*N36</f>
        <v>1600</v>
      </c>
      <c r="P36" s="30">
        <f>LOG10(O36)</f>
        <v>3.20411998265592</v>
      </c>
      <c r="Q36" s="10"/>
      <c r="R36" s="4"/>
      <c r="S36" s="29">
        <v>3</v>
      </c>
      <c r="T36" s="7">
        <v>1</v>
      </c>
      <c r="U36" s="7">
        <v>10</v>
      </c>
      <c r="V36" s="7">
        <v>1000</v>
      </c>
      <c r="W36" s="7">
        <f>U36*4*V36</f>
        <v>40000</v>
      </c>
      <c r="X36" s="7">
        <f>LOG10(W36)</f>
        <v>4.60205999132796</v>
      </c>
      <c r="Y36" s="10"/>
      <c r="Z36" s="28"/>
      <c r="AA36" s="33"/>
      <c r="AB36" s="30">
        <v>3</v>
      </c>
      <c r="AC36" s="30">
        <v>7</v>
      </c>
      <c r="AD36" s="30">
        <v>100</v>
      </c>
      <c r="AE36" s="30">
        <f>AC36*4*AD36</f>
        <v>2800</v>
      </c>
      <c r="AF36" s="30">
        <f>LOG10(AE36)</f>
        <v>3.44715803134222</v>
      </c>
      <c r="AG36" s="10"/>
      <c r="AH36" s="14"/>
      <c r="AI36" s="14"/>
      <c r="AJ36" s="14"/>
      <c r="AK36" s="14"/>
      <c r="AL36" s="14"/>
    </row>
    <row r="37" ht="15.35" customHeight="1">
      <c r="A37" s="4"/>
      <c r="B37" s="32"/>
      <c r="C37" s="7">
        <v>2</v>
      </c>
      <c r="D37" s="7">
        <v>10</v>
      </c>
      <c r="E37" s="7">
        <v>1000</v>
      </c>
      <c r="F37" s="30">
        <v>40000</v>
      </c>
      <c r="G37" s="30">
        <v>4.60205999132796</v>
      </c>
      <c r="H37" s="10"/>
      <c r="I37" s="14"/>
      <c r="J37" s="28"/>
      <c r="K37" s="33"/>
      <c r="L37" s="30">
        <v>2</v>
      </c>
      <c r="M37" s="30">
        <v>2</v>
      </c>
      <c r="N37" s="30">
        <v>100</v>
      </c>
      <c r="O37" s="30">
        <f>M37*4*N37</f>
        <v>800</v>
      </c>
      <c r="P37" s="30">
        <f>LOG10(O37)</f>
        <v>2.90308998699194</v>
      </c>
      <c r="Q37" s="10"/>
      <c r="R37" s="4"/>
      <c r="S37" s="32"/>
      <c r="T37" s="7">
        <v>2</v>
      </c>
      <c r="U37" s="7">
        <v>28</v>
      </c>
      <c r="V37" s="7">
        <v>1000</v>
      </c>
      <c r="W37" s="7">
        <f>U37*4*V37</f>
        <v>112000</v>
      </c>
      <c r="X37" s="7">
        <f>LOG10(W37)</f>
        <v>5.04921802267018</v>
      </c>
      <c r="Y37" s="10"/>
      <c r="Z37" s="28"/>
      <c r="AA37" s="31">
        <v>3</v>
      </c>
      <c r="AB37" s="30">
        <v>1</v>
      </c>
      <c r="AC37" s="30">
        <v>5</v>
      </c>
      <c r="AD37" s="30">
        <v>100</v>
      </c>
      <c r="AE37" s="30">
        <f>AC37*4*AD37</f>
        <v>2000</v>
      </c>
      <c r="AF37" s="30">
        <f>LOG10(AE37)</f>
        <v>3.30102999566398</v>
      </c>
      <c r="AG37" s="10"/>
      <c r="AH37" s="14"/>
      <c r="AI37" s="14"/>
      <c r="AJ37" s="14"/>
      <c r="AK37" s="14"/>
      <c r="AL37" s="14"/>
    </row>
    <row r="38" ht="15.35" customHeight="1">
      <c r="A38" s="4"/>
      <c r="B38" s="32"/>
      <c r="C38" s="7">
        <v>3</v>
      </c>
      <c r="D38" s="7">
        <v>10</v>
      </c>
      <c r="E38" s="7">
        <v>1000</v>
      </c>
      <c r="F38" s="30">
        <v>40000</v>
      </c>
      <c r="G38" s="30">
        <v>4.60205999132796</v>
      </c>
      <c r="H38" s="10"/>
      <c r="I38" s="14"/>
      <c r="J38" s="28"/>
      <c r="K38" s="33"/>
      <c r="L38" s="30">
        <v>3</v>
      </c>
      <c r="M38" s="30">
        <v>2</v>
      </c>
      <c r="N38" s="30">
        <v>100</v>
      </c>
      <c r="O38" s="30">
        <f>M38*4*N38</f>
        <v>800</v>
      </c>
      <c r="P38" s="30">
        <f>LOG10(O38)</f>
        <v>2.90308998699194</v>
      </c>
      <c r="Q38" s="10"/>
      <c r="R38" s="4"/>
      <c r="S38" s="32"/>
      <c r="T38" s="7">
        <v>3</v>
      </c>
      <c r="U38" s="7">
        <v>20</v>
      </c>
      <c r="V38" s="7">
        <v>1000</v>
      </c>
      <c r="W38" s="7">
        <f>U38*4*V38</f>
        <v>80000</v>
      </c>
      <c r="X38" s="7">
        <f>LOG10(W38)</f>
        <v>4.90308998699194</v>
      </c>
      <c r="Y38" s="10"/>
      <c r="Z38" s="28"/>
      <c r="AA38" s="33"/>
      <c r="AB38" s="30">
        <v>2</v>
      </c>
      <c r="AC38" s="30">
        <v>1</v>
      </c>
      <c r="AD38" s="30">
        <v>100</v>
      </c>
      <c r="AE38" s="30">
        <f>AC38*4*AD38</f>
        <v>400</v>
      </c>
      <c r="AF38" s="30">
        <f>LOG10(AE38)</f>
        <v>2.60205999132796</v>
      </c>
      <c r="AG38" s="10"/>
      <c r="AH38" s="14"/>
      <c r="AI38" s="14"/>
      <c r="AJ38" s="14"/>
      <c r="AK38" s="14"/>
      <c r="AL38" s="14"/>
    </row>
    <row r="39" ht="15.35" customHeight="1">
      <c r="A39" s="4"/>
      <c r="B39" s="29">
        <v>5</v>
      </c>
      <c r="C39" s="7">
        <v>1</v>
      </c>
      <c r="D39" s="7">
        <v>47</v>
      </c>
      <c r="E39" s="7">
        <v>10</v>
      </c>
      <c r="F39" s="30">
        <v>1880</v>
      </c>
      <c r="G39" s="30">
        <v>3.27415784926368</v>
      </c>
      <c r="H39" s="10"/>
      <c r="I39" s="14"/>
      <c r="J39" s="28"/>
      <c r="K39" s="31">
        <v>5</v>
      </c>
      <c r="L39" s="30">
        <v>1</v>
      </c>
      <c r="M39" s="30">
        <v>4</v>
      </c>
      <c r="N39" s="30">
        <v>100</v>
      </c>
      <c r="O39" s="30">
        <f>M39*4*N39</f>
        <v>1600</v>
      </c>
      <c r="P39" s="30">
        <f>LOG10(O39)</f>
        <v>3.20411998265592</v>
      </c>
      <c r="Q39" s="10"/>
      <c r="R39" s="4"/>
      <c r="S39" s="29">
        <v>5</v>
      </c>
      <c r="T39" s="7">
        <v>1</v>
      </c>
      <c r="U39" s="7">
        <v>4</v>
      </c>
      <c r="V39" s="7">
        <v>10</v>
      </c>
      <c r="W39" s="7">
        <f>U39*4*V39</f>
        <v>160</v>
      </c>
      <c r="X39" s="7">
        <f>LOG10(W39)</f>
        <v>2.20411998265592</v>
      </c>
      <c r="Y39" s="10"/>
      <c r="Z39" s="28"/>
      <c r="AA39" s="33"/>
      <c r="AB39" s="30">
        <v>3</v>
      </c>
      <c r="AC39" s="30">
        <v>4</v>
      </c>
      <c r="AD39" s="30">
        <v>10</v>
      </c>
      <c r="AE39" s="30">
        <f>AC39*4*AD39</f>
        <v>160</v>
      </c>
      <c r="AF39" s="30">
        <f>LOG10(AE39)</f>
        <v>2.20411998265592</v>
      </c>
      <c r="AG39" s="10"/>
      <c r="AH39" s="14"/>
      <c r="AI39" s="14"/>
      <c r="AJ39" s="14"/>
      <c r="AK39" s="14"/>
      <c r="AL39" s="14"/>
    </row>
    <row r="40" ht="15.35" customHeight="1">
      <c r="A40" s="4"/>
      <c r="B40" s="32"/>
      <c r="C40" s="7">
        <v>2</v>
      </c>
      <c r="D40" s="7">
        <v>42</v>
      </c>
      <c r="E40" s="7">
        <v>1</v>
      </c>
      <c r="F40" s="30">
        <v>168</v>
      </c>
      <c r="G40" s="30">
        <v>2.22530928172586</v>
      </c>
      <c r="H40" s="10"/>
      <c r="I40" s="14"/>
      <c r="J40" s="28"/>
      <c r="K40" s="33"/>
      <c r="L40" s="30">
        <v>2</v>
      </c>
      <c r="M40" s="30">
        <v>2</v>
      </c>
      <c r="N40" s="30">
        <v>100</v>
      </c>
      <c r="O40" s="30">
        <f>M40*4*N40</f>
        <v>800</v>
      </c>
      <c r="P40" s="30">
        <f>LOG10(O40)</f>
        <v>2.90308998699194</v>
      </c>
      <c r="Q40" s="10"/>
      <c r="R40" s="4"/>
      <c r="S40" s="32"/>
      <c r="T40" s="7">
        <v>2</v>
      </c>
      <c r="U40" s="7">
        <v>5</v>
      </c>
      <c r="V40" s="7">
        <v>10</v>
      </c>
      <c r="W40" s="7">
        <f>U40*4*V40</f>
        <v>200</v>
      </c>
      <c r="X40" s="7">
        <f>LOG10(W40)</f>
        <v>2.30102999566398</v>
      </c>
      <c r="Y40" s="10"/>
      <c r="Z40" s="28"/>
      <c r="AA40" s="31">
        <v>5</v>
      </c>
      <c r="AB40" s="30">
        <v>1</v>
      </c>
      <c r="AC40" s="30">
        <v>3</v>
      </c>
      <c r="AD40" s="30">
        <v>10</v>
      </c>
      <c r="AE40" s="30">
        <f>AC40*4*AD40</f>
        <v>120</v>
      </c>
      <c r="AF40" s="30">
        <f>LOG10(AE40)</f>
        <v>2.07918124604762</v>
      </c>
      <c r="AG40" s="10"/>
      <c r="AH40" s="14"/>
      <c r="AI40" s="14"/>
      <c r="AJ40" s="14"/>
      <c r="AK40" s="14"/>
      <c r="AL40" s="14"/>
    </row>
    <row r="41" ht="15.35" customHeight="1">
      <c r="A41" s="4"/>
      <c r="B41" s="32"/>
      <c r="C41" s="7">
        <v>3</v>
      </c>
      <c r="D41" s="7">
        <v>22</v>
      </c>
      <c r="E41" s="7">
        <v>10</v>
      </c>
      <c r="F41" s="30">
        <v>880</v>
      </c>
      <c r="G41" s="30">
        <v>2.94448267215017</v>
      </c>
      <c r="H41" s="10"/>
      <c r="I41" s="14"/>
      <c r="J41" s="28"/>
      <c r="K41" s="33"/>
      <c r="L41" s="30">
        <v>3</v>
      </c>
      <c r="M41" s="30">
        <v>1</v>
      </c>
      <c r="N41" s="30">
        <v>10</v>
      </c>
      <c r="O41" s="30">
        <f>M41*4*N41</f>
        <v>40</v>
      </c>
      <c r="P41" s="30">
        <f>LOG10(O41)</f>
        <v>1.60205999132796</v>
      </c>
      <c r="Q41" s="10"/>
      <c r="R41" s="4"/>
      <c r="S41" s="32"/>
      <c r="T41" s="7">
        <v>3</v>
      </c>
      <c r="U41" s="7">
        <v>6</v>
      </c>
      <c r="V41" s="7">
        <v>1</v>
      </c>
      <c r="W41" s="7">
        <f>U41*4*V41</f>
        <v>24</v>
      </c>
      <c r="X41" s="7">
        <f>LOG10(W41)</f>
        <v>1.38021124171161</v>
      </c>
      <c r="Y41" s="10"/>
      <c r="Z41" s="28"/>
      <c r="AA41" s="33"/>
      <c r="AB41" s="30">
        <v>2</v>
      </c>
      <c r="AC41" s="30">
        <v>29</v>
      </c>
      <c r="AD41" s="30">
        <v>1</v>
      </c>
      <c r="AE41" s="30">
        <f>AC41*4*AD41</f>
        <v>116</v>
      </c>
      <c r="AF41" s="30">
        <f>LOG10(AE41)</f>
        <v>2.06445798922692</v>
      </c>
      <c r="AG41" s="10"/>
      <c r="AH41" s="14"/>
      <c r="AI41" s="14"/>
      <c r="AJ41" s="14"/>
      <c r="AK41" s="14"/>
      <c r="AL41" s="14"/>
    </row>
    <row r="42" ht="15.35" customHeight="1">
      <c r="A42" s="4"/>
      <c r="B42" s="29">
        <v>7</v>
      </c>
      <c r="C42" s="7">
        <v>1</v>
      </c>
      <c r="D42" s="7">
        <v>8</v>
      </c>
      <c r="E42" s="7">
        <v>1</v>
      </c>
      <c r="F42" s="30">
        <v>32</v>
      </c>
      <c r="G42" s="30">
        <v>1.50514997831991</v>
      </c>
      <c r="H42" s="10"/>
      <c r="I42" s="14"/>
      <c r="J42" s="28"/>
      <c r="K42" s="31">
        <v>7</v>
      </c>
      <c r="L42" s="30">
        <v>1</v>
      </c>
      <c r="M42" s="30">
        <v>0</v>
      </c>
      <c r="N42" s="30">
        <v>0</v>
      </c>
      <c r="O42" s="30">
        <f>M42*4*N42</f>
        <v>0</v>
      </c>
      <c r="P42" s="30">
        <v>0</v>
      </c>
      <c r="Q42" s="10"/>
      <c r="R42" s="4"/>
      <c r="S42" s="29">
        <v>7</v>
      </c>
      <c r="T42" s="7">
        <v>1</v>
      </c>
      <c r="U42" s="7">
        <v>0</v>
      </c>
      <c r="V42" s="7">
        <v>1</v>
      </c>
      <c r="W42" s="7">
        <f>U42*4*V42</f>
        <v>0</v>
      </c>
      <c r="X42" s="7">
        <f>V42*4*W42</f>
        <v>0</v>
      </c>
      <c r="Y42" s="10"/>
      <c r="Z42" s="28"/>
      <c r="AA42" s="33"/>
      <c r="AB42" s="30">
        <v>3</v>
      </c>
      <c r="AC42" s="30">
        <v>1</v>
      </c>
      <c r="AD42" s="30">
        <v>10</v>
      </c>
      <c r="AE42" s="30">
        <f>AC42*4*AD42</f>
        <v>40</v>
      </c>
      <c r="AF42" s="30">
        <f>LOG10(AE42)</f>
        <v>1.60205999132796</v>
      </c>
      <c r="AG42" s="10"/>
      <c r="AH42" s="14"/>
      <c r="AI42" s="14"/>
      <c r="AJ42" s="14"/>
      <c r="AK42" s="14"/>
      <c r="AL42" s="14"/>
    </row>
    <row r="43" ht="15.35" customHeight="1">
      <c r="A43" s="4"/>
      <c r="B43" s="32"/>
      <c r="C43" s="7">
        <v>2</v>
      </c>
      <c r="D43" s="7">
        <v>0</v>
      </c>
      <c r="E43" s="7">
        <v>1</v>
      </c>
      <c r="F43" s="30">
        <v>0</v>
      </c>
      <c r="G43" s="30">
        <v>0</v>
      </c>
      <c r="H43" s="10"/>
      <c r="I43" s="14"/>
      <c r="J43" s="28"/>
      <c r="K43" s="33"/>
      <c r="L43" s="30">
        <v>2</v>
      </c>
      <c r="M43" s="30">
        <v>2</v>
      </c>
      <c r="N43" s="30">
        <v>1</v>
      </c>
      <c r="O43" s="30">
        <f>M43*4*N43</f>
        <v>8</v>
      </c>
      <c r="P43" s="30">
        <f>LOG10(O43)</f>
        <v>0.903089986991944</v>
      </c>
      <c r="Q43" s="10"/>
      <c r="R43" s="4"/>
      <c r="S43" s="32"/>
      <c r="T43" s="7">
        <v>2</v>
      </c>
      <c r="U43" s="7">
        <v>0</v>
      </c>
      <c r="V43" s="7">
        <v>1</v>
      </c>
      <c r="W43" s="7">
        <f>U43*4*V43</f>
        <v>0</v>
      </c>
      <c r="X43" s="7">
        <f>V43*4*W43</f>
        <v>0</v>
      </c>
      <c r="Y43" s="10"/>
      <c r="Z43" s="28"/>
      <c r="AA43" s="31">
        <v>7</v>
      </c>
      <c r="AB43" s="30">
        <v>1</v>
      </c>
      <c r="AC43" s="30">
        <v>4</v>
      </c>
      <c r="AD43" s="30">
        <v>10</v>
      </c>
      <c r="AE43" s="30">
        <f>AC43*4*AD43</f>
        <v>160</v>
      </c>
      <c r="AF43" s="30">
        <f>LOG10(AE43)</f>
        <v>2.20411998265592</v>
      </c>
      <c r="AG43" s="10"/>
      <c r="AH43" s="14"/>
      <c r="AI43" s="14"/>
      <c r="AJ43" s="14"/>
      <c r="AK43" s="14"/>
      <c r="AL43" s="14"/>
    </row>
    <row r="44" ht="15.35" customHeight="1">
      <c r="A44" s="4"/>
      <c r="B44" s="32"/>
      <c r="C44" s="7">
        <v>3</v>
      </c>
      <c r="D44" s="7">
        <v>1</v>
      </c>
      <c r="E44" s="7">
        <v>1</v>
      </c>
      <c r="F44" s="30">
        <v>4</v>
      </c>
      <c r="G44" s="30">
        <v>0.602059991327962</v>
      </c>
      <c r="H44" s="10"/>
      <c r="I44" s="14"/>
      <c r="J44" s="28"/>
      <c r="K44" s="33"/>
      <c r="L44" s="30">
        <v>3</v>
      </c>
      <c r="M44" s="30">
        <v>8</v>
      </c>
      <c r="N44" s="30">
        <v>1</v>
      </c>
      <c r="O44" s="30">
        <f>M44*4*N44</f>
        <v>32</v>
      </c>
      <c r="P44" s="30">
        <f>LOG10(O44)</f>
        <v>1.50514997831991</v>
      </c>
      <c r="Q44" s="10"/>
      <c r="R44" s="4"/>
      <c r="S44" s="32"/>
      <c r="T44" s="7">
        <v>3</v>
      </c>
      <c r="U44" s="7">
        <v>0</v>
      </c>
      <c r="V44" s="7">
        <v>1</v>
      </c>
      <c r="W44" s="7">
        <f>U44*4*V44</f>
        <v>0</v>
      </c>
      <c r="X44" s="7">
        <f>V44*4*W44</f>
        <v>0</v>
      </c>
      <c r="Y44" s="10"/>
      <c r="Z44" s="28"/>
      <c r="AA44" s="33"/>
      <c r="AB44" s="30">
        <v>2</v>
      </c>
      <c r="AC44" s="30">
        <v>18</v>
      </c>
      <c r="AD44" s="30">
        <v>1</v>
      </c>
      <c r="AE44" s="30">
        <f>AC44*4*AD44</f>
        <v>72</v>
      </c>
      <c r="AF44" s="30">
        <f>LOG10(AE44)</f>
        <v>1.85733249643127</v>
      </c>
      <c r="AG44" s="10"/>
      <c r="AH44" s="14"/>
      <c r="AI44" s="14"/>
      <c r="AJ44" s="14"/>
      <c r="AK44" s="14"/>
      <c r="AL44" s="14"/>
    </row>
    <row r="45" ht="15.35" customHeight="1">
      <c r="A45" s="4"/>
      <c r="B45" s="29">
        <v>10</v>
      </c>
      <c r="C45" s="7">
        <v>1</v>
      </c>
      <c r="D45" s="7">
        <v>0</v>
      </c>
      <c r="E45" s="7">
        <v>0</v>
      </c>
      <c r="F45" s="30">
        <v>0</v>
      </c>
      <c r="G45" s="30">
        <v>0</v>
      </c>
      <c r="H45" s="10"/>
      <c r="I45" s="14"/>
      <c r="J45" s="28"/>
      <c r="K45" s="31">
        <v>10</v>
      </c>
      <c r="L45" s="30">
        <v>1</v>
      </c>
      <c r="M45" s="30">
        <v>0</v>
      </c>
      <c r="N45" s="30">
        <v>0</v>
      </c>
      <c r="O45" s="30">
        <f>M45*4*N45</f>
        <v>0</v>
      </c>
      <c r="P45" s="30">
        <f>N45*4*O45</f>
        <v>0</v>
      </c>
      <c r="Q45" s="10"/>
      <c r="R45" s="4"/>
      <c r="S45" s="29">
        <v>10</v>
      </c>
      <c r="T45" s="7">
        <v>1</v>
      </c>
      <c r="U45" s="7">
        <v>0</v>
      </c>
      <c r="V45" s="7">
        <v>1</v>
      </c>
      <c r="W45" s="7">
        <f>U45*4*V45</f>
        <v>0</v>
      </c>
      <c r="X45" s="7">
        <f>V45*4*W45</f>
        <v>0</v>
      </c>
      <c r="Y45" s="10"/>
      <c r="Z45" s="28"/>
      <c r="AA45" s="33"/>
      <c r="AB45" s="30">
        <v>3</v>
      </c>
      <c r="AC45" s="30">
        <v>6</v>
      </c>
      <c r="AD45" s="30">
        <v>1</v>
      </c>
      <c r="AE45" s="30">
        <f>AC45*4*AD45</f>
        <v>24</v>
      </c>
      <c r="AF45" s="30">
        <f>LOG10(AE45)</f>
        <v>1.38021124171161</v>
      </c>
      <c r="AG45" s="10"/>
      <c r="AH45" s="14"/>
      <c r="AI45" s="14"/>
      <c r="AJ45" s="14"/>
      <c r="AK45" s="14"/>
      <c r="AL45" s="14"/>
    </row>
    <row r="46" ht="15.35" customHeight="1">
      <c r="A46" s="4"/>
      <c r="B46" s="32"/>
      <c r="C46" s="7">
        <v>2</v>
      </c>
      <c r="D46" s="7">
        <v>0</v>
      </c>
      <c r="E46" s="7">
        <v>0</v>
      </c>
      <c r="F46" s="30">
        <v>0</v>
      </c>
      <c r="G46" s="30">
        <v>0</v>
      </c>
      <c r="H46" s="10"/>
      <c r="I46" s="14"/>
      <c r="J46" s="28"/>
      <c r="K46" s="33"/>
      <c r="L46" s="30">
        <v>2</v>
      </c>
      <c r="M46" s="30">
        <v>0</v>
      </c>
      <c r="N46" s="30">
        <v>0</v>
      </c>
      <c r="O46" s="30">
        <f>M46*4*N46</f>
        <v>0</v>
      </c>
      <c r="P46" s="30">
        <f>N46*4*O46</f>
        <v>0</v>
      </c>
      <c r="Q46" s="10"/>
      <c r="R46" s="4"/>
      <c r="S46" s="32"/>
      <c r="T46" s="7">
        <v>2</v>
      </c>
      <c r="U46" s="7">
        <v>0</v>
      </c>
      <c r="V46" s="7">
        <v>1</v>
      </c>
      <c r="W46" s="7">
        <f>U46*4*V46</f>
        <v>0</v>
      </c>
      <c r="X46" s="7">
        <f>V46*4*W46</f>
        <v>0</v>
      </c>
      <c r="Y46" s="10"/>
      <c r="Z46" s="28"/>
      <c r="AA46" s="31">
        <v>10</v>
      </c>
      <c r="AB46" s="30">
        <v>1</v>
      </c>
      <c r="AC46" s="30">
        <v>2</v>
      </c>
      <c r="AD46" s="30">
        <v>1</v>
      </c>
      <c r="AE46" s="30">
        <f>AC46*4*AD46</f>
        <v>8</v>
      </c>
      <c r="AF46" s="30">
        <f>LOG10(AE46)</f>
        <v>0.903089986991944</v>
      </c>
      <c r="AG46" s="10"/>
      <c r="AH46" s="14"/>
      <c r="AI46" s="14"/>
      <c r="AJ46" s="14"/>
      <c r="AK46" s="14"/>
      <c r="AL46" s="14"/>
    </row>
    <row r="47" ht="15.35" customHeight="1">
      <c r="A47" s="4"/>
      <c r="B47" s="32"/>
      <c r="C47" s="7">
        <v>3</v>
      </c>
      <c r="D47" s="7">
        <v>0</v>
      </c>
      <c r="E47" s="7">
        <v>0</v>
      </c>
      <c r="F47" s="30">
        <v>0</v>
      </c>
      <c r="G47" s="30">
        <v>0</v>
      </c>
      <c r="H47" s="10"/>
      <c r="I47" s="14"/>
      <c r="J47" s="28"/>
      <c r="K47" s="33"/>
      <c r="L47" s="30">
        <v>3</v>
      </c>
      <c r="M47" s="30">
        <v>0</v>
      </c>
      <c r="N47" s="30">
        <v>0</v>
      </c>
      <c r="O47" s="30">
        <f>M47*4*N47</f>
        <v>0</v>
      </c>
      <c r="P47" s="30">
        <f>N47*4*O47</f>
        <v>0</v>
      </c>
      <c r="Q47" s="10"/>
      <c r="R47" s="4"/>
      <c r="S47" s="32"/>
      <c r="T47" s="7">
        <v>3</v>
      </c>
      <c r="U47" s="7">
        <v>0</v>
      </c>
      <c r="V47" s="7">
        <v>0</v>
      </c>
      <c r="W47" s="7">
        <f>U47*4*V47</f>
        <v>0</v>
      </c>
      <c r="X47" s="7">
        <f>V47*4*W47</f>
        <v>0</v>
      </c>
      <c r="Y47" s="10"/>
      <c r="Z47" s="28"/>
      <c r="AA47" s="33"/>
      <c r="AB47" s="30">
        <v>2</v>
      </c>
      <c r="AC47" s="30">
        <v>3</v>
      </c>
      <c r="AD47" s="30">
        <v>1</v>
      </c>
      <c r="AE47" s="30">
        <f>AC47*4*AD47</f>
        <v>12</v>
      </c>
      <c r="AF47" s="30">
        <f>LOG10(AE47)</f>
        <v>1.07918124604762</v>
      </c>
      <c r="AG47" s="10"/>
      <c r="AH47" s="14"/>
      <c r="AI47" s="14"/>
      <c r="AJ47" s="14"/>
      <c r="AK47" s="14"/>
      <c r="AL47" s="14"/>
    </row>
    <row r="48" ht="15.35" customHeight="1">
      <c r="A48" s="4"/>
      <c r="B48" s="29">
        <v>15</v>
      </c>
      <c r="C48" s="7">
        <v>1</v>
      </c>
      <c r="D48" s="7">
        <v>0</v>
      </c>
      <c r="E48" s="7">
        <v>0</v>
      </c>
      <c r="F48" s="30">
        <v>0</v>
      </c>
      <c r="G48" s="30">
        <v>0</v>
      </c>
      <c r="H48" s="10"/>
      <c r="I48" s="14"/>
      <c r="J48" s="28"/>
      <c r="K48" s="31">
        <v>15</v>
      </c>
      <c r="L48" s="30">
        <v>1</v>
      </c>
      <c r="M48" s="30">
        <v>0</v>
      </c>
      <c r="N48" s="30">
        <v>0</v>
      </c>
      <c r="O48" s="30">
        <f>M48*4*N48</f>
        <v>0</v>
      </c>
      <c r="P48" s="30">
        <f>N48*4*O48</f>
        <v>0</v>
      </c>
      <c r="Q48" s="10"/>
      <c r="R48" s="4"/>
      <c r="S48" s="29">
        <v>15</v>
      </c>
      <c r="T48" s="7">
        <v>1</v>
      </c>
      <c r="U48" s="34"/>
      <c r="V48" s="34"/>
      <c r="W48" s="34"/>
      <c r="X48" s="34"/>
      <c r="Y48" s="10"/>
      <c r="Z48" s="28"/>
      <c r="AA48" s="33"/>
      <c r="AB48" s="30">
        <v>3</v>
      </c>
      <c r="AC48" s="30">
        <v>4</v>
      </c>
      <c r="AD48" s="30">
        <v>1</v>
      </c>
      <c r="AE48" s="30">
        <f>AC48*4*AD48</f>
        <v>16</v>
      </c>
      <c r="AF48" s="30">
        <f>LOG10(AE48)</f>
        <v>1.20411998265592</v>
      </c>
      <c r="AG48" s="10"/>
      <c r="AH48" s="14"/>
      <c r="AI48" s="14"/>
      <c r="AJ48" s="14"/>
      <c r="AK48" s="14"/>
      <c r="AL48" s="14"/>
    </row>
    <row r="49" ht="15.35" customHeight="1">
      <c r="A49" s="4"/>
      <c r="B49" s="32"/>
      <c r="C49" s="7">
        <v>2</v>
      </c>
      <c r="D49" s="7">
        <v>0</v>
      </c>
      <c r="E49" s="7">
        <v>0</v>
      </c>
      <c r="F49" s="30">
        <v>0</v>
      </c>
      <c r="G49" s="30">
        <v>0</v>
      </c>
      <c r="H49" s="10"/>
      <c r="I49" s="14"/>
      <c r="J49" s="28"/>
      <c r="K49" s="33"/>
      <c r="L49" s="30">
        <v>2</v>
      </c>
      <c r="M49" s="30">
        <v>0</v>
      </c>
      <c r="N49" s="30">
        <v>0</v>
      </c>
      <c r="O49" s="30">
        <f>M49*4*N49</f>
        <v>0</v>
      </c>
      <c r="P49" s="30">
        <f>N49*4*O49</f>
        <v>0</v>
      </c>
      <c r="Q49" s="10"/>
      <c r="R49" s="4"/>
      <c r="S49" s="32"/>
      <c r="T49" s="7">
        <v>2</v>
      </c>
      <c r="U49" s="34"/>
      <c r="V49" s="34"/>
      <c r="W49" s="34"/>
      <c r="X49" s="34"/>
      <c r="Y49" s="10"/>
      <c r="Z49" s="28"/>
      <c r="AA49" s="31">
        <v>15</v>
      </c>
      <c r="AB49" s="30">
        <v>1</v>
      </c>
      <c r="AC49" s="30">
        <v>0</v>
      </c>
      <c r="AD49" s="30">
        <v>0</v>
      </c>
      <c r="AE49" s="30">
        <f>AC49*4*AD49</f>
        <v>0</v>
      </c>
      <c r="AF49" s="35">
        <f>LOG10(AE49)</f>
      </c>
      <c r="AG49" s="10"/>
      <c r="AH49" s="14"/>
      <c r="AI49" s="14"/>
      <c r="AJ49" s="14"/>
      <c r="AK49" s="14"/>
      <c r="AL49" s="14"/>
    </row>
    <row r="50" ht="15.35" customHeight="1">
      <c r="A50" s="4"/>
      <c r="B50" s="32"/>
      <c r="C50" s="7">
        <v>3</v>
      </c>
      <c r="D50" s="7">
        <v>0</v>
      </c>
      <c r="E50" s="7">
        <v>0</v>
      </c>
      <c r="F50" s="30">
        <v>0</v>
      </c>
      <c r="G50" s="30">
        <v>0</v>
      </c>
      <c r="H50" s="10"/>
      <c r="I50" s="14"/>
      <c r="J50" s="28"/>
      <c r="K50" s="33"/>
      <c r="L50" s="30">
        <v>3</v>
      </c>
      <c r="M50" s="30">
        <v>0</v>
      </c>
      <c r="N50" s="30">
        <v>0</v>
      </c>
      <c r="O50" s="30">
        <f>M50*4*N50</f>
        <v>0</v>
      </c>
      <c r="P50" s="30">
        <f>N50*4*O50</f>
        <v>0</v>
      </c>
      <c r="Q50" s="10"/>
      <c r="R50" s="4"/>
      <c r="S50" s="32"/>
      <c r="T50" s="7">
        <v>3</v>
      </c>
      <c r="U50" s="34"/>
      <c r="V50" s="34"/>
      <c r="W50" s="34"/>
      <c r="X50" s="34"/>
      <c r="Y50" s="10"/>
      <c r="Z50" s="28"/>
      <c r="AA50" s="33"/>
      <c r="AB50" s="30">
        <v>2</v>
      </c>
      <c r="AC50" s="30">
        <v>1</v>
      </c>
      <c r="AD50" s="30">
        <v>1</v>
      </c>
      <c r="AE50" s="30">
        <f>AC50*4*AD50</f>
        <v>4</v>
      </c>
      <c r="AF50" s="30">
        <f>LOG10(AE50)</f>
        <v>0.602059991327962</v>
      </c>
      <c r="AG50" s="10"/>
      <c r="AH50" s="14"/>
      <c r="AI50" s="14"/>
      <c r="AJ50" s="14"/>
      <c r="AK50" s="14"/>
      <c r="AL50" s="14"/>
    </row>
    <row r="51" ht="15.35" customHeight="1">
      <c r="A51" s="4"/>
      <c r="B51" s="29">
        <v>20</v>
      </c>
      <c r="C51" s="7">
        <v>1</v>
      </c>
      <c r="D51" s="34"/>
      <c r="E51" s="34"/>
      <c r="F51" s="35"/>
      <c r="G51" s="35"/>
      <c r="H51" s="10"/>
      <c r="I51" s="14"/>
      <c r="J51" s="28"/>
      <c r="K51" s="31">
        <v>20</v>
      </c>
      <c r="L51" s="30">
        <v>1</v>
      </c>
      <c r="M51" s="35"/>
      <c r="N51" s="35"/>
      <c r="O51" s="35"/>
      <c r="P51" s="35"/>
      <c r="Q51" s="10"/>
      <c r="R51" s="4"/>
      <c r="S51" s="29">
        <v>20</v>
      </c>
      <c r="T51" s="7">
        <v>1</v>
      </c>
      <c r="U51" s="34"/>
      <c r="V51" s="34"/>
      <c r="W51" s="34"/>
      <c r="X51" s="34"/>
      <c r="Y51" s="10"/>
      <c r="Z51" s="28"/>
      <c r="AA51" s="33"/>
      <c r="AB51" s="30">
        <v>3</v>
      </c>
      <c r="AC51" s="30">
        <v>4</v>
      </c>
      <c r="AD51" s="30">
        <v>1</v>
      </c>
      <c r="AE51" s="30">
        <f>AC51*4*AD51</f>
        <v>16</v>
      </c>
      <c r="AF51" s="30">
        <f>LOG10(AE51)</f>
        <v>1.20411998265592</v>
      </c>
      <c r="AG51" s="10"/>
      <c r="AH51" s="14"/>
      <c r="AI51" s="14"/>
      <c r="AJ51" s="14"/>
      <c r="AK51" s="14"/>
      <c r="AL51" s="14"/>
    </row>
    <row r="52" ht="15.35" customHeight="1">
      <c r="A52" s="4"/>
      <c r="B52" s="32"/>
      <c r="C52" s="7">
        <v>2</v>
      </c>
      <c r="D52" s="34"/>
      <c r="E52" s="34"/>
      <c r="F52" s="35"/>
      <c r="G52" s="35"/>
      <c r="H52" s="10"/>
      <c r="I52" s="14"/>
      <c r="J52" s="28"/>
      <c r="K52" s="33"/>
      <c r="L52" s="30">
        <v>2</v>
      </c>
      <c r="M52" s="35"/>
      <c r="N52" s="35"/>
      <c r="O52" s="35"/>
      <c r="P52" s="35"/>
      <c r="Q52" s="10"/>
      <c r="R52" s="4"/>
      <c r="S52" s="32"/>
      <c r="T52" s="7">
        <v>2</v>
      </c>
      <c r="U52" s="34"/>
      <c r="V52" s="34"/>
      <c r="W52" s="34"/>
      <c r="X52" s="34"/>
      <c r="Y52" s="10"/>
      <c r="Z52" s="28"/>
      <c r="AA52" s="31">
        <v>20</v>
      </c>
      <c r="AB52" s="30">
        <v>1</v>
      </c>
      <c r="AC52" s="30">
        <v>0</v>
      </c>
      <c r="AD52" s="30">
        <v>0</v>
      </c>
      <c r="AE52" s="30">
        <f>AC52*4*AD52</f>
        <v>0</v>
      </c>
      <c r="AF52" s="35">
        <f>LOG10(AE52)</f>
      </c>
      <c r="AG52" s="10"/>
      <c r="AH52" s="14"/>
      <c r="AI52" s="14"/>
      <c r="AJ52" s="14"/>
      <c r="AK52" s="14"/>
      <c r="AL52" s="14"/>
    </row>
    <row r="53" ht="15.35" customHeight="1">
      <c r="A53" s="4"/>
      <c r="B53" s="41"/>
      <c r="C53" s="42">
        <v>3</v>
      </c>
      <c r="D53" s="43"/>
      <c r="E53" s="43"/>
      <c r="F53" s="44"/>
      <c r="G53" s="44"/>
      <c r="H53" s="10"/>
      <c r="I53" s="14"/>
      <c r="J53" s="28"/>
      <c r="K53" s="33"/>
      <c r="L53" s="30">
        <v>3</v>
      </c>
      <c r="M53" s="35"/>
      <c r="N53" s="35"/>
      <c r="O53" s="35"/>
      <c r="P53" s="35"/>
      <c r="Q53" s="10"/>
      <c r="R53" s="4"/>
      <c r="S53" s="32"/>
      <c r="T53" s="7">
        <v>3</v>
      </c>
      <c r="U53" s="34"/>
      <c r="V53" s="34"/>
      <c r="W53" s="34"/>
      <c r="X53" s="34"/>
      <c r="Y53" s="10"/>
      <c r="Z53" s="28"/>
      <c r="AA53" s="33"/>
      <c r="AB53" s="30">
        <v>2</v>
      </c>
      <c r="AC53" s="30">
        <v>0</v>
      </c>
      <c r="AD53" s="30">
        <v>0</v>
      </c>
      <c r="AE53" s="30">
        <f>AC53*4*AD53</f>
        <v>0</v>
      </c>
      <c r="AF53" s="35">
        <f>LOG10(AE53)</f>
      </c>
      <c r="AG53" s="10"/>
      <c r="AH53" s="14"/>
      <c r="AI53" s="14"/>
      <c r="AJ53" s="14"/>
      <c r="AK53" s="14"/>
      <c r="AL53" s="14"/>
    </row>
    <row r="54" ht="15.35" customHeight="1">
      <c r="A54" s="3"/>
      <c r="B54" s="45"/>
      <c r="C54" s="3"/>
      <c r="D54" s="3"/>
      <c r="E54" s="3"/>
      <c r="F54" s="24"/>
      <c r="G54" s="24"/>
      <c r="H54" s="14"/>
      <c r="I54" s="14"/>
      <c r="J54" s="37"/>
      <c r="K54" s="22"/>
      <c r="L54" s="22"/>
      <c r="M54" s="22"/>
      <c r="N54" s="22"/>
      <c r="O54" s="22"/>
      <c r="P54" s="22"/>
      <c r="Q54" s="14"/>
      <c r="R54" s="14"/>
      <c r="S54" s="22"/>
      <c r="T54" s="22"/>
      <c r="U54" s="22"/>
      <c r="V54" s="22"/>
      <c r="W54" s="22"/>
      <c r="X54" s="22"/>
      <c r="Y54" s="14"/>
      <c r="Z54" s="28"/>
      <c r="AA54" s="33"/>
      <c r="AB54" s="30">
        <v>3</v>
      </c>
      <c r="AC54" s="30">
        <v>0</v>
      </c>
      <c r="AD54" s="30">
        <v>0</v>
      </c>
      <c r="AE54" s="30">
        <f>AC54*4*AD54</f>
        <v>0</v>
      </c>
      <c r="AF54" s="35">
        <f>LOG10(AE54)</f>
      </c>
      <c r="AG54" s="10"/>
      <c r="AH54" s="14"/>
      <c r="AI54" s="14"/>
      <c r="AJ54" s="14"/>
      <c r="AK54" s="14"/>
      <c r="AL54" s="14"/>
    </row>
    <row r="55" ht="15.35" customHeight="1">
      <c r="A55" t="s" s="39">
        <v>10</v>
      </c>
      <c r="B55" t="s" s="5">
        <v>19</v>
      </c>
      <c r="C55" t="s" s="5">
        <v>2</v>
      </c>
      <c r="D55" t="s" s="5">
        <v>3</v>
      </c>
      <c r="E55" t="s" s="5">
        <v>4</v>
      </c>
      <c r="F55" t="s" s="5">
        <v>5</v>
      </c>
      <c r="G55" t="s" s="5">
        <v>6</v>
      </c>
      <c r="H55" s="10"/>
      <c r="I55" s="14"/>
      <c r="J55" t="s" s="40">
        <v>10</v>
      </c>
      <c r="K55" t="s" s="5">
        <v>19</v>
      </c>
      <c r="L55" t="s" s="5">
        <v>2</v>
      </c>
      <c r="M55" t="s" s="5">
        <v>3</v>
      </c>
      <c r="N55" t="s" s="5">
        <v>4</v>
      </c>
      <c r="O55" t="s" s="5">
        <v>5</v>
      </c>
      <c r="P55" t="s" s="5">
        <v>6</v>
      </c>
      <c r="Q55" s="10"/>
      <c r="R55" t="s" s="27">
        <v>24</v>
      </c>
      <c r="S55" t="s" s="5">
        <v>19</v>
      </c>
      <c r="T55" t="s" s="5">
        <v>2</v>
      </c>
      <c r="U55" t="s" s="5">
        <v>3</v>
      </c>
      <c r="V55" t="s" s="5">
        <v>4</v>
      </c>
      <c r="W55" t="s" s="5">
        <v>5</v>
      </c>
      <c r="X55" t="s" s="5">
        <v>6</v>
      </c>
      <c r="Y55" s="10"/>
      <c r="Z55" s="37"/>
      <c r="AA55" s="38"/>
      <c r="AB55" s="38"/>
      <c r="AC55" s="38"/>
      <c r="AD55" s="38"/>
      <c r="AE55" s="38"/>
      <c r="AF55" s="38"/>
      <c r="AG55" s="14"/>
      <c r="AH55" s="14"/>
      <c r="AI55" s="14"/>
      <c r="AJ55" s="14"/>
      <c r="AK55" s="14"/>
      <c r="AL55" s="14"/>
    </row>
    <row r="56" ht="15.35" customHeight="1">
      <c r="A56" s="25"/>
      <c r="B56" s="29">
        <v>0</v>
      </c>
      <c r="C56" s="7">
        <v>1</v>
      </c>
      <c r="D56" s="7">
        <v>26</v>
      </c>
      <c r="E56" s="7">
        <v>1000</v>
      </c>
      <c r="F56" s="30">
        <v>104000</v>
      </c>
      <c r="G56" s="30">
        <v>5.01703333929878</v>
      </c>
      <c r="H56" s="10"/>
      <c r="I56" s="14"/>
      <c r="J56" s="26"/>
      <c r="K56" s="46">
        <v>0</v>
      </c>
      <c r="L56" s="30">
        <v>1</v>
      </c>
      <c r="M56" s="30">
        <v>5</v>
      </c>
      <c r="N56" s="30">
        <v>100</v>
      </c>
      <c r="O56" s="30">
        <f>M56*4*N56</f>
        <v>2000</v>
      </c>
      <c r="P56" s="30">
        <f>LOG10(O56)</f>
        <v>3.30102999566398</v>
      </c>
      <c r="Q56" s="10"/>
      <c r="R56" s="4"/>
      <c r="S56" s="29">
        <v>0</v>
      </c>
      <c r="T56" s="7">
        <v>1</v>
      </c>
      <c r="U56" s="34"/>
      <c r="V56" t="s" s="47">
        <v>25</v>
      </c>
      <c r="W56" s="34">
        <f>U56*4*V56</f>
      </c>
      <c r="X56" s="34">
        <f>LOG10(W56)</f>
      </c>
      <c r="Y56" s="48"/>
      <c r="Z56" t="s" s="2">
        <v>26</v>
      </c>
      <c r="AA56" s="24"/>
      <c r="AB56" s="24"/>
      <c r="AC56" s="24"/>
      <c r="AD56" s="24"/>
      <c r="AE56" s="24"/>
      <c r="AF56" s="24"/>
      <c r="AG56" s="14"/>
      <c r="AH56" s="14"/>
      <c r="AI56" s="14"/>
      <c r="AJ56" s="14"/>
      <c r="AK56" s="14"/>
      <c r="AL56" s="14"/>
    </row>
    <row r="57" ht="15.35" customHeight="1">
      <c r="A57" s="4"/>
      <c r="B57" s="32"/>
      <c r="C57" s="7">
        <v>2</v>
      </c>
      <c r="D57" s="7">
        <v>29</v>
      </c>
      <c r="E57" s="7">
        <v>1000</v>
      </c>
      <c r="F57" s="30">
        <v>116000</v>
      </c>
      <c r="G57" s="30">
        <v>5.06445798922692</v>
      </c>
      <c r="H57" s="10"/>
      <c r="I57" s="14"/>
      <c r="J57" s="28"/>
      <c r="K57" s="49"/>
      <c r="L57" s="30">
        <v>2</v>
      </c>
      <c r="M57" s="30">
        <v>1</v>
      </c>
      <c r="N57" s="30">
        <v>100</v>
      </c>
      <c r="O57" s="30">
        <f>M57*4*N57</f>
        <v>400</v>
      </c>
      <c r="P57" s="30">
        <f>LOG10(O57)</f>
        <v>2.60205999132796</v>
      </c>
      <c r="Q57" s="10"/>
      <c r="R57" s="4"/>
      <c r="S57" s="32"/>
      <c r="T57" s="7">
        <v>2</v>
      </c>
      <c r="U57" s="7">
        <v>3</v>
      </c>
      <c r="V57" s="7">
        <v>10000</v>
      </c>
      <c r="W57" s="7">
        <f>U57*4*V57</f>
        <v>120000</v>
      </c>
      <c r="X57" s="7">
        <f>LOG10(W57)</f>
        <v>5.07918124604763</v>
      </c>
      <c r="Y57" s="10"/>
      <c r="Z57" s="28"/>
      <c r="AA57" t="s" s="5">
        <v>19</v>
      </c>
      <c r="AB57" t="s" s="5">
        <v>2</v>
      </c>
      <c r="AC57" t="s" s="5">
        <v>3</v>
      </c>
      <c r="AD57" t="s" s="5">
        <v>4</v>
      </c>
      <c r="AE57" t="s" s="5">
        <v>5</v>
      </c>
      <c r="AF57" t="s" s="5">
        <v>6</v>
      </c>
      <c r="AG57" s="10"/>
      <c r="AH57" s="14"/>
      <c r="AI57" s="14"/>
      <c r="AJ57" s="14"/>
      <c r="AK57" s="14"/>
      <c r="AL57" s="14"/>
    </row>
    <row r="58" ht="15.35" customHeight="1">
      <c r="A58" s="4"/>
      <c r="B58" s="32"/>
      <c r="C58" s="7">
        <v>3</v>
      </c>
      <c r="D58" s="7">
        <v>61</v>
      </c>
      <c r="E58" s="7">
        <v>1000</v>
      </c>
      <c r="F58" s="30">
        <v>244000</v>
      </c>
      <c r="G58" s="30">
        <v>5.38738982633873</v>
      </c>
      <c r="H58" s="10"/>
      <c r="I58" s="14"/>
      <c r="J58" s="28"/>
      <c r="K58" s="50"/>
      <c r="L58" s="30">
        <v>3</v>
      </c>
      <c r="M58" s="30">
        <v>6</v>
      </c>
      <c r="N58" s="30">
        <v>100</v>
      </c>
      <c r="O58" s="30">
        <f>M58*4*N58</f>
        <v>2400</v>
      </c>
      <c r="P58" s="30">
        <f>LOG10(O58)</f>
        <v>3.38021124171161</v>
      </c>
      <c r="Q58" s="10"/>
      <c r="R58" s="4"/>
      <c r="S58" s="32"/>
      <c r="T58" s="7">
        <v>3</v>
      </c>
      <c r="U58" s="7">
        <v>6</v>
      </c>
      <c r="V58" s="7">
        <v>10000</v>
      </c>
      <c r="W58" s="7">
        <f>U58*4*V58</f>
        <v>240000</v>
      </c>
      <c r="X58" s="7">
        <f>LOG10(W58)</f>
        <v>5.38021124171161</v>
      </c>
      <c r="Y58" s="10"/>
      <c r="Z58" s="28"/>
      <c r="AA58" s="31">
        <v>0</v>
      </c>
      <c r="AB58" s="30">
        <v>1</v>
      </c>
      <c r="AC58" s="30">
        <v>9</v>
      </c>
      <c r="AD58" s="30">
        <v>1000</v>
      </c>
      <c r="AE58" s="30">
        <f>AC58*4*AD58</f>
        <v>36000</v>
      </c>
      <c r="AF58" s="30">
        <f>LOG10(AE58)</f>
        <v>4.55630250076729</v>
      </c>
      <c r="AG58" s="10"/>
      <c r="AH58" s="14"/>
      <c r="AI58" s="14"/>
      <c r="AJ58" s="14"/>
      <c r="AK58" s="14"/>
      <c r="AL58" s="14"/>
    </row>
    <row r="59" ht="15.35" customHeight="1">
      <c r="A59" s="4"/>
      <c r="B59" s="29">
        <v>1</v>
      </c>
      <c r="C59" s="7">
        <v>1</v>
      </c>
      <c r="D59" s="7">
        <v>9</v>
      </c>
      <c r="E59" s="7">
        <v>1000</v>
      </c>
      <c r="F59" s="30">
        <v>36000</v>
      </c>
      <c r="G59" s="30">
        <v>4.55630250076729</v>
      </c>
      <c r="H59" s="10"/>
      <c r="I59" s="14"/>
      <c r="J59" s="28"/>
      <c r="K59" s="46">
        <v>1</v>
      </c>
      <c r="L59" s="30">
        <v>1</v>
      </c>
      <c r="M59" s="30">
        <v>1</v>
      </c>
      <c r="N59" s="30">
        <v>10</v>
      </c>
      <c r="O59" s="30">
        <f>M59*4*N59</f>
        <v>40</v>
      </c>
      <c r="P59" s="30">
        <f>LOG10(O59)</f>
        <v>1.60205999132796</v>
      </c>
      <c r="Q59" s="10"/>
      <c r="R59" s="4"/>
      <c r="S59" s="29">
        <v>1</v>
      </c>
      <c r="T59" s="7">
        <v>1</v>
      </c>
      <c r="U59" s="7">
        <v>13</v>
      </c>
      <c r="V59" s="7">
        <v>1000</v>
      </c>
      <c r="W59" s="7">
        <f>U59*4*V59</f>
        <v>52000</v>
      </c>
      <c r="X59" s="7">
        <f>LOG10(W59)</f>
        <v>4.7160033436348</v>
      </c>
      <c r="Y59" s="10"/>
      <c r="Z59" s="28"/>
      <c r="AA59" s="33"/>
      <c r="AB59" s="30">
        <v>2</v>
      </c>
      <c r="AC59" s="30">
        <v>4</v>
      </c>
      <c r="AD59" s="30">
        <v>1000</v>
      </c>
      <c r="AE59" s="30">
        <f>AC59*4*AD59</f>
        <v>16000</v>
      </c>
      <c r="AF59" s="30">
        <f>LOG10(AE59)</f>
        <v>4.20411998265593</v>
      </c>
      <c r="AG59" s="10"/>
      <c r="AH59" s="14"/>
      <c r="AI59" s="14"/>
      <c r="AJ59" s="14"/>
      <c r="AK59" s="14"/>
      <c r="AL59" s="14"/>
    </row>
    <row r="60" ht="15.35" customHeight="1">
      <c r="A60" s="4"/>
      <c r="B60" s="32"/>
      <c r="C60" s="7">
        <v>2</v>
      </c>
      <c r="D60" s="7">
        <v>16</v>
      </c>
      <c r="E60" s="7">
        <v>1000</v>
      </c>
      <c r="F60" s="30">
        <v>64000</v>
      </c>
      <c r="G60" s="30">
        <v>4.80617997398389</v>
      </c>
      <c r="H60" s="10"/>
      <c r="I60" s="14"/>
      <c r="J60" s="28"/>
      <c r="K60" s="49"/>
      <c r="L60" s="30">
        <v>2</v>
      </c>
      <c r="M60" s="30">
        <v>1</v>
      </c>
      <c r="N60" s="30">
        <v>1</v>
      </c>
      <c r="O60" s="30">
        <f>M60*4*N60</f>
        <v>4</v>
      </c>
      <c r="P60" s="30">
        <f>LOG10(O60)</f>
        <v>0.602059991327962</v>
      </c>
      <c r="Q60" s="10"/>
      <c r="R60" s="4"/>
      <c r="S60" s="32"/>
      <c r="T60" s="7">
        <v>2</v>
      </c>
      <c r="U60" s="7">
        <v>19</v>
      </c>
      <c r="V60" s="7">
        <v>1000</v>
      </c>
      <c r="W60" s="7">
        <f>U60*4*V60</f>
        <v>76000</v>
      </c>
      <c r="X60" s="7">
        <f>LOG10(W60)</f>
        <v>4.88081359228079</v>
      </c>
      <c r="Y60" s="10"/>
      <c r="Z60" s="28"/>
      <c r="AA60" s="33"/>
      <c r="AB60" s="30">
        <v>3</v>
      </c>
      <c r="AC60" s="30">
        <v>3</v>
      </c>
      <c r="AD60" s="30">
        <v>1000</v>
      </c>
      <c r="AE60" s="30">
        <f>AC60*4*AD60</f>
        <v>12000</v>
      </c>
      <c r="AF60" s="30">
        <f>LOG10(AE60)</f>
        <v>4.07918124604763</v>
      </c>
      <c r="AG60" s="10"/>
      <c r="AH60" s="14"/>
      <c r="AI60" s="14"/>
      <c r="AJ60" s="14"/>
      <c r="AK60" s="14"/>
      <c r="AL60" s="14"/>
    </row>
    <row r="61" ht="15.35" customHeight="1">
      <c r="A61" s="4"/>
      <c r="B61" s="32"/>
      <c r="C61" s="7">
        <v>3</v>
      </c>
      <c r="D61" s="7">
        <v>7</v>
      </c>
      <c r="E61" s="7">
        <v>1000</v>
      </c>
      <c r="F61" s="30">
        <v>28000</v>
      </c>
      <c r="G61" s="30">
        <v>4.44715803134222</v>
      </c>
      <c r="H61" s="10"/>
      <c r="I61" s="14"/>
      <c r="J61" s="28"/>
      <c r="K61" s="50"/>
      <c r="L61" s="30">
        <v>3</v>
      </c>
      <c r="M61" s="30">
        <v>0</v>
      </c>
      <c r="N61" s="30">
        <v>0</v>
      </c>
      <c r="O61" s="30">
        <f>M61*4*N61</f>
        <v>0</v>
      </c>
      <c r="P61" s="30">
        <f>N61*4*O61</f>
        <v>0</v>
      </c>
      <c r="Q61" s="10"/>
      <c r="R61" s="4"/>
      <c r="S61" s="32"/>
      <c r="T61" s="7">
        <v>3</v>
      </c>
      <c r="U61" s="7">
        <v>9</v>
      </c>
      <c r="V61" s="7">
        <v>1000</v>
      </c>
      <c r="W61" s="7">
        <f>U61*4*V61</f>
        <v>36000</v>
      </c>
      <c r="X61" s="7">
        <f>LOG10(W61)</f>
        <v>4.55630250076729</v>
      </c>
      <c r="Y61" s="10"/>
      <c r="Z61" s="28"/>
      <c r="AA61" s="31">
        <v>1</v>
      </c>
      <c r="AB61" s="30">
        <v>1</v>
      </c>
      <c r="AC61" s="30">
        <v>3</v>
      </c>
      <c r="AD61" s="30">
        <v>1000</v>
      </c>
      <c r="AE61" s="30">
        <f>AC61*4*AD61</f>
        <v>12000</v>
      </c>
      <c r="AF61" s="30">
        <f>LOG10(AE61)</f>
        <v>4.07918124604763</v>
      </c>
      <c r="AG61" s="10"/>
      <c r="AH61" s="14"/>
      <c r="AI61" s="14"/>
      <c r="AJ61" s="14"/>
      <c r="AK61" s="14"/>
      <c r="AL61" s="14"/>
    </row>
    <row r="62" ht="15.35" customHeight="1">
      <c r="A62" s="4"/>
      <c r="B62" s="29">
        <v>3</v>
      </c>
      <c r="C62" s="7">
        <v>1</v>
      </c>
      <c r="D62" s="7">
        <v>10</v>
      </c>
      <c r="E62" s="7">
        <v>1000</v>
      </c>
      <c r="F62" s="30">
        <v>40000</v>
      </c>
      <c r="G62" s="30">
        <v>4.60205999132796</v>
      </c>
      <c r="H62" s="10"/>
      <c r="I62" s="14"/>
      <c r="J62" s="28"/>
      <c r="K62" s="46">
        <v>3</v>
      </c>
      <c r="L62" s="30">
        <v>1</v>
      </c>
      <c r="M62" s="30">
        <v>0</v>
      </c>
      <c r="N62" s="30">
        <v>0</v>
      </c>
      <c r="O62" s="30">
        <f>M62*4*N62</f>
        <v>0</v>
      </c>
      <c r="P62" s="30">
        <f>N62*4*O62</f>
        <v>0</v>
      </c>
      <c r="Q62" s="10"/>
      <c r="R62" s="4"/>
      <c r="S62" s="29">
        <v>3</v>
      </c>
      <c r="T62" s="7">
        <v>1</v>
      </c>
      <c r="U62" s="7">
        <v>17</v>
      </c>
      <c r="V62" s="7">
        <v>1000</v>
      </c>
      <c r="W62" s="7">
        <f>U62*4*V62</f>
        <v>68000</v>
      </c>
      <c r="X62" s="7">
        <f>LOG10(W62)</f>
        <v>4.83250891270624</v>
      </c>
      <c r="Y62" s="10"/>
      <c r="Z62" s="28"/>
      <c r="AA62" s="33"/>
      <c r="AB62" s="30">
        <v>2</v>
      </c>
      <c r="AC62" s="30">
        <v>9</v>
      </c>
      <c r="AD62" s="30">
        <v>1000</v>
      </c>
      <c r="AE62" s="30">
        <f>AC62*4*AD62</f>
        <v>36000</v>
      </c>
      <c r="AF62" s="30">
        <f>LOG10(AE62)</f>
        <v>4.55630250076729</v>
      </c>
      <c r="AG62" s="10"/>
      <c r="AH62" s="14"/>
      <c r="AI62" s="14"/>
      <c r="AJ62" s="14"/>
      <c r="AK62" s="14"/>
      <c r="AL62" s="14"/>
    </row>
    <row r="63" ht="15.35" customHeight="1">
      <c r="A63" s="4"/>
      <c r="B63" s="32"/>
      <c r="C63" s="7">
        <v>2</v>
      </c>
      <c r="D63" s="7">
        <v>4</v>
      </c>
      <c r="E63" s="7">
        <v>1000</v>
      </c>
      <c r="F63" s="30">
        <v>16000</v>
      </c>
      <c r="G63" s="30">
        <v>4.20411998265593</v>
      </c>
      <c r="H63" s="10"/>
      <c r="I63" s="14"/>
      <c r="J63" s="28"/>
      <c r="K63" s="49"/>
      <c r="L63" s="30">
        <v>2</v>
      </c>
      <c r="M63" s="30">
        <v>0</v>
      </c>
      <c r="N63" s="30">
        <v>0</v>
      </c>
      <c r="O63" s="30">
        <f>M63*4*N63</f>
        <v>0</v>
      </c>
      <c r="P63" s="30">
        <f>N63*4*O63</f>
        <v>0</v>
      </c>
      <c r="Q63" s="10"/>
      <c r="R63" s="4"/>
      <c r="S63" s="32"/>
      <c r="T63" s="7">
        <v>2</v>
      </c>
      <c r="U63" s="7">
        <v>17</v>
      </c>
      <c r="V63" s="7">
        <v>1000</v>
      </c>
      <c r="W63" s="7">
        <f>U63*4*V63</f>
        <v>68000</v>
      </c>
      <c r="X63" s="7">
        <f>LOG10(W63)</f>
        <v>4.83250891270624</v>
      </c>
      <c r="Y63" s="10"/>
      <c r="Z63" s="28"/>
      <c r="AA63" s="33"/>
      <c r="AB63" s="30">
        <v>3</v>
      </c>
      <c r="AC63" s="30">
        <v>4</v>
      </c>
      <c r="AD63" s="30">
        <v>1000</v>
      </c>
      <c r="AE63" s="30">
        <f>AC63*4*AD63</f>
        <v>16000</v>
      </c>
      <c r="AF63" s="30">
        <f>LOG10(AE63)</f>
        <v>4.20411998265593</v>
      </c>
      <c r="AG63" s="10"/>
      <c r="AH63" s="14"/>
      <c r="AI63" s="14"/>
      <c r="AJ63" s="14"/>
      <c r="AK63" s="14"/>
      <c r="AL63" s="14"/>
    </row>
    <row r="64" ht="15.35" customHeight="1">
      <c r="A64" s="4"/>
      <c r="B64" s="32"/>
      <c r="C64" s="7">
        <v>3</v>
      </c>
      <c r="D64" s="7">
        <v>11</v>
      </c>
      <c r="E64" s="7">
        <v>100</v>
      </c>
      <c r="F64" s="30">
        <v>4400</v>
      </c>
      <c r="G64" s="30">
        <v>3.64345267648619</v>
      </c>
      <c r="H64" s="10"/>
      <c r="I64" s="14"/>
      <c r="J64" s="28"/>
      <c r="K64" s="50"/>
      <c r="L64" s="30">
        <v>3</v>
      </c>
      <c r="M64" s="30">
        <v>0</v>
      </c>
      <c r="N64" s="30">
        <v>0</v>
      </c>
      <c r="O64" s="30">
        <f>M64*4*N64</f>
        <v>0</v>
      </c>
      <c r="P64" s="30">
        <f>N64*4*O64</f>
        <v>0</v>
      </c>
      <c r="Q64" s="10"/>
      <c r="R64" s="4"/>
      <c r="S64" s="32"/>
      <c r="T64" s="7">
        <v>3</v>
      </c>
      <c r="U64" s="7">
        <v>17</v>
      </c>
      <c r="V64" s="7">
        <v>1000</v>
      </c>
      <c r="W64" s="7">
        <f>U64*4*V64</f>
        <v>68000</v>
      </c>
      <c r="X64" s="7">
        <f>LOG10(W64)</f>
        <v>4.83250891270624</v>
      </c>
      <c r="Y64" s="10"/>
      <c r="Z64" s="28"/>
      <c r="AA64" s="31">
        <v>3</v>
      </c>
      <c r="AB64" s="30">
        <v>1</v>
      </c>
      <c r="AC64" s="30">
        <v>8</v>
      </c>
      <c r="AD64" s="30">
        <v>100</v>
      </c>
      <c r="AE64" s="30">
        <f>AC64*4*AD64</f>
        <v>3200</v>
      </c>
      <c r="AF64" s="30">
        <f>LOG10(AE64)</f>
        <v>3.50514997831991</v>
      </c>
      <c r="AG64" s="10"/>
      <c r="AH64" s="14"/>
      <c r="AI64" s="14"/>
      <c r="AJ64" s="14"/>
      <c r="AK64" s="14"/>
      <c r="AL64" s="14"/>
    </row>
    <row r="65" ht="15.35" customHeight="1">
      <c r="A65" s="4"/>
      <c r="B65" s="29">
        <v>5</v>
      </c>
      <c r="C65" s="7">
        <v>1</v>
      </c>
      <c r="D65" s="7">
        <v>0</v>
      </c>
      <c r="E65" s="7">
        <v>0</v>
      </c>
      <c r="F65" s="30">
        <v>0</v>
      </c>
      <c r="G65" s="30">
        <v>0</v>
      </c>
      <c r="H65" s="10"/>
      <c r="I65" s="14"/>
      <c r="J65" s="28"/>
      <c r="K65" s="46">
        <v>5</v>
      </c>
      <c r="L65" s="30">
        <v>1</v>
      </c>
      <c r="M65" s="30">
        <v>0</v>
      </c>
      <c r="N65" s="30">
        <v>0</v>
      </c>
      <c r="O65" s="30">
        <f>M65*4*N65</f>
        <v>0</v>
      </c>
      <c r="P65" s="30">
        <f>N65*4*O65</f>
        <v>0</v>
      </c>
      <c r="Q65" s="10"/>
      <c r="R65" s="4"/>
      <c r="S65" s="29">
        <v>5</v>
      </c>
      <c r="T65" s="7">
        <v>1</v>
      </c>
      <c r="U65" s="7">
        <v>17</v>
      </c>
      <c r="V65" s="7">
        <v>1000</v>
      </c>
      <c r="W65" s="7">
        <f>U65*4*V65</f>
        <v>68000</v>
      </c>
      <c r="X65" s="7">
        <f>LOG10(W65)</f>
        <v>4.83250891270624</v>
      </c>
      <c r="Y65" s="10"/>
      <c r="Z65" s="28"/>
      <c r="AA65" s="33"/>
      <c r="AB65" s="30">
        <v>2</v>
      </c>
      <c r="AC65" s="30">
        <v>10</v>
      </c>
      <c r="AD65" s="30">
        <v>1000</v>
      </c>
      <c r="AE65" s="30">
        <f>AC65*4*AD65</f>
        <v>40000</v>
      </c>
      <c r="AF65" s="30">
        <f>LOG10(AE65)</f>
        <v>4.60205999132796</v>
      </c>
      <c r="AG65" s="10"/>
      <c r="AH65" s="14"/>
      <c r="AI65" s="14"/>
      <c r="AJ65" s="14"/>
      <c r="AK65" s="14"/>
      <c r="AL65" s="14"/>
    </row>
    <row r="66" ht="15.35" customHeight="1">
      <c r="A66" s="4"/>
      <c r="B66" s="32"/>
      <c r="C66" s="7">
        <v>2</v>
      </c>
      <c r="D66" s="7">
        <v>0</v>
      </c>
      <c r="E66" s="7">
        <v>0</v>
      </c>
      <c r="F66" s="30">
        <v>0</v>
      </c>
      <c r="G66" s="30">
        <v>0</v>
      </c>
      <c r="H66" s="10"/>
      <c r="I66" s="14"/>
      <c r="J66" s="28"/>
      <c r="K66" s="49"/>
      <c r="L66" s="30">
        <v>2</v>
      </c>
      <c r="M66" s="30">
        <v>0</v>
      </c>
      <c r="N66" s="30">
        <v>0</v>
      </c>
      <c r="O66" s="30">
        <f>M66*4*N66</f>
        <v>0</v>
      </c>
      <c r="P66" s="30">
        <f>N66*4*O66</f>
        <v>0</v>
      </c>
      <c r="Q66" s="10"/>
      <c r="R66" s="4"/>
      <c r="S66" s="32"/>
      <c r="T66" s="7">
        <v>2</v>
      </c>
      <c r="U66" s="7">
        <v>9</v>
      </c>
      <c r="V66" s="7">
        <v>1000</v>
      </c>
      <c r="W66" s="7">
        <f>U66*4*V66</f>
        <v>36000</v>
      </c>
      <c r="X66" s="7">
        <f>LOG10(W66)</f>
        <v>4.55630250076729</v>
      </c>
      <c r="Y66" s="10"/>
      <c r="Z66" s="28"/>
      <c r="AA66" s="33"/>
      <c r="AB66" s="30">
        <v>3</v>
      </c>
      <c r="AC66" s="30">
        <v>14</v>
      </c>
      <c r="AD66" s="30">
        <v>1000</v>
      </c>
      <c r="AE66" s="30">
        <f>AC66*4*AD66</f>
        <v>56000</v>
      </c>
      <c r="AF66" s="30">
        <f>LOG10(AE66)</f>
        <v>4.7481880270062</v>
      </c>
      <c r="AG66" s="10"/>
      <c r="AH66" s="14"/>
      <c r="AI66" s="14"/>
      <c r="AJ66" s="14"/>
      <c r="AK66" s="14"/>
      <c r="AL66" s="14"/>
    </row>
    <row r="67" ht="15.35" customHeight="1">
      <c r="A67" s="4"/>
      <c r="B67" s="32"/>
      <c r="C67" s="7">
        <v>3</v>
      </c>
      <c r="D67" s="7">
        <v>0</v>
      </c>
      <c r="E67" s="7">
        <v>0</v>
      </c>
      <c r="F67" s="30">
        <v>0</v>
      </c>
      <c r="G67" s="30">
        <v>0</v>
      </c>
      <c r="H67" s="10"/>
      <c r="I67" s="14"/>
      <c r="J67" s="28"/>
      <c r="K67" s="50"/>
      <c r="L67" s="30">
        <v>3</v>
      </c>
      <c r="M67" s="30">
        <v>0</v>
      </c>
      <c r="N67" s="30">
        <v>0</v>
      </c>
      <c r="O67" s="30">
        <f>M67*4*N67</f>
        <v>0</v>
      </c>
      <c r="P67" s="30">
        <f>N67*4*O67</f>
        <v>0</v>
      </c>
      <c r="Q67" s="10"/>
      <c r="R67" s="4"/>
      <c r="S67" s="32"/>
      <c r="T67" s="7">
        <v>3</v>
      </c>
      <c r="U67" s="7">
        <v>13</v>
      </c>
      <c r="V67" s="7">
        <v>1000</v>
      </c>
      <c r="W67" s="7">
        <f>U67*4*V67</f>
        <v>52000</v>
      </c>
      <c r="X67" s="7">
        <f>LOG10(W67)</f>
        <v>4.7160033436348</v>
      </c>
      <c r="Y67" s="10"/>
      <c r="Z67" s="28"/>
      <c r="AA67" s="31">
        <v>5</v>
      </c>
      <c r="AB67" s="30">
        <v>1</v>
      </c>
      <c r="AC67" s="30">
        <v>12</v>
      </c>
      <c r="AD67" s="30">
        <v>100</v>
      </c>
      <c r="AE67" s="30">
        <f>AC67*4*AD67</f>
        <v>4800</v>
      </c>
      <c r="AF67" s="30">
        <f>LOG10(AE67)</f>
        <v>3.68124123737559</v>
      </c>
      <c r="AG67" s="10"/>
      <c r="AH67" s="14"/>
      <c r="AI67" s="14"/>
      <c r="AJ67" s="14"/>
      <c r="AK67" s="14"/>
      <c r="AL67" s="14"/>
    </row>
    <row r="68" ht="15.35" customHeight="1">
      <c r="A68" s="4"/>
      <c r="B68" s="29">
        <v>7</v>
      </c>
      <c r="C68" s="7">
        <v>1</v>
      </c>
      <c r="D68" s="7">
        <v>0</v>
      </c>
      <c r="E68" s="7">
        <v>0</v>
      </c>
      <c r="F68" s="30">
        <v>0</v>
      </c>
      <c r="G68" s="30">
        <v>0</v>
      </c>
      <c r="H68" s="10"/>
      <c r="I68" s="14"/>
      <c r="J68" s="28"/>
      <c r="K68" s="46">
        <v>7</v>
      </c>
      <c r="L68" s="30">
        <v>1</v>
      </c>
      <c r="M68" s="30">
        <v>0</v>
      </c>
      <c r="N68" s="30">
        <v>0</v>
      </c>
      <c r="O68" s="30">
        <f>M68*4*N68</f>
        <v>0</v>
      </c>
      <c r="P68" s="30">
        <f>N68*4*O68</f>
        <v>0</v>
      </c>
      <c r="Q68" s="10"/>
      <c r="R68" s="4"/>
      <c r="S68" s="29">
        <v>7</v>
      </c>
      <c r="T68" s="7">
        <v>1</v>
      </c>
      <c r="U68" s="7">
        <v>6</v>
      </c>
      <c r="V68" s="7">
        <v>1000</v>
      </c>
      <c r="W68" s="7">
        <f>U68*4*V68</f>
        <v>24000</v>
      </c>
      <c r="X68" s="7">
        <f>LOG10(W68)</f>
        <v>4.38021124171161</v>
      </c>
      <c r="Y68" s="10"/>
      <c r="Z68" s="28"/>
      <c r="AA68" s="33"/>
      <c r="AB68" s="30">
        <v>2</v>
      </c>
      <c r="AC68" s="30">
        <v>11</v>
      </c>
      <c r="AD68" s="30">
        <v>1000</v>
      </c>
      <c r="AE68" s="30">
        <f>AC68*4*AD68</f>
        <v>44000</v>
      </c>
      <c r="AF68" s="30">
        <f>LOG10(AE68)</f>
        <v>4.64345267648619</v>
      </c>
      <c r="AG68" s="10"/>
      <c r="AH68" s="14"/>
      <c r="AI68" s="14"/>
      <c r="AJ68" s="14"/>
      <c r="AK68" s="14"/>
      <c r="AL68" s="14"/>
    </row>
    <row r="69" ht="15.35" customHeight="1">
      <c r="A69" s="4"/>
      <c r="B69" s="32"/>
      <c r="C69" s="7">
        <v>2</v>
      </c>
      <c r="D69" s="7">
        <v>0</v>
      </c>
      <c r="E69" s="7">
        <v>0</v>
      </c>
      <c r="F69" s="30">
        <v>0</v>
      </c>
      <c r="G69" s="30">
        <v>0</v>
      </c>
      <c r="H69" s="10"/>
      <c r="I69" s="14"/>
      <c r="J69" s="28"/>
      <c r="K69" s="49"/>
      <c r="L69" s="30">
        <v>2</v>
      </c>
      <c r="M69" s="30">
        <v>0</v>
      </c>
      <c r="N69" s="30">
        <v>0</v>
      </c>
      <c r="O69" s="30">
        <f>M69*4*N69</f>
        <v>0</v>
      </c>
      <c r="P69" s="30">
        <f>N69*4*O69</f>
        <v>0</v>
      </c>
      <c r="Q69" s="10"/>
      <c r="R69" s="4"/>
      <c r="S69" s="32"/>
      <c r="T69" s="7">
        <v>2</v>
      </c>
      <c r="U69" s="7">
        <v>5</v>
      </c>
      <c r="V69" s="7">
        <v>1000</v>
      </c>
      <c r="W69" s="7">
        <f>U69*4*V69</f>
        <v>20000</v>
      </c>
      <c r="X69" s="7">
        <f>LOG10(W69)</f>
        <v>4.30102999566398</v>
      </c>
      <c r="Y69" s="10"/>
      <c r="Z69" s="28"/>
      <c r="AA69" s="33"/>
      <c r="AB69" s="30">
        <v>3</v>
      </c>
      <c r="AC69" s="30">
        <v>12</v>
      </c>
      <c r="AD69" s="30">
        <v>100</v>
      </c>
      <c r="AE69" s="30">
        <f>AC69*4*AD69</f>
        <v>4800</v>
      </c>
      <c r="AF69" s="30">
        <f>LOG10(AE69)</f>
        <v>3.68124123737559</v>
      </c>
      <c r="AG69" s="10"/>
      <c r="AH69" s="14"/>
      <c r="AI69" s="14"/>
      <c r="AJ69" s="14"/>
      <c r="AK69" s="14"/>
      <c r="AL69" s="14"/>
    </row>
    <row r="70" ht="15.35" customHeight="1">
      <c r="A70" s="4"/>
      <c r="B70" s="32"/>
      <c r="C70" s="7">
        <v>3</v>
      </c>
      <c r="D70" s="7">
        <v>0</v>
      </c>
      <c r="E70" s="7">
        <v>0</v>
      </c>
      <c r="F70" s="30">
        <v>0</v>
      </c>
      <c r="G70" s="30">
        <v>0</v>
      </c>
      <c r="H70" s="10"/>
      <c r="I70" s="14"/>
      <c r="J70" s="28"/>
      <c r="K70" s="50"/>
      <c r="L70" s="30">
        <v>3</v>
      </c>
      <c r="M70" s="30">
        <v>0</v>
      </c>
      <c r="N70" s="30">
        <v>0</v>
      </c>
      <c r="O70" s="30">
        <f>M70*4*N70</f>
        <v>0</v>
      </c>
      <c r="P70" s="30">
        <f>N70*4*O70</f>
        <v>0</v>
      </c>
      <c r="Q70" s="10"/>
      <c r="R70" s="4"/>
      <c r="S70" s="32"/>
      <c r="T70" s="7">
        <v>3</v>
      </c>
      <c r="U70" s="7">
        <v>2</v>
      </c>
      <c r="V70" s="7">
        <v>1000</v>
      </c>
      <c r="W70" s="7">
        <f>U70*4*V70</f>
        <v>8000</v>
      </c>
      <c r="X70" s="7">
        <f>LOG10(W70)</f>
        <v>3.90308998699194</v>
      </c>
      <c r="Y70" s="10"/>
      <c r="Z70" s="28"/>
      <c r="AA70" s="31">
        <v>7</v>
      </c>
      <c r="AB70" s="30">
        <v>1</v>
      </c>
      <c r="AC70" s="30">
        <v>3</v>
      </c>
      <c r="AD70" s="30">
        <v>10</v>
      </c>
      <c r="AE70" s="30">
        <f>AC70*4*AD70</f>
        <v>120</v>
      </c>
      <c r="AF70" s="30">
        <f>LOG10(AE70)</f>
        <v>2.07918124604762</v>
      </c>
      <c r="AG70" s="10"/>
      <c r="AH70" s="14"/>
      <c r="AI70" s="14"/>
      <c r="AJ70" s="14"/>
      <c r="AK70" s="14"/>
      <c r="AL70" s="14"/>
    </row>
    <row r="71" ht="15.35" customHeight="1">
      <c r="A71" s="4"/>
      <c r="B71" s="29">
        <v>10</v>
      </c>
      <c r="C71" s="7">
        <v>1</v>
      </c>
      <c r="D71" s="7">
        <v>0</v>
      </c>
      <c r="E71" s="7">
        <v>0</v>
      </c>
      <c r="F71" s="30">
        <v>0</v>
      </c>
      <c r="G71" s="30">
        <v>0</v>
      </c>
      <c r="H71" s="10"/>
      <c r="I71" s="14"/>
      <c r="J71" s="28"/>
      <c r="K71" s="46">
        <v>10</v>
      </c>
      <c r="L71" s="30">
        <v>1</v>
      </c>
      <c r="M71" s="30">
        <v>0</v>
      </c>
      <c r="N71" s="30">
        <v>0</v>
      </c>
      <c r="O71" s="30">
        <f>M71*4*N71</f>
        <v>0</v>
      </c>
      <c r="P71" s="30">
        <f>N71*4*O71</f>
        <v>0</v>
      </c>
      <c r="Q71" s="10"/>
      <c r="R71" s="4"/>
      <c r="S71" s="29">
        <v>10</v>
      </c>
      <c r="T71" s="7">
        <v>1</v>
      </c>
      <c r="U71" s="7">
        <v>5</v>
      </c>
      <c r="V71" s="7">
        <v>1000</v>
      </c>
      <c r="W71" s="7">
        <f>U71*4*V71</f>
        <v>20000</v>
      </c>
      <c r="X71" s="7">
        <f>LOG10(W71)</f>
        <v>4.30102999566398</v>
      </c>
      <c r="Y71" s="10"/>
      <c r="Z71" s="28"/>
      <c r="AA71" s="33"/>
      <c r="AB71" s="30">
        <v>2</v>
      </c>
      <c r="AC71" s="30">
        <v>16</v>
      </c>
      <c r="AD71" s="30">
        <v>10</v>
      </c>
      <c r="AE71" s="30">
        <f>AC71*4*AD71</f>
        <v>640</v>
      </c>
      <c r="AF71" s="30">
        <f>LOG10(AE71)</f>
        <v>2.80617997398389</v>
      </c>
      <c r="AG71" s="10"/>
      <c r="AH71" s="14"/>
      <c r="AI71" s="14"/>
      <c r="AJ71" s="14"/>
      <c r="AK71" s="14"/>
      <c r="AL71" s="14"/>
    </row>
    <row r="72" ht="15.35" customHeight="1">
      <c r="A72" s="4"/>
      <c r="B72" s="32"/>
      <c r="C72" s="7">
        <v>2</v>
      </c>
      <c r="D72" s="7">
        <v>0</v>
      </c>
      <c r="E72" s="7">
        <v>0</v>
      </c>
      <c r="F72" s="30">
        <v>0</v>
      </c>
      <c r="G72" s="30">
        <v>0</v>
      </c>
      <c r="H72" s="10"/>
      <c r="I72" s="14"/>
      <c r="J72" s="28"/>
      <c r="K72" s="49"/>
      <c r="L72" s="30">
        <v>2</v>
      </c>
      <c r="M72" s="30">
        <v>0</v>
      </c>
      <c r="N72" s="30">
        <v>0</v>
      </c>
      <c r="O72" s="30">
        <f>M72*4*N72</f>
        <v>0</v>
      </c>
      <c r="P72" s="30">
        <f>N72*4*O72</f>
        <v>0</v>
      </c>
      <c r="Q72" s="10"/>
      <c r="R72" s="4"/>
      <c r="S72" s="32"/>
      <c r="T72" s="7">
        <v>2</v>
      </c>
      <c r="U72" s="7">
        <v>5</v>
      </c>
      <c r="V72" s="7">
        <v>1000</v>
      </c>
      <c r="W72" s="7">
        <f>U72*4*V72</f>
        <v>20000</v>
      </c>
      <c r="X72" s="7">
        <f>LOG10(W72)</f>
        <v>4.30102999566398</v>
      </c>
      <c r="Y72" s="10"/>
      <c r="Z72" s="28"/>
      <c r="AA72" s="33"/>
      <c r="AB72" s="30">
        <v>3</v>
      </c>
      <c r="AC72" s="30">
        <v>1</v>
      </c>
      <c r="AD72" s="30">
        <v>1</v>
      </c>
      <c r="AE72" s="30">
        <f>AC72*4*AD72</f>
        <v>4</v>
      </c>
      <c r="AF72" s="30">
        <f>LOG10(AE72)</f>
        <v>0.602059991327962</v>
      </c>
      <c r="AG72" s="10"/>
      <c r="AH72" s="14"/>
      <c r="AI72" s="14"/>
      <c r="AJ72" s="14"/>
      <c r="AK72" s="14"/>
      <c r="AL72" s="14"/>
    </row>
    <row r="73" ht="15.35" customHeight="1">
      <c r="A73" s="4"/>
      <c r="B73" s="32"/>
      <c r="C73" s="7">
        <v>3</v>
      </c>
      <c r="D73" s="7">
        <v>0</v>
      </c>
      <c r="E73" s="7">
        <v>0</v>
      </c>
      <c r="F73" s="30">
        <v>0</v>
      </c>
      <c r="G73" s="30">
        <v>0</v>
      </c>
      <c r="H73" s="10"/>
      <c r="I73" s="14"/>
      <c r="J73" s="28"/>
      <c r="K73" s="50"/>
      <c r="L73" s="30">
        <v>3</v>
      </c>
      <c r="M73" s="30">
        <v>0</v>
      </c>
      <c r="N73" s="30">
        <v>0</v>
      </c>
      <c r="O73" s="30">
        <f>M73*4*N73</f>
        <v>0</v>
      </c>
      <c r="P73" s="30">
        <f>N73*4*O73</f>
        <v>0</v>
      </c>
      <c r="Q73" s="10"/>
      <c r="R73" s="4"/>
      <c r="S73" s="32"/>
      <c r="T73" s="7">
        <v>3</v>
      </c>
      <c r="U73" s="7">
        <v>5</v>
      </c>
      <c r="V73" s="7">
        <v>1000</v>
      </c>
      <c r="W73" s="7">
        <f>U73*4*V73</f>
        <v>20000</v>
      </c>
      <c r="X73" s="7">
        <f>LOG10(W73)</f>
        <v>4.30102999566398</v>
      </c>
      <c r="Y73" s="10"/>
      <c r="Z73" s="28"/>
      <c r="AA73" s="31">
        <v>10</v>
      </c>
      <c r="AB73" s="30">
        <v>1</v>
      </c>
      <c r="AC73" s="30">
        <v>0</v>
      </c>
      <c r="AD73" s="30">
        <v>0</v>
      </c>
      <c r="AE73" s="30">
        <f>AC73*4*AD73</f>
        <v>0</v>
      </c>
      <c r="AF73" s="35">
        <f>LOG10(AE73)</f>
      </c>
      <c r="AG73" s="10"/>
      <c r="AH73" s="14"/>
      <c r="AI73" s="14"/>
      <c r="AJ73" s="14"/>
      <c r="AK73" s="14"/>
      <c r="AL73" s="14"/>
    </row>
    <row r="74" ht="15.35" customHeight="1">
      <c r="A74" s="4"/>
      <c r="B74" s="29">
        <v>15</v>
      </c>
      <c r="C74" s="7">
        <v>1</v>
      </c>
      <c r="D74" s="34"/>
      <c r="E74" s="34"/>
      <c r="F74" s="35"/>
      <c r="G74" s="35"/>
      <c r="H74" s="10"/>
      <c r="I74" s="14"/>
      <c r="J74" s="28"/>
      <c r="K74" s="46">
        <v>15</v>
      </c>
      <c r="L74" s="30">
        <v>1</v>
      </c>
      <c r="M74" s="30">
        <v>0</v>
      </c>
      <c r="N74" s="30">
        <v>0</v>
      </c>
      <c r="O74" s="30">
        <f>M74*4*N74</f>
        <v>0</v>
      </c>
      <c r="P74" s="30">
        <f>N74*4*O74</f>
        <v>0</v>
      </c>
      <c r="Q74" s="10"/>
      <c r="R74" s="4"/>
      <c r="S74" s="29">
        <v>15</v>
      </c>
      <c r="T74" s="7">
        <v>1</v>
      </c>
      <c r="U74" s="7">
        <v>19</v>
      </c>
      <c r="V74" s="7">
        <v>100</v>
      </c>
      <c r="W74" s="7">
        <f>U74*4*V74</f>
        <v>7600</v>
      </c>
      <c r="X74" s="7">
        <f>LOG10(W74)</f>
        <v>3.88081359228079</v>
      </c>
      <c r="Y74" s="10"/>
      <c r="Z74" s="28"/>
      <c r="AA74" s="33"/>
      <c r="AB74" s="30">
        <v>2</v>
      </c>
      <c r="AC74" s="30">
        <v>0</v>
      </c>
      <c r="AD74" s="30">
        <v>0</v>
      </c>
      <c r="AE74" s="30">
        <f>AC74*4*AD74</f>
        <v>0</v>
      </c>
      <c r="AF74" s="35">
        <f>LOG10(AE74)</f>
      </c>
      <c r="AG74" s="10"/>
      <c r="AH74" s="14"/>
      <c r="AI74" s="14"/>
      <c r="AJ74" s="14"/>
      <c r="AK74" s="14"/>
      <c r="AL74" s="14"/>
    </row>
    <row r="75" ht="15.35" customHeight="1">
      <c r="A75" s="4"/>
      <c r="B75" s="32"/>
      <c r="C75" s="7">
        <v>2</v>
      </c>
      <c r="D75" s="34"/>
      <c r="E75" s="34"/>
      <c r="F75" s="35"/>
      <c r="G75" s="35"/>
      <c r="H75" s="10"/>
      <c r="I75" s="14"/>
      <c r="J75" s="28"/>
      <c r="K75" s="49"/>
      <c r="L75" s="30">
        <v>2</v>
      </c>
      <c r="M75" s="30">
        <v>0</v>
      </c>
      <c r="N75" s="30">
        <v>0</v>
      </c>
      <c r="O75" s="30">
        <f>M75*4*N75</f>
        <v>0</v>
      </c>
      <c r="P75" s="30">
        <f>N75*4*O75</f>
        <v>0</v>
      </c>
      <c r="Q75" s="10"/>
      <c r="R75" s="4"/>
      <c r="S75" s="32"/>
      <c r="T75" s="7">
        <v>2</v>
      </c>
      <c r="U75" s="7">
        <v>27</v>
      </c>
      <c r="V75" s="7">
        <v>100</v>
      </c>
      <c r="W75" s="7">
        <f>U75*4*V75</f>
        <v>10800</v>
      </c>
      <c r="X75" s="7">
        <f>LOG10(W75)</f>
        <v>4.03342375548695</v>
      </c>
      <c r="Y75" s="10"/>
      <c r="Z75" s="28"/>
      <c r="AA75" s="33"/>
      <c r="AB75" s="30">
        <v>3</v>
      </c>
      <c r="AC75" s="30">
        <v>0</v>
      </c>
      <c r="AD75" s="30">
        <v>0</v>
      </c>
      <c r="AE75" s="30">
        <f>AC75*4*AD75</f>
        <v>0</v>
      </c>
      <c r="AF75" s="35">
        <f>LOG10(AE75)</f>
      </c>
      <c r="AG75" s="10"/>
      <c r="AH75" s="14"/>
      <c r="AI75" s="14"/>
      <c r="AJ75" s="14"/>
      <c r="AK75" s="14"/>
      <c r="AL75" s="14"/>
    </row>
    <row r="76" ht="15.35" customHeight="1">
      <c r="A76" s="4"/>
      <c r="B76" s="32"/>
      <c r="C76" s="7">
        <v>3</v>
      </c>
      <c r="D76" s="34"/>
      <c r="E76" s="34"/>
      <c r="F76" s="35"/>
      <c r="G76" s="35"/>
      <c r="H76" s="10"/>
      <c r="I76" s="14"/>
      <c r="J76" s="28"/>
      <c r="K76" s="50"/>
      <c r="L76" s="30">
        <v>3</v>
      </c>
      <c r="M76" s="30">
        <v>0</v>
      </c>
      <c r="N76" s="30">
        <v>0</v>
      </c>
      <c r="O76" s="30">
        <f>M76*4*N76</f>
        <v>0</v>
      </c>
      <c r="P76" s="30">
        <f>N76*4*O76</f>
        <v>0</v>
      </c>
      <c r="Q76" s="10"/>
      <c r="R76" s="4"/>
      <c r="S76" s="32"/>
      <c r="T76" s="7">
        <v>3</v>
      </c>
      <c r="U76" s="7">
        <v>21</v>
      </c>
      <c r="V76" s="7">
        <v>100</v>
      </c>
      <c r="W76" s="7">
        <f>U76*4*V76</f>
        <v>8400</v>
      </c>
      <c r="X76" s="7">
        <f>LOG10(W76)</f>
        <v>3.92427928606188</v>
      </c>
      <c r="Y76" s="10"/>
      <c r="Z76" s="28"/>
      <c r="AA76" s="31">
        <v>15</v>
      </c>
      <c r="AB76" s="30">
        <v>1</v>
      </c>
      <c r="AC76" s="30">
        <v>0</v>
      </c>
      <c r="AD76" s="30">
        <v>0</v>
      </c>
      <c r="AE76" s="30">
        <f>AC76*4*AD76</f>
        <v>0</v>
      </c>
      <c r="AF76" s="35">
        <f>LOG10(AE76)</f>
      </c>
      <c r="AG76" s="10"/>
      <c r="AH76" s="14"/>
      <c r="AI76" s="14"/>
      <c r="AJ76" s="14"/>
      <c r="AK76" s="14"/>
      <c r="AL76" s="14"/>
    </row>
    <row r="77" ht="15.35" customHeight="1">
      <c r="A77" s="4"/>
      <c r="B77" s="29">
        <v>20</v>
      </c>
      <c r="C77" s="7">
        <v>1</v>
      </c>
      <c r="D77" s="34"/>
      <c r="E77" s="34"/>
      <c r="F77" s="35"/>
      <c r="G77" s="35"/>
      <c r="H77" s="10"/>
      <c r="I77" s="14"/>
      <c r="J77" s="28"/>
      <c r="K77" s="46">
        <v>20</v>
      </c>
      <c r="L77" s="30">
        <v>1</v>
      </c>
      <c r="M77" s="35"/>
      <c r="N77" s="35"/>
      <c r="O77" s="35"/>
      <c r="P77" s="35"/>
      <c r="Q77" s="10"/>
      <c r="R77" s="4"/>
      <c r="S77" s="29">
        <v>20</v>
      </c>
      <c r="T77" s="7">
        <v>1</v>
      </c>
      <c r="U77" s="7">
        <v>5</v>
      </c>
      <c r="V77" s="7">
        <v>100</v>
      </c>
      <c r="W77" s="7">
        <f>U77*4*V77</f>
        <v>2000</v>
      </c>
      <c r="X77" s="7">
        <f>LOG10(W77)</f>
        <v>3.30102999566398</v>
      </c>
      <c r="Y77" s="10"/>
      <c r="Z77" s="28"/>
      <c r="AA77" s="33"/>
      <c r="AB77" s="30">
        <v>2</v>
      </c>
      <c r="AC77" s="30">
        <v>0</v>
      </c>
      <c r="AD77" s="30">
        <v>0</v>
      </c>
      <c r="AE77" s="30">
        <f>AC77*4*AD77</f>
        <v>0</v>
      </c>
      <c r="AF77" s="35">
        <f>LOG10(AE77)</f>
      </c>
      <c r="AG77" s="10"/>
      <c r="AH77" s="14"/>
      <c r="AI77" s="14"/>
      <c r="AJ77" s="14"/>
      <c r="AK77" s="14"/>
      <c r="AL77" s="14"/>
    </row>
    <row r="78" ht="15.35" customHeight="1">
      <c r="A78" s="4"/>
      <c r="B78" s="32"/>
      <c r="C78" s="7">
        <v>2</v>
      </c>
      <c r="D78" s="34"/>
      <c r="E78" s="34"/>
      <c r="F78" s="35"/>
      <c r="G78" s="35"/>
      <c r="H78" s="10"/>
      <c r="I78" s="14"/>
      <c r="J78" s="28"/>
      <c r="K78" s="49"/>
      <c r="L78" s="30">
        <v>2</v>
      </c>
      <c r="M78" s="35"/>
      <c r="N78" s="35"/>
      <c r="O78" s="35"/>
      <c r="P78" s="35"/>
      <c r="Q78" s="10"/>
      <c r="R78" s="4"/>
      <c r="S78" s="32"/>
      <c r="T78" s="7">
        <v>2</v>
      </c>
      <c r="U78" s="7">
        <v>14</v>
      </c>
      <c r="V78" s="7">
        <v>100</v>
      </c>
      <c r="W78" s="7">
        <f>U78*4*V78</f>
        <v>5600</v>
      </c>
      <c r="X78" s="7">
        <f>LOG10(W78)</f>
        <v>3.7481880270062</v>
      </c>
      <c r="Y78" s="10"/>
      <c r="Z78" s="28"/>
      <c r="AA78" s="33"/>
      <c r="AB78" s="30">
        <v>3</v>
      </c>
      <c r="AC78" s="30">
        <v>0</v>
      </c>
      <c r="AD78" s="30">
        <v>0</v>
      </c>
      <c r="AE78" s="30">
        <f>AC78*4*AD78</f>
        <v>0</v>
      </c>
      <c r="AF78" s="35">
        <f>LOG10(AE78)</f>
      </c>
      <c r="AG78" s="10"/>
      <c r="AH78" s="14"/>
      <c r="AI78" s="14"/>
      <c r="AJ78" s="14"/>
      <c r="AK78" s="14"/>
      <c r="AL78" s="14"/>
    </row>
    <row r="79" ht="15.35" customHeight="1">
      <c r="A79" s="4"/>
      <c r="B79" s="41"/>
      <c r="C79" s="42">
        <v>3</v>
      </c>
      <c r="D79" s="43"/>
      <c r="E79" s="43"/>
      <c r="F79" s="44"/>
      <c r="G79" s="44"/>
      <c r="H79" s="10"/>
      <c r="I79" s="14"/>
      <c r="J79" s="28"/>
      <c r="K79" s="50"/>
      <c r="L79" s="30">
        <v>3</v>
      </c>
      <c r="M79" s="35"/>
      <c r="N79" s="35"/>
      <c r="O79" s="35"/>
      <c r="P79" s="35"/>
      <c r="Q79" s="10"/>
      <c r="R79" s="4"/>
      <c r="S79" s="32"/>
      <c r="T79" s="7">
        <v>3</v>
      </c>
      <c r="U79" s="7">
        <v>16</v>
      </c>
      <c r="V79" s="7">
        <v>100</v>
      </c>
      <c r="W79" s="7">
        <f>U79*4*V79</f>
        <v>6400</v>
      </c>
      <c r="X79" s="7">
        <f>LOG10(W79)</f>
        <v>3.80617997398389</v>
      </c>
      <c r="Y79" s="10"/>
      <c r="Z79" s="28"/>
      <c r="AA79" s="31">
        <v>20</v>
      </c>
      <c r="AB79" s="30">
        <v>1</v>
      </c>
      <c r="AC79" s="30">
        <v>0</v>
      </c>
      <c r="AD79" s="30">
        <v>0</v>
      </c>
      <c r="AE79" s="30">
        <f>AC79*4*AD79</f>
        <v>0</v>
      </c>
      <c r="AF79" s="35">
        <f>LOG10(AE79)</f>
      </c>
      <c r="AG79" s="10"/>
      <c r="AH79" s="14"/>
      <c r="AI79" s="14"/>
      <c r="AJ79" s="14"/>
      <c r="AK79" s="14"/>
      <c r="AL79" s="14"/>
    </row>
    <row r="80" ht="15.35" customHeight="1">
      <c r="A80" s="3"/>
      <c r="B80" s="3"/>
      <c r="C80" s="3"/>
      <c r="D80" s="3"/>
      <c r="E80" s="3"/>
      <c r="F80" s="24"/>
      <c r="G80" s="24"/>
      <c r="H80" s="14"/>
      <c r="I80" s="14"/>
      <c r="J80" s="37"/>
      <c r="K80" s="22"/>
      <c r="L80" s="22"/>
      <c r="M80" s="22"/>
      <c r="N80" s="22"/>
      <c r="O80" s="22"/>
      <c r="P80" s="22"/>
      <c r="Q80" s="14"/>
      <c r="R80" s="14"/>
      <c r="S80" s="22"/>
      <c r="T80" s="22"/>
      <c r="U80" s="22"/>
      <c r="V80" s="22"/>
      <c r="W80" s="22"/>
      <c r="X80" s="22"/>
      <c r="Y80" s="14"/>
      <c r="Z80" s="28"/>
      <c r="AA80" s="33"/>
      <c r="AB80" s="30">
        <v>2</v>
      </c>
      <c r="AC80" s="30">
        <v>0</v>
      </c>
      <c r="AD80" s="30">
        <v>0</v>
      </c>
      <c r="AE80" s="30">
        <f>AC80*4*AD80</f>
        <v>0</v>
      </c>
      <c r="AF80" s="35">
        <f>LOG10(AE80)</f>
      </c>
      <c r="AG80" s="10"/>
      <c r="AH80" s="14"/>
      <c r="AI80" s="14"/>
      <c r="AJ80" s="14"/>
      <c r="AK80" s="14"/>
      <c r="AL80" s="14"/>
    </row>
    <row r="81" ht="15.35" customHeight="1">
      <c r="A81" t="s" s="39">
        <v>11</v>
      </c>
      <c r="B81" t="s" s="5">
        <v>19</v>
      </c>
      <c r="C81" t="s" s="5">
        <v>2</v>
      </c>
      <c r="D81" t="s" s="5">
        <v>3</v>
      </c>
      <c r="E81" t="s" s="5">
        <v>4</v>
      </c>
      <c r="F81" t="s" s="5">
        <v>5</v>
      </c>
      <c r="G81" t="s" s="5">
        <v>6</v>
      </c>
      <c r="H81" s="10"/>
      <c r="I81" s="14"/>
      <c r="J81" t="s" s="40">
        <v>27</v>
      </c>
      <c r="K81" t="s" s="5">
        <v>19</v>
      </c>
      <c r="L81" t="s" s="5">
        <v>2</v>
      </c>
      <c r="M81" t="s" s="5">
        <v>3</v>
      </c>
      <c r="N81" t="s" s="5">
        <v>4</v>
      </c>
      <c r="O81" t="s" s="5">
        <v>5</v>
      </c>
      <c r="P81" t="s" s="5">
        <v>6</v>
      </c>
      <c r="Q81" s="10"/>
      <c r="R81" t="s" s="27">
        <v>28</v>
      </c>
      <c r="S81" t="s" s="5">
        <v>19</v>
      </c>
      <c r="T81" t="s" s="5">
        <v>2</v>
      </c>
      <c r="U81" t="s" s="5">
        <v>3</v>
      </c>
      <c r="V81" t="s" s="5">
        <v>4</v>
      </c>
      <c r="W81" t="s" s="5">
        <v>5</v>
      </c>
      <c r="X81" t="s" s="5">
        <v>6</v>
      </c>
      <c r="Y81" s="10"/>
      <c r="Z81" s="28"/>
      <c r="AA81" s="33"/>
      <c r="AB81" s="30">
        <v>3</v>
      </c>
      <c r="AC81" s="30">
        <v>0</v>
      </c>
      <c r="AD81" s="30">
        <v>0</v>
      </c>
      <c r="AE81" s="30">
        <f>AC81*4*AD81</f>
        <v>0</v>
      </c>
      <c r="AF81" s="35">
        <f>LOG10(AE81)</f>
      </c>
      <c r="AG81" s="10"/>
      <c r="AH81" s="14"/>
      <c r="AI81" s="14"/>
      <c r="AJ81" s="14"/>
      <c r="AK81" s="14"/>
      <c r="AL81" s="14"/>
    </row>
    <row r="82" ht="15.35" customHeight="1">
      <c r="A82" s="25"/>
      <c r="B82" s="29">
        <v>0</v>
      </c>
      <c r="C82" s="7">
        <v>1</v>
      </c>
      <c r="D82" s="7">
        <v>15</v>
      </c>
      <c r="E82" s="7">
        <v>1000</v>
      </c>
      <c r="F82" s="30">
        <v>60000</v>
      </c>
      <c r="G82" s="30">
        <v>4.77815125038364</v>
      </c>
      <c r="H82" s="10"/>
      <c r="I82" s="14"/>
      <c r="J82" s="26"/>
      <c r="K82" s="46">
        <v>0</v>
      </c>
      <c r="L82" s="30">
        <v>1</v>
      </c>
      <c r="M82" s="30">
        <v>3</v>
      </c>
      <c r="N82" s="30">
        <v>100</v>
      </c>
      <c r="O82" s="30">
        <f>M82*4*N82</f>
        <v>1200</v>
      </c>
      <c r="P82" s="30">
        <f>LOG10(O82)</f>
        <v>3.07918124604762</v>
      </c>
      <c r="Q82" s="10"/>
      <c r="R82" s="4"/>
      <c r="S82" s="29">
        <v>0</v>
      </c>
      <c r="T82" s="7">
        <v>1</v>
      </c>
      <c r="U82" s="7">
        <v>6</v>
      </c>
      <c r="V82" s="7">
        <v>10000</v>
      </c>
      <c r="W82" s="7">
        <f>U82*4*V82</f>
        <v>240000</v>
      </c>
      <c r="X82" s="7">
        <f>LOG10(W82)</f>
        <v>5.38021124171161</v>
      </c>
      <c r="Y82" s="10"/>
      <c r="Z82" s="37"/>
      <c r="AA82" s="38"/>
      <c r="AB82" s="38"/>
      <c r="AC82" s="38"/>
      <c r="AD82" s="38"/>
      <c r="AE82" s="38"/>
      <c r="AF82" s="38"/>
      <c r="AG82" s="14"/>
      <c r="AH82" s="14"/>
      <c r="AI82" s="14"/>
      <c r="AJ82" s="14"/>
      <c r="AK82" s="14"/>
      <c r="AL82" s="14"/>
    </row>
    <row r="83" ht="15.35" customHeight="1">
      <c r="A83" s="4"/>
      <c r="B83" s="32"/>
      <c r="C83" s="7">
        <v>2</v>
      </c>
      <c r="D83" s="7">
        <v>15</v>
      </c>
      <c r="E83" s="7">
        <v>1000</v>
      </c>
      <c r="F83" s="30">
        <v>60000</v>
      </c>
      <c r="G83" s="30">
        <v>4.77815125038364</v>
      </c>
      <c r="H83" s="10"/>
      <c r="I83" s="14"/>
      <c r="J83" s="28"/>
      <c r="K83" s="49"/>
      <c r="L83" s="30">
        <v>2</v>
      </c>
      <c r="M83" s="30">
        <v>37</v>
      </c>
      <c r="N83" s="30">
        <v>10</v>
      </c>
      <c r="O83" s="30">
        <f>M83*4*N83</f>
        <v>1480</v>
      </c>
      <c r="P83" s="30">
        <f>LOG10(O83)</f>
        <v>3.17026171539496</v>
      </c>
      <c r="Q83" s="10"/>
      <c r="R83" s="4"/>
      <c r="S83" s="32"/>
      <c r="T83" s="7">
        <v>2</v>
      </c>
      <c r="U83" s="7">
        <v>3</v>
      </c>
      <c r="V83" s="7">
        <v>10000</v>
      </c>
      <c r="W83" s="7">
        <f>U83*4*V83</f>
        <v>120000</v>
      </c>
      <c r="X83" s="7">
        <f>LOG10(W83)</f>
        <v>5.07918124604763</v>
      </c>
      <c r="Y83" s="10"/>
      <c r="Z83" t="s" s="2">
        <v>29</v>
      </c>
      <c r="AA83" s="24"/>
      <c r="AB83" s="24"/>
      <c r="AC83" s="24"/>
      <c r="AD83" s="24"/>
      <c r="AE83" s="24"/>
      <c r="AF83" s="24"/>
      <c r="AG83" s="14"/>
      <c r="AH83" s="14"/>
      <c r="AI83" s="14"/>
      <c r="AJ83" s="14"/>
      <c r="AK83" s="14"/>
      <c r="AL83" s="14"/>
    </row>
    <row r="84" ht="15.35" customHeight="1">
      <c r="A84" s="4"/>
      <c r="B84" s="32"/>
      <c r="C84" s="7">
        <v>3</v>
      </c>
      <c r="D84" s="7">
        <v>18</v>
      </c>
      <c r="E84" s="7">
        <v>1000</v>
      </c>
      <c r="F84" s="30">
        <v>72000</v>
      </c>
      <c r="G84" s="30">
        <v>4.85733249643127</v>
      </c>
      <c r="H84" s="10"/>
      <c r="I84" s="14"/>
      <c r="J84" s="28"/>
      <c r="K84" s="50"/>
      <c r="L84" s="30">
        <v>3</v>
      </c>
      <c r="M84" s="30">
        <v>4</v>
      </c>
      <c r="N84" s="30">
        <v>100</v>
      </c>
      <c r="O84" s="30">
        <f>M84*4*N84</f>
        <v>1600</v>
      </c>
      <c r="P84" s="30">
        <f>LOG10(O84)</f>
        <v>3.20411998265592</v>
      </c>
      <c r="Q84" s="10"/>
      <c r="R84" s="4"/>
      <c r="S84" s="32"/>
      <c r="T84" s="7">
        <v>3</v>
      </c>
      <c r="U84" s="7">
        <v>2</v>
      </c>
      <c r="V84" s="7">
        <v>10000</v>
      </c>
      <c r="W84" s="7">
        <f>U84*4*V84</f>
        <v>80000</v>
      </c>
      <c r="X84" s="7">
        <f>LOG10(W84)</f>
        <v>4.90308998699194</v>
      </c>
      <c r="Y84" s="10"/>
      <c r="Z84" s="28"/>
      <c r="AA84" t="s" s="5">
        <v>19</v>
      </c>
      <c r="AB84" t="s" s="5">
        <v>2</v>
      </c>
      <c r="AC84" t="s" s="5">
        <v>3</v>
      </c>
      <c r="AD84" t="s" s="5">
        <v>4</v>
      </c>
      <c r="AE84" t="s" s="5">
        <v>5</v>
      </c>
      <c r="AF84" t="s" s="5">
        <v>6</v>
      </c>
      <c r="AG84" s="10"/>
      <c r="AH84" s="14"/>
      <c r="AI84" s="14"/>
      <c r="AJ84" s="14"/>
      <c r="AK84" s="14"/>
      <c r="AL84" s="14"/>
    </row>
    <row r="85" ht="15.35" customHeight="1">
      <c r="A85" s="4"/>
      <c r="B85" s="29">
        <v>1</v>
      </c>
      <c r="C85" s="7">
        <v>1</v>
      </c>
      <c r="D85" s="7">
        <v>18</v>
      </c>
      <c r="E85" s="7">
        <v>1000</v>
      </c>
      <c r="F85" s="30">
        <v>72000</v>
      </c>
      <c r="G85" s="30">
        <v>4.85733249643127</v>
      </c>
      <c r="H85" s="10"/>
      <c r="I85" s="14"/>
      <c r="J85" s="28"/>
      <c r="K85" s="46">
        <v>1</v>
      </c>
      <c r="L85" s="30">
        <v>1</v>
      </c>
      <c r="M85" s="30">
        <v>4</v>
      </c>
      <c r="N85" s="30">
        <v>100</v>
      </c>
      <c r="O85" s="30">
        <f>M85*4*N85</f>
        <v>1600</v>
      </c>
      <c r="P85" s="30">
        <f>LOG10(O85)</f>
        <v>3.20411998265592</v>
      </c>
      <c r="Q85" s="10"/>
      <c r="R85" s="4"/>
      <c r="S85" s="29">
        <v>1</v>
      </c>
      <c r="T85" s="7">
        <v>1</v>
      </c>
      <c r="U85" s="7">
        <v>16</v>
      </c>
      <c r="V85" s="7">
        <v>10000</v>
      </c>
      <c r="W85" s="7">
        <f>U85*4*V85</f>
        <v>640000</v>
      </c>
      <c r="X85" s="7">
        <f>LOG10(W85)</f>
        <v>5.80617997398389</v>
      </c>
      <c r="Y85" s="10"/>
      <c r="Z85" s="28"/>
      <c r="AA85" s="31">
        <v>0</v>
      </c>
      <c r="AB85" s="30">
        <v>1</v>
      </c>
      <c r="AC85" s="30">
        <v>8</v>
      </c>
      <c r="AD85" s="30">
        <v>1000</v>
      </c>
      <c r="AE85" s="30">
        <f>AC85*4*AD85</f>
        <v>32000</v>
      </c>
      <c r="AF85" s="30">
        <f>LOG10(AE85)</f>
        <v>4.50514997831991</v>
      </c>
      <c r="AG85" s="10"/>
      <c r="AH85" s="14"/>
      <c r="AI85" s="14"/>
      <c r="AJ85" s="14"/>
      <c r="AK85" s="14"/>
      <c r="AL85" s="14"/>
    </row>
    <row r="86" ht="15.35" customHeight="1">
      <c r="A86" s="4"/>
      <c r="B86" s="32"/>
      <c r="C86" s="7">
        <v>2</v>
      </c>
      <c r="D86" s="7">
        <v>20</v>
      </c>
      <c r="E86" s="7">
        <v>1000</v>
      </c>
      <c r="F86" s="30">
        <v>80000</v>
      </c>
      <c r="G86" s="30">
        <v>4.90308998699194</v>
      </c>
      <c r="H86" s="10"/>
      <c r="I86" s="14"/>
      <c r="J86" s="28"/>
      <c r="K86" s="49"/>
      <c r="L86" s="30">
        <v>2</v>
      </c>
      <c r="M86" s="30">
        <v>5</v>
      </c>
      <c r="N86" s="30">
        <v>100</v>
      </c>
      <c r="O86" s="30">
        <f>M86*4*N86</f>
        <v>2000</v>
      </c>
      <c r="P86" s="30">
        <f>LOG10(O86)</f>
        <v>3.30102999566398</v>
      </c>
      <c r="Q86" s="10"/>
      <c r="R86" s="4"/>
      <c r="S86" s="32"/>
      <c r="T86" s="7">
        <v>2</v>
      </c>
      <c r="U86" s="7">
        <v>3</v>
      </c>
      <c r="V86" s="7">
        <v>10000</v>
      </c>
      <c r="W86" s="7">
        <f>U86*4*V86</f>
        <v>120000</v>
      </c>
      <c r="X86" s="7">
        <f>LOG10(W86)</f>
        <v>5.07918124604763</v>
      </c>
      <c r="Y86" s="10"/>
      <c r="Z86" s="28"/>
      <c r="AA86" s="33"/>
      <c r="AB86" s="30">
        <v>2</v>
      </c>
      <c r="AC86" s="30">
        <v>5</v>
      </c>
      <c r="AD86" s="30">
        <v>1000</v>
      </c>
      <c r="AE86" s="30">
        <f>AC86*4*AD86</f>
        <v>20000</v>
      </c>
      <c r="AF86" s="30">
        <f>LOG10(AE86)</f>
        <v>4.30102999566398</v>
      </c>
      <c r="AG86" s="10"/>
      <c r="AH86" s="14"/>
      <c r="AI86" s="14"/>
      <c r="AJ86" s="14"/>
      <c r="AK86" s="14"/>
      <c r="AL86" s="14"/>
    </row>
    <row r="87" ht="15.35" customHeight="1">
      <c r="A87" s="4"/>
      <c r="B87" s="32"/>
      <c r="C87" s="7">
        <v>3</v>
      </c>
      <c r="D87" s="7">
        <v>17</v>
      </c>
      <c r="E87" s="7">
        <v>1000</v>
      </c>
      <c r="F87" s="30">
        <v>68000</v>
      </c>
      <c r="G87" s="30">
        <v>4.83250891270624</v>
      </c>
      <c r="H87" s="10"/>
      <c r="I87" s="14"/>
      <c r="J87" s="28"/>
      <c r="K87" s="50"/>
      <c r="L87" s="30">
        <v>3</v>
      </c>
      <c r="M87" s="30">
        <v>10</v>
      </c>
      <c r="N87" s="30">
        <v>100</v>
      </c>
      <c r="O87" s="30">
        <f>M87*4*N87</f>
        <v>4000</v>
      </c>
      <c r="P87" s="30">
        <f>LOG10(O87)</f>
        <v>3.60205999132796</v>
      </c>
      <c r="Q87" s="10"/>
      <c r="R87" s="4"/>
      <c r="S87" s="32"/>
      <c r="T87" s="7">
        <v>3</v>
      </c>
      <c r="U87" s="7">
        <v>4</v>
      </c>
      <c r="V87" s="7">
        <v>10000</v>
      </c>
      <c r="W87" s="7">
        <f>U87*4*V87</f>
        <v>160000</v>
      </c>
      <c r="X87" s="7">
        <f>LOG10(W87)</f>
        <v>5.20411998265593</v>
      </c>
      <c r="Y87" s="10"/>
      <c r="Z87" s="28"/>
      <c r="AA87" s="33"/>
      <c r="AB87" s="30">
        <v>3</v>
      </c>
      <c r="AC87" s="30">
        <v>5</v>
      </c>
      <c r="AD87" s="30">
        <v>1000</v>
      </c>
      <c r="AE87" s="30">
        <f>AC87*4*AD87</f>
        <v>20000</v>
      </c>
      <c r="AF87" s="30">
        <f>LOG10(AE87)</f>
        <v>4.30102999566398</v>
      </c>
      <c r="AG87" s="10"/>
      <c r="AH87" s="14"/>
      <c r="AI87" s="14"/>
      <c r="AJ87" s="14"/>
      <c r="AK87" s="14"/>
      <c r="AL87" s="14"/>
    </row>
    <row r="88" ht="15.35" customHeight="1">
      <c r="A88" s="4"/>
      <c r="B88" s="29">
        <v>3</v>
      </c>
      <c r="C88" s="7">
        <v>1</v>
      </c>
      <c r="D88" s="7">
        <v>26</v>
      </c>
      <c r="E88" s="7">
        <v>1000</v>
      </c>
      <c r="F88" s="30">
        <v>104000</v>
      </c>
      <c r="G88" s="30">
        <v>5.01703333929878</v>
      </c>
      <c r="H88" s="10"/>
      <c r="I88" s="14"/>
      <c r="J88" s="28"/>
      <c r="K88" s="46">
        <v>3</v>
      </c>
      <c r="L88" s="30">
        <v>1</v>
      </c>
      <c r="M88" s="30">
        <v>2</v>
      </c>
      <c r="N88" s="30">
        <v>100</v>
      </c>
      <c r="O88" s="30">
        <f>M88*4*N88</f>
        <v>800</v>
      </c>
      <c r="P88" s="30">
        <f>LOG10(O88)</f>
        <v>2.90308998699194</v>
      </c>
      <c r="Q88" s="10"/>
      <c r="R88" s="4"/>
      <c r="S88" s="29">
        <v>3</v>
      </c>
      <c r="T88" s="7">
        <v>1</v>
      </c>
      <c r="U88" s="7">
        <v>2</v>
      </c>
      <c r="V88" s="7">
        <v>10000</v>
      </c>
      <c r="W88" s="7">
        <f>U88*4*V88</f>
        <v>80000</v>
      </c>
      <c r="X88" s="7">
        <f>LOG10(W88)</f>
        <v>4.90308998699194</v>
      </c>
      <c r="Y88" s="10"/>
      <c r="Z88" s="28"/>
      <c r="AA88" s="31">
        <v>1</v>
      </c>
      <c r="AB88" s="30">
        <v>1</v>
      </c>
      <c r="AC88" s="30">
        <v>3</v>
      </c>
      <c r="AD88" s="30">
        <v>1000</v>
      </c>
      <c r="AE88" s="30">
        <f>AC88*4*AD88</f>
        <v>12000</v>
      </c>
      <c r="AF88" s="30">
        <f>LOG10(AE88)</f>
        <v>4.07918124604763</v>
      </c>
      <c r="AG88" s="10"/>
      <c r="AH88" s="14"/>
      <c r="AI88" s="14"/>
      <c r="AJ88" s="14"/>
      <c r="AK88" s="14"/>
      <c r="AL88" s="14"/>
    </row>
    <row r="89" ht="15.35" customHeight="1">
      <c r="A89" s="4"/>
      <c r="B89" s="32"/>
      <c r="C89" s="7">
        <v>2</v>
      </c>
      <c r="D89" s="7">
        <v>23</v>
      </c>
      <c r="E89" s="7">
        <v>1000</v>
      </c>
      <c r="F89" s="30">
        <v>92000</v>
      </c>
      <c r="G89" s="30">
        <v>4.96378782734556</v>
      </c>
      <c r="H89" s="10"/>
      <c r="I89" s="14"/>
      <c r="J89" s="28"/>
      <c r="K89" s="49"/>
      <c r="L89" s="30">
        <v>2</v>
      </c>
      <c r="M89" s="30">
        <v>2</v>
      </c>
      <c r="N89" s="30">
        <v>100</v>
      </c>
      <c r="O89" s="30">
        <f>M89*4*N89</f>
        <v>800</v>
      </c>
      <c r="P89" s="30">
        <f>LOG10(O89)</f>
        <v>2.90308998699194</v>
      </c>
      <c r="Q89" s="10"/>
      <c r="R89" s="4"/>
      <c r="S89" s="32"/>
      <c r="T89" s="7">
        <v>2</v>
      </c>
      <c r="U89" s="7">
        <v>3</v>
      </c>
      <c r="V89" s="7">
        <v>10000</v>
      </c>
      <c r="W89" s="7">
        <f>U89*4*V89</f>
        <v>120000</v>
      </c>
      <c r="X89" s="7">
        <f>LOG10(W89)</f>
        <v>5.07918124604763</v>
      </c>
      <c r="Y89" s="10"/>
      <c r="Z89" s="28"/>
      <c r="AA89" s="33"/>
      <c r="AB89" s="30">
        <v>2</v>
      </c>
      <c r="AC89" s="30">
        <v>1</v>
      </c>
      <c r="AD89" s="30">
        <v>1000</v>
      </c>
      <c r="AE89" s="30">
        <f>AC89*4*AD89</f>
        <v>4000</v>
      </c>
      <c r="AF89" s="30">
        <f>LOG10(AE89)</f>
        <v>3.60205999132796</v>
      </c>
      <c r="AG89" s="10"/>
      <c r="AH89" s="14"/>
      <c r="AI89" s="14"/>
      <c r="AJ89" s="14"/>
      <c r="AK89" s="14"/>
      <c r="AL89" s="14"/>
    </row>
    <row r="90" ht="15.35" customHeight="1">
      <c r="A90" s="4"/>
      <c r="B90" s="32"/>
      <c r="C90" s="7">
        <v>3</v>
      </c>
      <c r="D90" s="7">
        <v>4</v>
      </c>
      <c r="E90" s="7">
        <v>1000</v>
      </c>
      <c r="F90" s="30">
        <v>16000</v>
      </c>
      <c r="G90" s="30">
        <v>4.20411998265593</v>
      </c>
      <c r="H90" s="10"/>
      <c r="I90" s="14"/>
      <c r="J90" s="28"/>
      <c r="K90" s="50"/>
      <c r="L90" s="30">
        <v>3</v>
      </c>
      <c r="M90" s="30">
        <v>7</v>
      </c>
      <c r="N90" s="30">
        <v>100</v>
      </c>
      <c r="O90" s="30">
        <f>M90*4*N90</f>
        <v>2800</v>
      </c>
      <c r="P90" s="30">
        <f>LOG10(O90)</f>
        <v>3.44715803134222</v>
      </c>
      <c r="Q90" s="10"/>
      <c r="R90" s="4"/>
      <c r="S90" s="32"/>
      <c r="T90" s="7">
        <v>3</v>
      </c>
      <c r="U90" s="7">
        <v>20</v>
      </c>
      <c r="V90" s="7">
        <v>1000</v>
      </c>
      <c r="W90" s="7">
        <f>U90*4*V90</f>
        <v>80000</v>
      </c>
      <c r="X90" s="7">
        <f>LOG10(W90)</f>
        <v>4.90308998699194</v>
      </c>
      <c r="Y90" s="10"/>
      <c r="Z90" s="28"/>
      <c r="AA90" s="33"/>
      <c r="AB90" s="30">
        <v>3</v>
      </c>
      <c r="AC90" s="30">
        <v>2</v>
      </c>
      <c r="AD90" s="30">
        <v>1000</v>
      </c>
      <c r="AE90" s="30">
        <f>AC90*4*AD90</f>
        <v>8000</v>
      </c>
      <c r="AF90" s="30">
        <f>LOG10(AE90)</f>
        <v>3.90308998699194</v>
      </c>
      <c r="AG90" s="10"/>
      <c r="AH90" s="14"/>
      <c r="AI90" s="14"/>
      <c r="AJ90" s="14"/>
      <c r="AK90" s="14"/>
      <c r="AL90" s="14"/>
    </row>
    <row r="91" ht="15.35" customHeight="1">
      <c r="A91" s="4"/>
      <c r="B91" s="29">
        <v>5</v>
      </c>
      <c r="C91" s="7">
        <v>1</v>
      </c>
      <c r="D91" s="7">
        <v>6</v>
      </c>
      <c r="E91" s="7">
        <v>1000</v>
      </c>
      <c r="F91" s="30">
        <v>24000</v>
      </c>
      <c r="G91" s="30">
        <v>4.38021124171161</v>
      </c>
      <c r="H91" s="10"/>
      <c r="I91" s="14"/>
      <c r="J91" s="28"/>
      <c r="K91" s="46">
        <v>5</v>
      </c>
      <c r="L91" s="30">
        <v>1</v>
      </c>
      <c r="M91" s="30">
        <v>2</v>
      </c>
      <c r="N91" s="30">
        <v>100</v>
      </c>
      <c r="O91" s="30">
        <f>M91*4*N91</f>
        <v>800</v>
      </c>
      <c r="P91" s="30">
        <f>LOG10(O91)</f>
        <v>2.90308998699194</v>
      </c>
      <c r="Q91" s="10"/>
      <c r="R91" s="4"/>
      <c r="S91" s="29">
        <v>5</v>
      </c>
      <c r="T91" s="7">
        <v>1</v>
      </c>
      <c r="U91" s="7">
        <v>19</v>
      </c>
      <c r="V91" s="7">
        <v>1000</v>
      </c>
      <c r="W91" s="7">
        <f>U91*4*V91</f>
        <v>76000</v>
      </c>
      <c r="X91" s="7">
        <f>LOG10(W91)</f>
        <v>4.88081359228079</v>
      </c>
      <c r="Y91" s="10"/>
      <c r="Z91" s="28"/>
      <c r="AA91" s="31">
        <v>3</v>
      </c>
      <c r="AB91" s="30">
        <v>1</v>
      </c>
      <c r="AC91" s="30">
        <v>1</v>
      </c>
      <c r="AD91" s="30">
        <v>1000</v>
      </c>
      <c r="AE91" s="30">
        <f>AC91*4*AD91</f>
        <v>4000</v>
      </c>
      <c r="AF91" s="30">
        <f>LOG10(AE91)</f>
        <v>3.60205999132796</v>
      </c>
      <c r="AG91" s="10"/>
      <c r="AH91" s="14"/>
      <c r="AI91" s="14"/>
      <c r="AJ91" s="14"/>
      <c r="AK91" s="14"/>
      <c r="AL91" s="14"/>
    </row>
    <row r="92" ht="15.35" customHeight="1">
      <c r="A92" s="4"/>
      <c r="B92" s="32"/>
      <c r="C92" s="7">
        <v>2</v>
      </c>
      <c r="D92" s="7">
        <v>11</v>
      </c>
      <c r="E92" s="7">
        <v>1000</v>
      </c>
      <c r="F92" s="30">
        <v>44000</v>
      </c>
      <c r="G92" s="30">
        <v>4.64345267648619</v>
      </c>
      <c r="H92" s="10"/>
      <c r="I92" s="14"/>
      <c r="J92" s="28"/>
      <c r="K92" s="49"/>
      <c r="L92" s="30">
        <v>2</v>
      </c>
      <c r="M92" s="30">
        <v>2</v>
      </c>
      <c r="N92" s="30">
        <v>100</v>
      </c>
      <c r="O92" s="30">
        <f>M92*4*N92</f>
        <v>800</v>
      </c>
      <c r="P92" s="30">
        <f>LOG10(O92)</f>
        <v>2.90308998699194</v>
      </c>
      <c r="Q92" s="10"/>
      <c r="R92" s="4"/>
      <c r="S92" s="32"/>
      <c r="T92" s="7">
        <v>2</v>
      </c>
      <c r="U92" s="7">
        <v>8</v>
      </c>
      <c r="V92" s="7">
        <v>1000</v>
      </c>
      <c r="W92" s="7">
        <f>U92*4*V92</f>
        <v>32000</v>
      </c>
      <c r="X92" s="7">
        <f>LOG10(W92)</f>
        <v>4.50514997831991</v>
      </c>
      <c r="Y92" s="10"/>
      <c r="Z92" s="28"/>
      <c r="AA92" s="33"/>
      <c r="AB92" s="30">
        <v>2</v>
      </c>
      <c r="AC92" s="30">
        <v>3</v>
      </c>
      <c r="AD92" s="30">
        <v>1000</v>
      </c>
      <c r="AE92" s="30">
        <f>AC92*4*AD92</f>
        <v>12000</v>
      </c>
      <c r="AF92" s="30">
        <f>LOG10(AE92)</f>
        <v>4.07918124604763</v>
      </c>
      <c r="AG92" s="10"/>
      <c r="AH92" s="14"/>
      <c r="AI92" s="14"/>
      <c r="AJ92" s="14"/>
      <c r="AK92" s="14"/>
      <c r="AL92" s="14"/>
    </row>
    <row r="93" ht="15.35" customHeight="1">
      <c r="A93" s="4"/>
      <c r="B93" s="32"/>
      <c r="C93" s="7">
        <v>3</v>
      </c>
      <c r="D93" s="7">
        <v>3</v>
      </c>
      <c r="E93" s="7">
        <v>1000</v>
      </c>
      <c r="F93" s="30">
        <v>12000</v>
      </c>
      <c r="G93" s="30">
        <v>4.07918124604763</v>
      </c>
      <c r="H93" s="10"/>
      <c r="I93" s="14"/>
      <c r="J93" s="28"/>
      <c r="K93" s="50"/>
      <c r="L93" s="30">
        <v>3</v>
      </c>
      <c r="M93" s="30">
        <v>3</v>
      </c>
      <c r="N93" s="30">
        <v>100</v>
      </c>
      <c r="O93" s="30">
        <f>M93*4*N93</f>
        <v>1200</v>
      </c>
      <c r="P93" s="30">
        <f>LOG10(O93)</f>
        <v>3.07918124604762</v>
      </c>
      <c r="Q93" s="10"/>
      <c r="R93" s="4"/>
      <c r="S93" s="32"/>
      <c r="T93" s="7">
        <v>3</v>
      </c>
      <c r="U93" s="7">
        <v>5</v>
      </c>
      <c r="V93" s="7">
        <v>1000</v>
      </c>
      <c r="W93" s="7">
        <f>U93*4*V93</f>
        <v>20000</v>
      </c>
      <c r="X93" s="7">
        <f>LOG10(W93)</f>
        <v>4.30102999566398</v>
      </c>
      <c r="Y93" s="10"/>
      <c r="Z93" s="28"/>
      <c r="AA93" s="33"/>
      <c r="AB93" s="30">
        <v>3</v>
      </c>
      <c r="AC93" s="30">
        <v>2</v>
      </c>
      <c r="AD93" s="30">
        <v>1000</v>
      </c>
      <c r="AE93" s="30">
        <f>AC93*4*AD93</f>
        <v>8000</v>
      </c>
      <c r="AF93" s="30">
        <f>LOG10(AE93)</f>
        <v>3.90308998699194</v>
      </c>
      <c r="AG93" s="10"/>
      <c r="AH93" s="14"/>
      <c r="AI93" s="14"/>
      <c r="AJ93" s="14"/>
      <c r="AK93" s="14"/>
      <c r="AL93" s="14"/>
    </row>
    <row r="94" ht="15.35" customHeight="1">
      <c r="A94" s="4"/>
      <c r="B94" s="29">
        <v>7</v>
      </c>
      <c r="C94" s="7">
        <v>1</v>
      </c>
      <c r="D94" s="7">
        <v>13</v>
      </c>
      <c r="E94" s="7">
        <v>100</v>
      </c>
      <c r="F94" s="30">
        <v>5200</v>
      </c>
      <c r="G94" s="30">
        <v>3.7160033436348</v>
      </c>
      <c r="H94" s="10"/>
      <c r="I94" s="14"/>
      <c r="J94" s="28"/>
      <c r="K94" s="46">
        <v>7</v>
      </c>
      <c r="L94" s="30">
        <v>1</v>
      </c>
      <c r="M94" s="30">
        <v>1</v>
      </c>
      <c r="N94" s="30">
        <v>1</v>
      </c>
      <c r="O94" s="30">
        <f>M94*4*N94</f>
        <v>4</v>
      </c>
      <c r="P94" s="30">
        <f>LOG10(O94)</f>
        <v>0.602059991327962</v>
      </c>
      <c r="Q94" s="10"/>
      <c r="R94" s="4"/>
      <c r="S94" s="29">
        <v>7</v>
      </c>
      <c r="T94" s="7">
        <v>1</v>
      </c>
      <c r="U94" s="7">
        <v>19</v>
      </c>
      <c r="V94" s="7">
        <v>1000</v>
      </c>
      <c r="W94" s="7">
        <f>U94*4*V94</f>
        <v>76000</v>
      </c>
      <c r="X94" s="7">
        <f>LOG10(W94)</f>
        <v>4.88081359228079</v>
      </c>
      <c r="Y94" s="10"/>
      <c r="Z94" s="28"/>
      <c r="AA94" s="31">
        <v>5</v>
      </c>
      <c r="AB94" s="30">
        <v>1</v>
      </c>
      <c r="AC94" s="30">
        <v>6</v>
      </c>
      <c r="AD94" s="30">
        <v>100</v>
      </c>
      <c r="AE94" s="30">
        <f>AC94*4*AD94</f>
        <v>2400</v>
      </c>
      <c r="AF94" s="30">
        <f>LOG10(AE94)</f>
        <v>3.38021124171161</v>
      </c>
      <c r="AG94" s="10"/>
      <c r="AH94" s="14"/>
      <c r="AI94" s="14"/>
      <c r="AJ94" s="14"/>
      <c r="AK94" s="14"/>
      <c r="AL94" s="14"/>
    </row>
    <row r="95" ht="15.35" customHeight="1">
      <c r="A95" s="4"/>
      <c r="B95" s="32"/>
      <c r="C95" s="7">
        <v>2</v>
      </c>
      <c r="D95" s="7">
        <v>5</v>
      </c>
      <c r="E95" s="7">
        <v>100</v>
      </c>
      <c r="F95" s="30">
        <v>2000</v>
      </c>
      <c r="G95" s="30">
        <v>3.30102999566398</v>
      </c>
      <c r="H95" s="10"/>
      <c r="I95" s="14"/>
      <c r="J95" s="28"/>
      <c r="K95" s="49"/>
      <c r="L95" s="30">
        <v>2</v>
      </c>
      <c r="M95" s="30">
        <v>0</v>
      </c>
      <c r="N95" s="30">
        <v>0</v>
      </c>
      <c r="O95" s="30">
        <f>M95*4*N95</f>
        <v>0</v>
      </c>
      <c r="P95" s="30">
        <f>N95*4*O95</f>
        <v>0</v>
      </c>
      <c r="Q95" s="10"/>
      <c r="R95" s="4"/>
      <c r="S95" s="32"/>
      <c r="T95" s="7">
        <v>2</v>
      </c>
      <c r="U95" s="7">
        <v>20</v>
      </c>
      <c r="V95" s="7">
        <v>1000</v>
      </c>
      <c r="W95" s="7">
        <f>U95*4*V95</f>
        <v>80000</v>
      </c>
      <c r="X95" s="7">
        <f>LOG10(W95)</f>
        <v>4.90308998699194</v>
      </c>
      <c r="Y95" s="10"/>
      <c r="Z95" s="28"/>
      <c r="AA95" s="33"/>
      <c r="AB95" s="30">
        <v>2</v>
      </c>
      <c r="AC95" s="30">
        <v>13</v>
      </c>
      <c r="AD95" s="30">
        <v>100</v>
      </c>
      <c r="AE95" s="30">
        <f>AC95*4*AD95</f>
        <v>5200</v>
      </c>
      <c r="AF95" s="30">
        <f>LOG10(AE95)</f>
        <v>3.7160033436348</v>
      </c>
      <c r="AG95" s="10"/>
      <c r="AH95" s="14"/>
      <c r="AI95" s="14"/>
      <c r="AJ95" s="14"/>
      <c r="AK95" s="14"/>
      <c r="AL95" s="14"/>
    </row>
    <row r="96" ht="15.35" customHeight="1">
      <c r="A96" s="4"/>
      <c r="B96" s="32"/>
      <c r="C96" s="7">
        <v>3</v>
      </c>
      <c r="D96" s="7">
        <v>5</v>
      </c>
      <c r="E96" s="7">
        <v>100</v>
      </c>
      <c r="F96" s="30">
        <v>2000</v>
      </c>
      <c r="G96" s="30">
        <v>3.30102999566398</v>
      </c>
      <c r="H96" s="10"/>
      <c r="I96" s="14"/>
      <c r="J96" s="28"/>
      <c r="K96" s="50"/>
      <c r="L96" s="30">
        <v>3</v>
      </c>
      <c r="M96" s="30">
        <v>0</v>
      </c>
      <c r="N96" s="30">
        <v>0</v>
      </c>
      <c r="O96" s="30">
        <f>M96*4*N96</f>
        <v>0</v>
      </c>
      <c r="P96" s="30">
        <f>N96*4*O96</f>
        <v>0</v>
      </c>
      <c r="Q96" s="10"/>
      <c r="R96" s="4"/>
      <c r="S96" s="32"/>
      <c r="T96" s="7">
        <v>3</v>
      </c>
      <c r="U96" s="7">
        <v>13</v>
      </c>
      <c r="V96" s="7">
        <v>1000</v>
      </c>
      <c r="W96" s="7">
        <f>U96*4*V96</f>
        <v>52000</v>
      </c>
      <c r="X96" s="7">
        <f>LOG10(W96)</f>
        <v>4.7160033436348</v>
      </c>
      <c r="Y96" s="10"/>
      <c r="Z96" s="28"/>
      <c r="AA96" s="33"/>
      <c r="AB96" s="30">
        <v>3</v>
      </c>
      <c r="AC96" s="30">
        <v>35</v>
      </c>
      <c r="AD96" s="30">
        <v>100</v>
      </c>
      <c r="AE96" s="30">
        <f>AC96*4*AD96</f>
        <v>14000</v>
      </c>
      <c r="AF96" s="30">
        <f>LOG10(AE96)</f>
        <v>4.14612803567824</v>
      </c>
      <c r="AG96" s="10"/>
      <c r="AH96" s="14"/>
      <c r="AI96" s="14"/>
      <c r="AJ96" s="14"/>
      <c r="AK96" s="14"/>
      <c r="AL96" s="14"/>
    </row>
    <row r="97" ht="15.35" customHeight="1">
      <c r="A97" s="4"/>
      <c r="B97" s="29">
        <v>10</v>
      </c>
      <c r="C97" s="7">
        <v>1</v>
      </c>
      <c r="D97" s="7">
        <v>7</v>
      </c>
      <c r="E97" s="7">
        <v>100</v>
      </c>
      <c r="F97" s="30">
        <v>2800</v>
      </c>
      <c r="G97" s="30">
        <v>3.44715803134222</v>
      </c>
      <c r="H97" s="10"/>
      <c r="I97" s="14"/>
      <c r="J97" s="28"/>
      <c r="K97" s="46">
        <v>10</v>
      </c>
      <c r="L97" s="30">
        <v>1</v>
      </c>
      <c r="M97" s="30">
        <v>0</v>
      </c>
      <c r="N97" s="30">
        <v>0</v>
      </c>
      <c r="O97" s="30">
        <f>M97*4*N97</f>
        <v>0</v>
      </c>
      <c r="P97" s="30">
        <f>N97*4*O97</f>
        <v>0</v>
      </c>
      <c r="Q97" s="10"/>
      <c r="R97" s="4"/>
      <c r="S97" s="29">
        <v>10</v>
      </c>
      <c r="T97" s="7">
        <v>1</v>
      </c>
      <c r="U97" s="7">
        <v>7</v>
      </c>
      <c r="V97" s="7">
        <v>1000</v>
      </c>
      <c r="W97" s="7">
        <f>U97*4*V97</f>
        <v>28000</v>
      </c>
      <c r="X97" s="7">
        <f>LOG10(W97)</f>
        <v>4.44715803134222</v>
      </c>
      <c r="Y97" s="10"/>
      <c r="Z97" s="28"/>
      <c r="AA97" s="31">
        <v>7</v>
      </c>
      <c r="AB97" s="30">
        <v>1</v>
      </c>
      <c r="AC97" s="30">
        <v>10</v>
      </c>
      <c r="AD97" s="30">
        <v>100</v>
      </c>
      <c r="AE97" s="30">
        <f>AC97*4*AD97</f>
        <v>4000</v>
      </c>
      <c r="AF97" s="30">
        <f>LOG10(AE97)</f>
        <v>3.60205999132796</v>
      </c>
      <c r="AG97" s="10"/>
      <c r="AH97" s="14"/>
      <c r="AI97" s="14"/>
      <c r="AJ97" s="14"/>
      <c r="AK97" s="14"/>
      <c r="AL97" s="14"/>
    </row>
    <row r="98" ht="15.35" customHeight="1">
      <c r="A98" s="4"/>
      <c r="B98" s="32"/>
      <c r="C98" s="7">
        <v>2</v>
      </c>
      <c r="D98" s="7">
        <v>18</v>
      </c>
      <c r="E98" s="7">
        <v>100</v>
      </c>
      <c r="F98" s="30">
        <v>7200</v>
      </c>
      <c r="G98" s="30">
        <v>3.85733249643127</v>
      </c>
      <c r="H98" s="10"/>
      <c r="I98" s="14"/>
      <c r="J98" s="28"/>
      <c r="K98" s="49"/>
      <c r="L98" s="30">
        <v>2</v>
      </c>
      <c r="M98" s="30">
        <v>0</v>
      </c>
      <c r="N98" s="30">
        <v>0</v>
      </c>
      <c r="O98" s="30">
        <f>M98*4*N98</f>
        <v>0</v>
      </c>
      <c r="P98" s="30">
        <f>N98*4*O98</f>
        <v>0</v>
      </c>
      <c r="Q98" s="10"/>
      <c r="R98" s="4"/>
      <c r="S98" s="32"/>
      <c r="T98" s="7">
        <v>2</v>
      </c>
      <c r="U98" s="7">
        <v>14</v>
      </c>
      <c r="V98" s="7">
        <v>1000</v>
      </c>
      <c r="W98" s="7">
        <f>U98*4*V98</f>
        <v>56000</v>
      </c>
      <c r="X98" s="7">
        <f>LOG10(W98)</f>
        <v>4.7481880270062</v>
      </c>
      <c r="Y98" s="10"/>
      <c r="Z98" s="28"/>
      <c r="AA98" s="33"/>
      <c r="AB98" s="30">
        <v>2</v>
      </c>
      <c r="AC98" s="30">
        <v>13</v>
      </c>
      <c r="AD98" s="30">
        <v>100</v>
      </c>
      <c r="AE98" s="30">
        <f>AC98*4*AD98</f>
        <v>5200</v>
      </c>
      <c r="AF98" s="30">
        <f>LOG10(AE98)</f>
        <v>3.7160033436348</v>
      </c>
      <c r="AG98" s="10"/>
      <c r="AH98" s="14"/>
      <c r="AI98" s="14"/>
      <c r="AJ98" s="14"/>
      <c r="AK98" s="14"/>
      <c r="AL98" s="14"/>
    </row>
    <row r="99" ht="15.35" customHeight="1">
      <c r="A99" s="4"/>
      <c r="B99" s="32"/>
      <c r="C99" s="7">
        <v>3</v>
      </c>
      <c r="D99" s="7">
        <v>7</v>
      </c>
      <c r="E99" s="7">
        <v>1</v>
      </c>
      <c r="F99" s="30">
        <v>28</v>
      </c>
      <c r="G99" s="30">
        <v>1.44715803134222</v>
      </c>
      <c r="H99" s="10"/>
      <c r="I99" s="14"/>
      <c r="J99" s="28"/>
      <c r="K99" s="50"/>
      <c r="L99" s="30">
        <v>3</v>
      </c>
      <c r="M99" s="30">
        <v>0</v>
      </c>
      <c r="N99" s="30">
        <v>0</v>
      </c>
      <c r="O99" s="30">
        <f>M99*4*N99</f>
        <v>0</v>
      </c>
      <c r="P99" s="30">
        <f>N99*4*O99</f>
        <v>0</v>
      </c>
      <c r="Q99" s="10"/>
      <c r="R99" s="4"/>
      <c r="S99" s="32"/>
      <c r="T99" s="7">
        <v>3</v>
      </c>
      <c r="U99" s="7">
        <v>16</v>
      </c>
      <c r="V99" s="7">
        <v>1000</v>
      </c>
      <c r="W99" s="7">
        <f>U99*4*V99</f>
        <v>64000</v>
      </c>
      <c r="X99" s="7">
        <f>LOG10(W99)</f>
        <v>4.80617997398389</v>
      </c>
      <c r="Y99" s="10"/>
      <c r="Z99" s="28"/>
      <c r="AA99" s="33"/>
      <c r="AB99" s="30">
        <v>3</v>
      </c>
      <c r="AC99" s="30">
        <v>29</v>
      </c>
      <c r="AD99" s="30">
        <v>10</v>
      </c>
      <c r="AE99" s="30">
        <f>AC99*4*AD99</f>
        <v>1160</v>
      </c>
      <c r="AF99" s="30">
        <f>LOG10(AE99)</f>
        <v>3.06445798922692</v>
      </c>
      <c r="AG99" s="10"/>
      <c r="AH99" s="14"/>
      <c r="AI99" s="14"/>
      <c r="AJ99" s="14"/>
      <c r="AK99" s="14"/>
      <c r="AL99" s="14"/>
    </row>
    <row r="100" ht="15.35" customHeight="1">
      <c r="A100" s="4"/>
      <c r="B100" s="29">
        <v>15</v>
      </c>
      <c r="C100" s="7">
        <v>1</v>
      </c>
      <c r="D100" s="7">
        <v>0</v>
      </c>
      <c r="E100" s="7">
        <v>0</v>
      </c>
      <c r="F100" s="30">
        <v>0</v>
      </c>
      <c r="G100" s="30">
        <v>0</v>
      </c>
      <c r="H100" s="10"/>
      <c r="I100" s="14"/>
      <c r="J100" s="28"/>
      <c r="K100" s="46">
        <v>15</v>
      </c>
      <c r="L100" s="30">
        <v>1</v>
      </c>
      <c r="M100" s="30">
        <v>0</v>
      </c>
      <c r="N100" s="30">
        <v>0</v>
      </c>
      <c r="O100" s="30">
        <f>M100*4*N100</f>
        <v>0</v>
      </c>
      <c r="P100" s="30">
        <f>N100*4*O100</f>
        <v>0</v>
      </c>
      <c r="Q100" s="10"/>
      <c r="R100" s="4"/>
      <c r="S100" s="29">
        <v>15</v>
      </c>
      <c r="T100" s="7">
        <v>1</v>
      </c>
      <c r="U100" s="7">
        <v>6</v>
      </c>
      <c r="V100" s="7">
        <v>1000</v>
      </c>
      <c r="W100" s="7">
        <f>U100*4*V100</f>
        <v>24000</v>
      </c>
      <c r="X100" s="7">
        <f>LOG10(W100)</f>
        <v>4.38021124171161</v>
      </c>
      <c r="Y100" s="10"/>
      <c r="Z100" s="28"/>
      <c r="AA100" s="31">
        <v>10</v>
      </c>
      <c r="AB100" s="30">
        <v>1</v>
      </c>
      <c r="AC100" s="30">
        <v>7</v>
      </c>
      <c r="AD100" s="30">
        <v>10</v>
      </c>
      <c r="AE100" s="30">
        <f>AC100*4*AD100</f>
        <v>280</v>
      </c>
      <c r="AF100" s="30">
        <f>LOG10(AE100)</f>
        <v>2.44715803134222</v>
      </c>
      <c r="AG100" s="10"/>
      <c r="AH100" s="14"/>
      <c r="AI100" s="14"/>
      <c r="AJ100" s="14"/>
      <c r="AK100" s="14"/>
      <c r="AL100" s="14"/>
    </row>
    <row r="101" ht="15.35" customHeight="1">
      <c r="A101" s="4"/>
      <c r="B101" s="32"/>
      <c r="C101" s="7">
        <v>2</v>
      </c>
      <c r="D101" s="7">
        <v>0</v>
      </c>
      <c r="E101" s="7">
        <v>0</v>
      </c>
      <c r="F101" s="30">
        <v>0</v>
      </c>
      <c r="G101" s="30">
        <v>0</v>
      </c>
      <c r="H101" s="10"/>
      <c r="I101" s="14"/>
      <c r="J101" s="28"/>
      <c r="K101" s="49"/>
      <c r="L101" s="30">
        <v>2</v>
      </c>
      <c r="M101" s="30">
        <v>0</v>
      </c>
      <c r="N101" s="30">
        <v>0</v>
      </c>
      <c r="O101" s="30">
        <f>M101*4*N101</f>
        <v>0</v>
      </c>
      <c r="P101" s="30">
        <f>N101*4*O101</f>
        <v>0</v>
      </c>
      <c r="Q101" s="10"/>
      <c r="R101" s="4"/>
      <c r="S101" s="32"/>
      <c r="T101" s="7">
        <v>2</v>
      </c>
      <c r="U101" s="7">
        <v>3</v>
      </c>
      <c r="V101" s="7">
        <v>1000</v>
      </c>
      <c r="W101" s="7">
        <f>U101*4*V101</f>
        <v>12000</v>
      </c>
      <c r="X101" s="7">
        <f>LOG10(W101)</f>
        <v>4.07918124604763</v>
      </c>
      <c r="Y101" s="10"/>
      <c r="Z101" s="28"/>
      <c r="AA101" s="33"/>
      <c r="AB101" s="30">
        <v>2</v>
      </c>
      <c r="AC101" s="30">
        <v>20</v>
      </c>
      <c r="AD101" s="30">
        <v>10</v>
      </c>
      <c r="AE101" s="30">
        <f>AC101*4*AD101</f>
        <v>800</v>
      </c>
      <c r="AF101" s="30">
        <f>LOG10(AE101)</f>
        <v>2.90308998699194</v>
      </c>
      <c r="AG101" s="10"/>
      <c r="AH101" s="14"/>
      <c r="AI101" s="14"/>
      <c r="AJ101" s="14"/>
      <c r="AK101" s="14"/>
      <c r="AL101" s="14"/>
    </row>
    <row r="102" ht="15.35" customHeight="1">
      <c r="A102" s="4"/>
      <c r="B102" s="32"/>
      <c r="C102" s="7">
        <v>3</v>
      </c>
      <c r="D102" s="7">
        <v>0</v>
      </c>
      <c r="E102" s="7">
        <v>0</v>
      </c>
      <c r="F102" s="30">
        <v>0</v>
      </c>
      <c r="G102" s="30">
        <v>0</v>
      </c>
      <c r="H102" s="10"/>
      <c r="I102" s="14"/>
      <c r="J102" s="28"/>
      <c r="K102" s="50"/>
      <c r="L102" s="30">
        <v>3</v>
      </c>
      <c r="M102" s="30">
        <v>0</v>
      </c>
      <c r="N102" s="30">
        <v>0</v>
      </c>
      <c r="O102" s="30">
        <f>M102*4*N102</f>
        <v>0</v>
      </c>
      <c r="P102" s="30">
        <f>N102*4*O102</f>
        <v>0</v>
      </c>
      <c r="Q102" s="10"/>
      <c r="R102" s="4"/>
      <c r="S102" s="32"/>
      <c r="T102" s="7">
        <v>3</v>
      </c>
      <c r="U102" s="7">
        <v>5</v>
      </c>
      <c r="V102" s="7">
        <v>1000</v>
      </c>
      <c r="W102" s="7">
        <f>U102*4*V102</f>
        <v>20000</v>
      </c>
      <c r="X102" s="7">
        <f>LOG10(W102)</f>
        <v>4.30102999566398</v>
      </c>
      <c r="Y102" s="10"/>
      <c r="Z102" s="28"/>
      <c r="AA102" s="33"/>
      <c r="AB102" s="30">
        <v>3</v>
      </c>
      <c r="AC102" s="30">
        <v>4</v>
      </c>
      <c r="AD102" s="30">
        <v>100</v>
      </c>
      <c r="AE102" s="30">
        <f>AC102*4*AD102</f>
        <v>1600</v>
      </c>
      <c r="AF102" s="30">
        <f>LOG10(AE102)</f>
        <v>3.20411998265592</v>
      </c>
      <c r="AG102" s="10"/>
      <c r="AH102" s="14"/>
      <c r="AI102" s="14"/>
      <c r="AJ102" s="14"/>
      <c r="AK102" s="14"/>
      <c r="AL102" s="14"/>
    </row>
    <row r="103" ht="15.35" customHeight="1">
      <c r="A103" s="4"/>
      <c r="B103" s="29">
        <v>20</v>
      </c>
      <c r="C103" s="7">
        <v>1</v>
      </c>
      <c r="D103" s="34"/>
      <c r="E103" s="34"/>
      <c r="F103" s="35"/>
      <c r="G103" s="35"/>
      <c r="H103" s="10"/>
      <c r="I103" s="14"/>
      <c r="J103" s="28"/>
      <c r="K103" s="46">
        <v>20</v>
      </c>
      <c r="L103" s="30">
        <v>1</v>
      </c>
      <c r="M103" s="35"/>
      <c r="N103" s="35"/>
      <c r="O103" s="35"/>
      <c r="P103" s="35"/>
      <c r="Q103" s="10"/>
      <c r="R103" s="4"/>
      <c r="S103" s="29">
        <v>20</v>
      </c>
      <c r="T103" s="7">
        <v>1</v>
      </c>
      <c r="U103" s="7">
        <v>18</v>
      </c>
      <c r="V103" s="7">
        <v>100</v>
      </c>
      <c r="W103" s="7">
        <f>U103*4*V103</f>
        <v>7200</v>
      </c>
      <c r="X103" s="7">
        <f>LOG10(W103)</f>
        <v>3.85733249643127</v>
      </c>
      <c r="Y103" s="10"/>
      <c r="Z103" s="28"/>
      <c r="AA103" s="31">
        <v>15</v>
      </c>
      <c r="AB103" s="30">
        <v>1</v>
      </c>
      <c r="AC103" s="30">
        <v>4</v>
      </c>
      <c r="AD103" s="30">
        <v>1</v>
      </c>
      <c r="AE103" s="30">
        <f>AC103*4*AD103</f>
        <v>16</v>
      </c>
      <c r="AF103" s="30">
        <f>LOG10(AE103)</f>
        <v>1.20411998265592</v>
      </c>
      <c r="AG103" s="10"/>
      <c r="AH103" s="14"/>
      <c r="AI103" s="14"/>
      <c r="AJ103" s="14"/>
      <c r="AK103" s="14"/>
      <c r="AL103" s="14"/>
    </row>
    <row r="104" ht="15.35" customHeight="1">
      <c r="A104" s="4"/>
      <c r="B104" s="32"/>
      <c r="C104" s="7">
        <v>2</v>
      </c>
      <c r="D104" s="34"/>
      <c r="E104" s="34"/>
      <c r="F104" s="35"/>
      <c r="G104" s="35"/>
      <c r="H104" s="10"/>
      <c r="I104" s="14"/>
      <c r="J104" s="28"/>
      <c r="K104" s="49"/>
      <c r="L104" s="30">
        <v>2</v>
      </c>
      <c r="M104" s="35"/>
      <c r="N104" s="35"/>
      <c r="O104" s="35"/>
      <c r="P104" s="35"/>
      <c r="Q104" s="10"/>
      <c r="R104" s="4"/>
      <c r="S104" s="32"/>
      <c r="T104" s="7">
        <v>2</v>
      </c>
      <c r="U104" s="7">
        <v>9</v>
      </c>
      <c r="V104" s="7">
        <v>100</v>
      </c>
      <c r="W104" s="7">
        <f>U104*4*V104</f>
        <v>3600</v>
      </c>
      <c r="X104" s="7">
        <f>LOG10(W104)</f>
        <v>3.55630250076729</v>
      </c>
      <c r="Y104" s="10"/>
      <c r="Z104" s="28"/>
      <c r="AA104" s="33"/>
      <c r="AB104" s="30">
        <v>2</v>
      </c>
      <c r="AC104" s="30">
        <v>17</v>
      </c>
      <c r="AD104" s="30">
        <v>1</v>
      </c>
      <c r="AE104" s="30">
        <f>AC104*4*AD104</f>
        <v>68</v>
      </c>
      <c r="AF104" s="30">
        <f>LOG10(AE104)</f>
        <v>1.83250891270624</v>
      </c>
      <c r="AG104" s="10"/>
      <c r="AH104" s="14"/>
      <c r="AI104" s="14"/>
      <c r="AJ104" s="14"/>
      <c r="AK104" s="14"/>
      <c r="AL104" s="14"/>
    </row>
    <row r="105" ht="15.35" customHeight="1">
      <c r="A105" s="4"/>
      <c r="B105" s="32"/>
      <c r="C105" s="7">
        <v>3</v>
      </c>
      <c r="D105" s="34"/>
      <c r="E105" s="34"/>
      <c r="F105" s="35"/>
      <c r="G105" s="35"/>
      <c r="H105" s="10"/>
      <c r="I105" s="14"/>
      <c r="J105" s="28"/>
      <c r="K105" s="50"/>
      <c r="L105" s="30">
        <v>3</v>
      </c>
      <c r="M105" s="35"/>
      <c r="N105" s="35"/>
      <c r="O105" s="35"/>
      <c r="P105" s="35"/>
      <c r="Q105" s="10"/>
      <c r="R105" s="4"/>
      <c r="S105" s="32"/>
      <c r="T105" s="7">
        <v>3</v>
      </c>
      <c r="U105" s="7">
        <v>37</v>
      </c>
      <c r="V105" s="7">
        <v>100</v>
      </c>
      <c r="W105" s="7">
        <f>U105*4*V105</f>
        <v>14800</v>
      </c>
      <c r="X105" s="7">
        <f>LOG10(W105)</f>
        <v>4.17026171539496</v>
      </c>
      <c r="Y105" s="10"/>
      <c r="Z105" s="28"/>
      <c r="AA105" s="33"/>
      <c r="AB105" s="30">
        <v>3</v>
      </c>
      <c r="AC105" s="30">
        <v>3</v>
      </c>
      <c r="AD105" s="30">
        <v>1</v>
      </c>
      <c r="AE105" s="30">
        <f>AC105*4*AD105</f>
        <v>12</v>
      </c>
      <c r="AF105" s="30">
        <f>LOG10(AE105)</f>
        <v>1.07918124604762</v>
      </c>
      <c r="AG105" s="10"/>
      <c r="AH105" s="14"/>
      <c r="AI105" s="14"/>
      <c r="AJ105" s="14"/>
      <c r="AK105" s="14"/>
      <c r="AL105" s="14"/>
    </row>
    <row r="106" ht="15.35" customHeight="1">
      <c r="A106" s="14"/>
      <c r="B106" s="36"/>
      <c r="C106" s="22"/>
      <c r="D106" s="22"/>
      <c r="E106" s="22"/>
      <c r="F106" s="23"/>
      <c r="G106" s="23"/>
      <c r="H106" s="14"/>
      <c r="I106" s="14"/>
      <c r="J106" s="14"/>
      <c r="K106" s="22"/>
      <c r="L106" s="22"/>
      <c r="M106" s="22"/>
      <c r="N106" s="22"/>
      <c r="O106" s="22"/>
      <c r="P106" s="22"/>
      <c r="Q106" s="14"/>
      <c r="R106" s="14"/>
      <c r="S106" s="22"/>
      <c r="T106" s="22"/>
      <c r="U106" s="22"/>
      <c r="V106" s="22"/>
      <c r="W106" s="22"/>
      <c r="X106" s="22"/>
      <c r="Y106" s="14"/>
      <c r="Z106" s="28"/>
      <c r="AA106" s="31">
        <v>20</v>
      </c>
      <c r="AB106" s="30">
        <v>1</v>
      </c>
      <c r="AC106" s="30">
        <v>0</v>
      </c>
      <c r="AD106" s="30">
        <v>0</v>
      </c>
      <c r="AE106" s="30">
        <f>AC106*4*AD106</f>
        <v>0</v>
      </c>
      <c r="AF106" s="35">
        <f>LOG10(AE106)</f>
      </c>
      <c r="AG106" s="10"/>
      <c r="AH106" s="14"/>
      <c r="AI106" s="14"/>
      <c r="AJ106" s="14"/>
      <c r="AK106" s="14"/>
      <c r="AL106" s="14"/>
    </row>
    <row r="107" ht="15.35" customHeight="1">
      <c r="A107" s="51"/>
      <c r="B107" t="s" s="5">
        <v>19</v>
      </c>
      <c r="C107" t="s" s="5">
        <v>2</v>
      </c>
      <c r="D107" t="s" s="5">
        <v>3</v>
      </c>
      <c r="E107" t="s" s="5">
        <v>4</v>
      </c>
      <c r="F107" t="s" s="5">
        <v>5</v>
      </c>
      <c r="G107" t="s" s="5">
        <v>6</v>
      </c>
      <c r="H107" s="10"/>
      <c r="I107" s="14"/>
      <c r="J107" t="s" s="40">
        <v>30</v>
      </c>
      <c r="K107" t="s" s="5">
        <v>19</v>
      </c>
      <c r="L107" t="s" s="5">
        <v>2</v>
      </c>
      <c r="M107" t="s" s="5">
        <v>3</v>
      </c>
      <c r="N107" t="s" s="5">
        <v>4</v>
      </c>
      <c r="O107" t="s" s="5">
        <v>5</v>
      </c>
      <c r="P107" t="s" s="5">
        <v>6</v>
      </c>
      <c r="Q107" s="10"/>
      <c r="R107" t="s" s="27">
        <v>31</v>
      </c>
      <c r="S107" t="s" s="5">
        <v>19</v>
      </c>
      <c r="T107" t="s" s="5">
        <v>2</v>
      </c>
      <c r="U107" t="s" s="5">
        <v>3</v>
      </c>
      <c r="V107" t="s" s="5">
        <v>4</v>
      </c>
      <c r="W107" t="s" s="5">
        <v>5</v>
      </c>
      <c r="X107" t="s" s="5">
        <v>6</v>
      </c>
      <c r="Y107" s="10"/>
      <c r="Z107" s="28"/>
      <c r="AA107" s="33"/>
      <c r="AB107" s="30">
        <v>2</v>
      </c>
      <c r="AC107" s="30">
        <v>0</v>
      </c>
      <c r="AD107" s="30">
        <v>0</v>
      </c>
      <c r="AE107" s="30">
        <f>AC107*4*AD107</f>
        <v>0</v>
      </c>
      <c r="AF107" s="35">
        <f>LOG10(AE107)</f>
      </c>
      <c r="AG107" s="10"/>
      <c r="AH107" s="14"/>
      <c r="AI107" s="14"/>
      <c r="AJ107" s="14"/>
      <c r="AK107" s="14"/>
      <c r="AL107" s="14"/>
    </row>
    <row r="108" ht="15.35" customHeight="1">
      <c r="A108" t="s" s="39">
        <v>12</v>
      </c>
      <c r="B108" s="29">
        <v>0</v>
      </c>
      <c r="C108" s="7">
        <v>1</v>
      </c>
      <c r="D108" s="7">
        <v>8</v>
      </c>
      <c r="E108" s="7">
        <v>1000</v>
      </c>
      <c r="F108" s="30">
        <v>32000</v>
      </c>
      <c r="G108" s="30">
        <v>4.50514997831991</v>
      </c>
      <c r="H108" s="10"/>
      <c r="I108" s="14"/>
      <c r="J108" s="26"/>
      <c r="K108" s="31">
        <v>0</v>
      </c>
      <c r="L108" s="30">
        <v>1</v>
      </c>
      <c r="M108" s="30">
        <v>4</v>
      </c>
      <c r="N108" s="30">
        <v>100</v>
      </c>
      <c r="O108" s="30">
        <f>M108*4*N108</f>
        <v>1600</v>
      </c>
      <c r="P108" s="30">
        <f>LOG10(O108)</f>
        <v>3.20411998265592</v>
      </c>
      <c r="Q108" s="10"/>
      <c r="R108" s="4"/>
      <c r="S108" s="29">
        <v>0</v>
      </c>
      <c r="T108" s="7">
        <v>1</v>
      </c>
      <c r="U108" s="7">
        <v>2</v>
      </c>
      <c r="V108" s="7">
        <v>10000</v>
      </c>
      <c r="W108" s="7">
        <f>U108*4*V108</f>
        <v>80000</v>
      </c>
      <c r="X108" s="7">
        <f>LOG10(W108)</f>
        <v>4.90308998699194</v>
      </c>
      <c r="Y108" s="10"/>
      <c r="Z108" s="28"/>
      <c r="AA108" s="33"/>
      <c r="AB108" s="30">
        <v>3</v>
      </c>
      <c r="AC108" s="30">
        <v>0</v>
      </c>
      <c r="AD108" s="30">
        <v>0</v>
      </c>
      <c r="AE108" s="30">
        <f>AC108*4*AD108</f>
        <v>0</v>
      </c>
      <c r="AF108" s="35">
        <f>LOG10(AE108)</f>
      </c>
      <c r="AG108" s="10"/>
      <c r="AH108" s="14"/>
      <c r="AI108" s="14"/>
      <c r="AJ108" s="14"/>
      <c r="AK108" s="14"/>
      <c r="AL108" s="14"/>
    </row>
    <row r="109" ht="15.35" customHeight="1">
      <c r="A109" s="25"/>
      <c r="B109" s="32"/>
      <c r="C109" s="7">
        <v>2</v>
      </c>
      <c r="D109" s="7">
        <v>15</v>
      </c>
      <c r="E109" s="7">
        <v>1000</v>
      </c>
      <c r="F109" s="30">
        <v>60000</v>
      </c>
      <c r="G109" s="30">
        <v>4.77815125038364</v>
      </c>
      <c r="H109" s="10"/>
      <c r="I109" s="14"/>
      <c r="J109" s="4"/>
      <c r="K109" s="33"/>
      <c r="L109" s="30">
        <v>2</v>
      </c>
      <c r="M109" s="30">
        <v>2</v>
      </c>
      <c r="N109" s="30">
        <v>100</v>
      </c>
      <c r="O109" s="30">
        <f>M109*4*N109</f>
        <v>800</v>
      </c>
      <c r="P109" s="30">
        <f>LOG10(O109)</f>
        <v>2.90308998699194</v>
      </c>
      <c r="Q109" s="10"/>
      <c r="R109" s="4"/>
      <c r="S109" s="32"/>
      <c r="T109" s="7">
        <v>2</v>
      </c>
      <c r="U109" s="7">
        <v>7</v>
      </c>
      <c r="V109" s="7">
        <v>10000</v>
      </c>
      <c r="W109" s="7">
        <f>U109*4*V109</f>
        <v>280000</v>
      </c>
      <c r="X109" s="7">
        <f>LOG10(W109)</f>
        <v>5.44715803134222</v>
      </c>
      <c r="Y109" s="10"/>
      <c r="Z109" s="37"/>
      <c r="AA109" s="38"/>
      <c r="AB109" s="38"/>
      <c r="AC109" s="38"/>
      <c r="AD109" s="38"/>
      <c r="AE109" s="38"/>
      <c r="AF109" s="38"/>
      <c r="AG109" s="14"/>
      <c r="AH109" s="14"/>
      <c r="AI109" s="14"/>
      <c r="AJ109" s="14"/>
      <c r="AK109" s="14"/>
      <c r="AL109" s="14"/>
    </row>
    <row r="110" ht="15.35" customHeight="1">
      <c r="A110" s="4"/>
      <c r="B110" s="32"/>
      <c r="C110" s="7">
        <v>3</v>
      </c>
      <c r="D110" s="7">
        <v>23</v>
      </c>
      <c r="E110" s="7">
        <v>1000</v>
      </c>
      <c r="F110" s="30">
        <v>92000</v>
      </c>
      <c r="G110" s="30">
        <v>4.96378782734556</v>
      </c>
      <c r="H110" s="10"/>
      <c r="I110" s="14"/>
      <c r="J110" s="28"/>
      <c r="K110" s="33"/>
      <c r="L110" s="30">
        <v>3</v>
      </c>
      <c r="M110" s="30">
        <v>3</v>
      </c>
      <c r="N110" s="30">
        <v>100</v>
      </c>
      <c r="O110" s="30">
        <f>M110*4*N110</f>
        <v>1200</v>
      </c>
      <c r="P110" s="30">
        <f>LOG10(O110)</f>
        <v>3.07918124604762</v>
      </c>
      <c r="Q110" s="10"/>
      <c r="R110" s="4"/>
      <c r="S110" s="32"/>
      <c r="T110" s="7">
        <v>3</v>
      </c>
      <c r="U110" s="7">
        <v>6</v>
      </c>
      <c r="V110" s="7">
        <v>10000</v>
      </c>
      <c r="W110" s="7">
        <f>U110*4*V110</f>
        <v>240000</v>
      </c>
      <c r="X110" s="7">
        <f>LOG10(W110)</f>
        <v>5.38021124171161</v>
      </c>
      <c r="Y110" s="10"/>
      <c r="Z110" t="s" s="2">
        <v>32</v>
      </c>
      <c r="AA110" s="24"/>
      <c r="AB110" s="24"/>
      <c r="AC110" s="24"/>
      <c r="AD110" s="24"/>
      <c r="AE110" s="24"/>
      <c r="AF110" s="24"/>
      <c r="AG110" s="14"/>
      <c r="AH110" s="14"/>
      <c r="AI110" s="14"/>
      <c r="AJ110" s="14"/>
      <c r="AK110" s="14"/>
      <c r="AL110" s="14"/>
    </row>
    <row r="111" ht="15.35" customHeight="1">
      <c r="A111" s="4"/>
      <c r="B111" s="29">
        <v>1</v>
      </c>
      <c r="C111" s="7">
        <v>1</v>
      </c>
      <c r="D111" s="7">
        <v>25</v>
      </c>
      <c r="E111" s="7">
        <v>1000</v>
      </c>
      <c r="F111" s="30">
        <v>100000</v>
      </c>
      <c r="G111" s="30">
        <v>5</v>
      </c>
      <c r="H111" s="10"/>
      <c r="I111" s="14"/>
      <c r="J111" s="28"/>
      <c r="K111" s="31">
        <v>1</v>
      </c>
      <c r="L111" s="30">
        <v>1</v>
      </c>
      <c r="M111" s="30">
        <v>1</v>
      </c>
      <c r="N111" s="30">
        <v>100</v>
      </c>
      <c r="O111" s="30">
        <f>M111*4*N111</f>
        <v>400</v>
      </c>
      <c r="P111" s="30">
        <f>LOG10(O111)</f>
        <v>2.60205999132796</v>
      </c>
      <c r="Q111" s="10"/>
      <c r="R111" s="4"/>
      <c r="S111" s="29">
        <v>1</v>
      </c>
      <c r="T111" s="7">
        <v>1</v>
      </c>
      <c r="U111" s="7">
        <v>6</v>
      </c>
      <c r="V111" s="7">
        <v>10000</v>
      </c>
      <c r="W111" s="7">
        <f>U111*4*V111</f>
        <v>240000</v>
      </c>
      <c r="X111" s="7">
        <f>LOG10(W111)</f>
        <v>5.38021124171161</v>
      </c>
      <c r="Y111" s="10"/>
      <c r="Z111" s="28"/>
      <c r="AA111" t="s" s="5">
        <v>19</v>
      </c>
      <c r="AB111" t="s" s="5">
        <v>2</v>
      </c>
      <c r="AC111" t="s" s="5">
        <v>3</v>
      </c>
      <c r="AD111" t="s" s="5">
        <v>4</v>
      </c>
      <c r="AE111" t="s" s="5">
        <v>5</v>
      </c>
      <c r="AF111" t="s" s="5">
        <v>6</v>
      </c>
      <c r="AG111" s="10"/>
      <c r="AH111" s="14"/>
      <c r="AI111" s="14"/>
      <c r="AJ111" s="14"/>
      <c r="AK111" s="14"/>
      <c r="AL111" s="14"/>
    </row>
    <row r="112" ht="15.35" customHeight="1">
      <c r="A112" s="4"/>
      <c r="B112" s="32"/>
      <c r="C112" s="7">
        <v>2</v>
      </c>
      <c r="D112" s="7">
        <v>19</v>
      </c>
      <c r="E112" s="7">
        <v>1000</v>
      </c>
      <c r="F112" s="30">
        <v>76000</v>
      </c>
      <c r="G112" s="30">
        <v>4.88081359228079</v>
      </c>
      <c r="H112" s="10"/>
      <c r="I112" s="14"/>
      <c r="J112" s="28"/>
      <c r="K112" s="33"/>
      <c r="L112" s="30">
        <v>2</v>
      </c>
      <c r="M112" s="30">
        <v>4</v>
      </c>
      <c r="N112" s="30">
        <v>100</v>
      </c>
      <c r="O112" s="30">
        <f>M112*4*N112</f>
        <v>1600</v>
      </c>
      <c r="P112" s="30">
        <f>LOG10(O112)</f>
        <v>3.20411998265592</v>
      </c>
      <c r="Q112" s="10"/>
      <c r="R112" s="4"/>
      <c r="S112" s="32"/>
      <c r="T112" s="7">
        <v>2</v>
      </c>
      <c r="U112" s="7">
        <v>3</v>
      </c>
      <c r="V112" s="7">
        <v>10000</v>
      </c>
      <c r="W112" s="7">
        <f>U112*4*V112</f>
        <v>120000</v>
      </c>
      <c r="X112" s="7">
        <f>LOG10(W112)</f>
        <v>5.07918124604763</v>
      </c>
      <c r="Y112" s="10"/>
      <c r="Z112" s="28"/>
      <c r="AA112" s="31">
        <v>0</v>
      </c>
      <c r="AB112" s="30">
        <v>1</v>
      </c>
      <c r="AC112" s="30">
        <v>12</v>
      </c>
      <c r="AD112" s="30">
        <v>1000</v>
      </c>
      <c r="AE112" s="30">
        <f>AC112*4*AD112</f>
        <v>48000</v>
      </c>
      <c r="AF112" s="30">
        <f>LOG10(AE112)</f>
        <v>4.68124123737559</v>
      </c>
      <c r="AG112" s="10"/>
      <c r="AH112" s="14"/>
      <c r="AI112" s="14"/>
      <c r="AJ112" s="14"/>
      <c r="AK112" s="14"/>
      <c r="AL112" s="14"/>
    </row>
    <row r="113" ht="15.35" customHeight="1">
      <c r="A113" s="4"/>
      <c r="B113" s="32"/>
      <c r="C113" s="7">
        <v>3</v>
      </c>
      <c r="D113" s="7">
        <v>12</v>
      </c>
      <c r="E113" s="7">
        <v>1000</v>
      </c>
      <c r="F113" s="30">
        <v>48000</v>
      </c>
      <c r="G113" s="30">
        <v>4.68124123737559</v>
      </c>
      <c r="H113" s="10"/>
      <c r="I113" s="14"/>
      <c r="J113" s="28"/>
      <c r="K113" s="33"/>
      <c r="L113" s="30">
        <v>3</v>
      </c>
      <c r="M113" s="30">
        <v>2</v>
      </c>
      <c r="N113" s="30">
        <v>100</v>
      </c>
      <c r="O113" s="30">
        <f>M113*4*N113</f>
        <v>800</v>
      </c>
      <c r="P113" s="30">
        <f>LOG10(O113)</f>
        <v>2.90308998699194</v>
      </c>
      <c r="Q113" s="10"/>
      <c r="R113" s="4"/>
      <c r="S113" s="32"/>
      <c r="T113" s="7">
        <v>3</v>
      </c>
      <c r="U113" s="7">
        <v>3</v>
      </c>
      <c r="V113" s="7">
        <v>1000</v>
      </c>
      <c r="W113" s="7">
        <f>U113*4*V113</f>
        <v>12000</v>
      </c>
      <c r="X113" s="7">
        <f>LOG10(W113)</f>
        <v>4.07918124604763</v>
      </c>
      <c r="Y113" s="10"/>
      <c r="Z113" s="28"/>
      <c r="AA113" s="33"/>
      <c r="AB113" s="30">
        <v>2</v>
      </c>
      <c r="AC113" s="30">
        <v>17</v>
      </c>
      <c r="AD113" s="30">
        <v>1000</v>
      </c>
      <c r="AE113" s="30">
        <f>AC113*4*AD113</f>
        <v>68000</v>
      </c>
      <c r="AF113" s="30">
        <f>LOG10(AE113)</f>
        <v>4.83250891270624</v>
      </c>
      <c r="AG113" s="10"/>
      <c r="AH113" s="14"/>
      <c r="AI113" s="14"/>
      <c r="AJ113" s="14"/>
      <c r="AK113" s="14"/>
      <c r="AL113" s="14"/>
    </row>
    <row r="114" ht="15.35" customHeight="1">
      <c r="A114" s="4"/>
      <c r="B114" s="29">
        <v>3</v>
      </c>
      <c r="C114" s="7">
        <v>1</v>
      </c>
      <c r="D114" s="7">
        <v>9</v>
      </c>
      <c r="E114" s="7">
        <v>1000</v>
      </c>
      <c r="F114" s="30">
        <v>36000</v>
      </c>
      <c r="G114" s="30">
        <v>4.55630250076729</v>
      </c>
      <c r="H114" s="10"/>
      <c r="I114" s="14"/>
      <c r="J114" s="28"/>
      <c r="K114" s="31">
        <v>3</v>
      </c>
      <c r="L114" s="30">
        <v>1</v>
      </c>
      <c r="M114" s="30">
        <v>11</v>
      </c>
      <c r="N114" s="30">
        <v>10</v>
      </c>
      <c r="O114" s="30">
        <f>M114*4*N114</f>
        <v>440</v>
      </c>
      <c r="P114" s="30">
        <f>LOG10(O114)</f>
        <v>2.64345267648619</v>
      </c>
      <c r="Q114" s="10"/>
      <c r="R114" s="4"/>
      <c r="S114" s="29">
        <v>3</v>
      </c>
      <c r="T114" s="7">
        <v>1</v>
      </c>
      <c r="U114" s="7">
        <v>8</v>
      </c>
      <c r="V114" s="7">
        <v>1000</v>
      </c>
      <c r="W114" s="7">
        <f>U114*4*V114</f>
        <v>32000</v>
      </c>
      <c r="X114" s="7">
        <f>LOG10(W114)</f>
        <v>4.50514997831991</v>
      </c>
      <c r="Y114" s="10"/>
      <c r="Z114" s="28"/>
      <c r="AA114" s="33"/>
      <c r="AB114" s="30">
        <v>3</v>
      </c>
      <c r="AC114" s="30">
        <v>3</v>
      </c>
      <c r="AD114" s="30">
        <v>10000</v>
      </c>
      <c r="AE114" s="30">
        <f>AC114*4*AD114</f>
        <v>120000</v>
      </c>
      <c r="AF114" s="30">
        <f>LOG10(AE114)</f>
        <v>5.07918124604763</v>
      </c>
      <c r="AG114" s="10"/>
      <c r="AH114" s="14"/>
      <c r="AI114" s="14"/>
      <c r="AJ114" s="14"/>
      <c r="AK114" s="14"/>
      <c r="AL114" s="14"/>
    </row>
    <row r="115" ht="15.35" customHeight="1">
      <c r="A115" s="4"/>
      <c r="B115" s="32"/>
      <c r="C115" s="7">
        <v>2</v>
      </c>
      <c r="D115" s="7">
        <v>12</v>
      </c>
      <c r="E115" s="7">
        <v>1000</v>
      </c>
      <c r="F115" s="30">
        <v>48000</v>
      </c>
      <c r="G115" s="30">
        <v>4.68124123737559</v>
      </c>
      <c r="H115" s="10"/>
      <c r="I115" s="14"/>
      <c r="J115" s="28"/>
      <c r="K115" s="33"/>
      <c r="L115" s="30">
        <v>2</v>
      </c>
      <c r="M115" s="30">
        <v>2</v>
      </c>
      <c r="N115" s="30">
        <v>100</v>
      </c>
      <c r="O115" s="30">
        <f>M115*4*N115</f>
        <v>800</v>
      </c>
      <c r="P115" s="30">
        <f>LOG10(O115)</f>
        <v>2.90308998699194</v>
      </c>
      <c r="Q115" s="10"/>
      <c r="R115" s="4"/>
      <c r="S115" s="32"/>
      <c r="T115" s="7">
        <v>2</v>
      </c>
      <c r="U115" s="7">
        <v>6</v>
      </c>
      <c r="V115" s="7">
        <v>1000</v>
      </c>
      <c r="W115" s="7">
        <f>U115*4*V115</f>
        <v>24000</v>
      </c>
      <c r="X115" s="7">
        <f>LOG10(W115)</f>
        <v>4.38021124171161</v>
      </c>
      <c r="Y115" s="10"/>
      <c r="Z115" s="28"/>
      <c r="AA115" s="31">
        <v>1</v>
      </c>
      <c r="AB115" s="30">
        <v>1</v>
      </c>
      <c r="AC115" s="30">
        <v>11</v>
      </c>
      <c r="AD115" s="30">
        <v>1000</v>
      </c>
      <c r="AE115" s="30">
        <f>AC115*4*AD115</f>
        <v>44000</v>
      </c>
      <c r="AF115" s="30">
        <f>LOG10(AE115)</f>
        <v>4.64345267648619</v>
      </c>
      <c r="AG115" s="10"/>
      <c r="AH115" s="14"/>
      <c r="AI115" s="14"/>
      <c r="AJ115" s="14"/>
      <c r="AK115" s="14"/>
      <c r="AL115" s="14"/>
    </row>
    <row r="116" ht="15.35" customHeight="1">
      <c r="A116" s="4"/>
      <c r="B116" s="32"/>
      <c r="C116" s="7">
        <v>3</v>
      </c>
      <c r="D116" s="7">
        <v>20</v>
      </c>
      <c r="E116" s="7">
        <v>1000</v>
      </c>
      <c r="F116" s="30">
        <v>80000</v>
      </c>
      <c r="G116" s="30">
        <v>4.90308998699194</v>
      </c>
      <c r="H116" s="10"/>
      <c r="I116" s="14"/>
      <c r="J116" s="28"/>
      <c r="K116" s="33"/>
      <c r="L116" s="30">
        <v>3</v>
      </c>
      <c r="M116" s="30">
        <v>0</v>
      </c>
      <c r="N116" s="30">
        <v>0</v>
      </c>
      <c r="O116" s="30">
        <f>M116*4*N116</f>
        <v>0</v>
      </c>
      <c r="P116" s="30">
        <f>N116*4*O116</f>
        <v>0</v>
      </c>
      <c r="Q116" s="10"/>
      <c r="R116" s="4"/>
      <c r="S116" s="32"/>
      <c r="T116" s="7">
        <v>3</v>
      </c>
      <c r="U116" s="7">
        <v>7</v>
      </c>
      <c r="V116" s="7">
        <v>10</v>
      </c>
      <c r="W116" s="7">
        <f>U116*4*V116</f>
        <v>280</v>
      </c>
      <c r="X116" s="7">
        <f>LOG10(W116)</f>
        <v>2.44715803134222</v>
      </c>
      <c r="Y116" s="10"/>
      <c r="Z116" s="28"/>
      <c r="AA116" s="33"/>
      <c r="AB116" s="30">
        <v>2</v>
      </c>
      <c r="AC116" s="30">
        <v>32</v>
      </c>
      <c r="AD116" s="30">
        <v>1000</v>
      </c>
      <c r="AE116" s="30">
        <f>AC116*4*AD116</f>
        <v>128000</v>
      </c>
      <c r="AF116" s="30">
        <f>LOG10(AE116)</f>
        <v>5.10720996964787</v>
      </c>
      <c r="AG116" s="10"/>
      <c r="AH116" s="14"/>
      <c r="AI116" s="14"/>
      <c r="AJ116" s="14"/>
      <c r="AK116" s="14"/>
      <c r="AL116" s="14"/>
    </row>
    <row r="117" ht="15.35" customHeight="1">
      <c r="A117" s="4"/>
      <c r="B117" s="29">
        <v>5</v>
      </c>
      <c r="C117" s="7">
        <v>1</v>
      </c>
      <c r="D117" s="7">
        <v>5</v>
      </c>
      <c r="E117" s="7">
        <v>1000</v>
      </c>
      <c r="F117" s="30">
        <v>20000</v>
      </c>
      <c r="G117" s="30">
        <v>4.30102999566398</v>
      </c>
      <c r="H117" s="10"/>
      <c r="I117" s="14"/>
      <c r="J117" s="28"/>
      <c r="K117" s="31">
        <v>5</v>
      </c>
      <c r="L117" s="30">
        <v>1</v>
      </c>
      <c r="M117" s="30">
        <v>0</v>
      </c>
      <c r="N117" s="30">
        <v>0</v>
      </c>
      <c r="O117" s="30">
        <f>M117*4*N117</f>
        <v>0</v>
      </c>
      <c r="P117" s="30">
        <f>N117*4*O117</f>
        <v>0</v>
      </c>
      <c r="Q117" s="10"/>
      <c r="R117" s="4"/>
      <c r="S117" s="29">
        <v>5</v>
      </c>
      <c r="T117" s="7">
        <v>1</v>
      </c>
      <c r="U117" s="7">
        <v>10</v>
      </c>
      <c r="V117" s="7">
        <v>100</v>
      </c>
      <c r="W117" s="7">
        <f>U117*4*V117</f>
        <v>4000</v>
      </c>
      <c r="X117" s="7">
        <f>LOG10(W117)</f>
        <v>3.60205999132796</v>
      </c>
      <c r="Y117" s="10"/>
      <c r="Z117" s="28"/>
      <c r="AA117" s="33"/>
      <c r="AB117" s="30">
        <v>3</v>
      </c>
      <c r="AC117" s="30">
        <v>11</v>
      </c>
      <c r="AD117" s="30">
        <v>1000</v>
      </c>
      <c r="AE117" s="30">
        <f>AC117*4*AD117</f>
        <v>44000</v>
      </c>
      <c r="AF117" s="30">
        <f>LOG10(AE117)</f>
        <v>4.64345267648619</v>
      </c>
      <c r="AG117" s="10"/>
      <c r="AH117" s="14"/>
      <c r="AI117" s="14"/>
      <c r="AJ117" s="14"/>
      <c r="AK117" s="14"/>
      <c r="AL117" s="14"/>
    </row>
    <row r="118" ht="15.35" customHeight="1">
      <c r="A118" s="4"/>
      <c r="B118" s="32"/>
      <c r="C118" s="7">
        <v>2</v>
      </c>
      <c r="D118" s="7">
        <v>7</v>
      </c>
      <c r="E118" s="7">
        <v>1000</v>
      </c>
      <c r="F118" s="30">
        <v>28000</v>
      </c>
      <c r="G118" s="30">
        <v>4.44715803134222</v>
      </c>
      <c r="H118" s="10"/>
      <c r="I118" s="14"/>
      <c r="J118" s="28"/>
      <c r="K118" s="33"/>
      <c r="L118" s="30">
        <v>2</v>
      </c>
      <c r="M118" s="30">
        <v>0</v>
      </c>
      <c r="N118" s="30">
        <v>0</v>
      </c>
      <c r="O118" s="30">
        <f>M118*4*N118</f>
        <v>0</v>
      </c>
      <c r="P118" s="30">
        <f>N118*4*O118</f>
        <v>0</v>
      </c>
      <c r="Q118" s="10"/>
      <c r="R118" s="4"/>
      <c r="S118" s="32"/>
      <c r="T118" s="7">
        <v>2</v>
      </c>
      <c r="U118" s="7">
        <v>21</v>
      </c>
      <c r="V118" s="7">
        <v>100</v>
      </c>
      <c r="W118" s="7">
        <f>U118*4*V118</f>
        <v>8400</v>
      </c>
      <c r="X118" s="7">
        <f>LOG10(W118)</f>
        <v>3.92427928606188</v>
      </c>
      <c r="Y118" s="10"/>
      <c r="Z118" s="28"/>
      <c r="AA118" s="31">
        <v>3</v>
      </c>
      <c r="AB118" s="30">
        <v>1</v>
      </c>
      <c r="AC118" s="30">
        <v>4</v>
      </c>
      <c r="AD118" s="30">
        <v>1000</v>
      </c>
      <c r="AE118" s="30">
        <f>AC118*4*AD118</f>
        <v>16000</v>
      </c>
      <c r="AF118" s="30">
        <f>LOG10(AE118)</f>
        <v>4.20411998265593</v>
      </c>
      <c r="AG118" s="10"/>
      <c r="AH118" s="14"/>
      <c r="AI118" s="14"/>
      <c r="AJ118" s="14"/>
      <c r="AK118" s="14"/>
      <c r="AL118" s="14"/>
    </row>
    <row r="119" ht="15.35" customHeight="1">
      <c r="A119" s="4"/>
      <c r="B119" s="32"/>
      <c r="C119" s="7">
        <v>3</v>
      </c>
      <c r="D119" s="7">
        <v>2</v>
      </c>
      <c r="E119" s="7">
        <v>1000</v>
      </c>
      <c r="F119" s="30">
        <v>8000</v>
      </c>
      <c r="G119" s="30">
        <v>3.90308998699194</v>
      </c>
      <c r="H119" s="10"/>
      <c r="I119" s="14"/>
      <c r="J119" s="28"/>
      <c r="K119" s="33"/>
      <c r="L119" s="30">
        <v>3</v>
      </c>
      <c r="M119" s="30">
        <v>0</v>
      </c>
      <c r="N119" s="30">
        <v>0</v>
      </c>
      <c r="O119" s="30">
        <f>M119*4*N119</f>
        <v>0</v>
      </c>
      <c r="P119" s="30">
        <f>N119*4*O119</f>
        <v>0</v>
      </c>
      <c r="Q119" s="10"/>
      <c r="R119" s="4"/>
      <c r="S119" s="32"/>
      <c r="T119" s="7">
        <v>3</v>
      </c>
      <c r="U119" s="7">
        <v>21</v>
      </c>
      <c r="V119" s="7">
        <v>100</v>
      </c>
      <c r="W119" s="7">
        <f>U119*4*V119</f>
        <v>8400</v>
      </c>
      <c r="X119" s="7">
        <f>LOG10(W119)</f>
        <v>3.92427928606188</v>
      </c>
      <c r="Y119" s="10"/>
      <c r="Z119" s="28"/>
      <c r="AA119" s="33"/>
      <c r="AB119" s="30">
        <v>2</v>
      </c>
      <c r="AC119" s="30">
        <v>5</v>
      </c>
      <c r="AD119" s="30">
        <v>1000</v>
      </c>
      <c r="AE119" s="30">
        <f>AC119*4*AD119</f>
        <v>20000</v>
      </c>
      <c r="AF119" s="30">
        <f>LOG10(AE119)</f>
        <v>4.30102999566398</v>
      </c>
      <c r="AG119" s="10"/>
      <c r="AH119" s="14"/>
      <c r="AI119" s="14"/>
      <c r="AJ119" s="14"/>
      <c r="AK119" s="14"/>
      <c r="AL119" s="14"/>
    </row>
    <row r="120" ht="15.35" customHeight="1">
      <c r="A120" s="4"/>
      <c r="B120" s="29">
        <v>7</v>
      </c>
      <c r="C120" s="7">
        <v>1</v>
      </c>
      <c r="D120" s="7">
        <v>0</v>
      </c>
      <c r="E120" s="7">
        <v>0</v>
      </c>
      <c r="F120" s="30">
        <v>0</v>
      </c>
      <c r="G120" s="30">
        <v>0</v>
      </c>
      <c r="H120" s="10"/>
      <c r="I120" s="14"/>
      <c r="J120" s="28"/>
      <c r="K120" s="31">
        <v>7</v>
      </c>
      <c r="L120" s="30">
        <v>1</v>
      </c>
      <c r="M120" s="30">
        <v>0</v>
      </c>
      <c r="N120" s="30">
        <v>0</v>
      </c>
      <c r="O120" s="30">
        <f>M120*4*N120</f>
        <v>0</v>
      </c>
      <c r="P120" s="30">
        <f>N120*4*O120</f>
        <v>0</v>
      </c>
      <c r="Q120" s="10"/>
      <c r="R120" s="4"/>
      <c r="S120" s="29">
        <v>7</v>
      </c>
      <c r="T120" s="7">
        <v>1</v>
      </c>
      <c r="U120" s="7">
        <v>9</v>
      </c>
      <c r="V120" s="7">
        <v>100</v>
      </c>
      <c r="W120" s="7">
        <f>U120*4*V120</f>
        <v>3600</v>
      </c>
      <c r="X120" s="7">
        <f>LOG10(W120)</f>
        <v>3.55630250076729</v>
      </c>
      <c r="Y120" s="10"/>
      <c r="Z120" s="28"/>
      <c r="AA120" s="33"/>
      <c r="AB120" s="30">
        <v>3</v>
      </c>
      <c r="AC120" s="30">
        <v>10</v>
      </c>
      <c r="AD120" s="30">
        <v>1000</v>
      </c>
      <c r="AE120" s="30">
        <f>AC120*4*AD120</f>
        <v>40000</v>
      </c>
      <c r="AF120" s="30">
        <f>LOG10(AE120)</f>
        <v>4.60205999132796</v>
      </c>
      <c r="AG120" s="10"/>
      <c r="AH120" s="14"/>
      <c r="AI120" s="14"/>
      <c r="AJ120" s="14"/>
      <c r="AK120" s="14"/>
      <c r="AL120" s="14"/>
    </row>
    <row r="121" ht="15.35" customHeight="1">
      <c r="A121" s="4"/>
      <c r="B121" s="32"/>
      <c r="C121" s="7">
        <v>2</v>
      </c>
      <c r="D121" s="7">
        <v>0</v>
      </c>
      <c r="E121" s="7">
        <v>0</v>
      </c>
      <c r="F121" s="30">
        <v>0</v>
      </c>
      <c r="G121" s="30">
        <v>0</v>
      </c>
      <c r="H121" s="10"/>
      <c r="I121" s="14"/>
      <c r="J121" s="28"/>
      <c r="K121" s="33"/>
      <c r="L121" s="30">
        <v>2</v>
      </c>
      <c r="M121" s="30">
        <v>0</v>
      </c>
      <c r="N121" s="30">
        <v>0</v>
      </c>
      <c r="O121" s="30">
        <f>M121*4*N121</f>
        <v>0</v>
      </c>
      <c r="P121" s="30">
        <f>N121*4*O121</f>
        <v>0</v>
      </c>
      <c r="Q121" s="10"/>
      <c r="R121" s="4"/>
      <c r="S121" s="32"/>
      <c r="T121" s="7">
        <v>2</v>
      </c>
      <c r="U121" s="7">
        <v>9</v>
      </c>
      <c r="V121" s="7">
        <v>100</v>
      </c>
      <c r="W121" s="7">
        <f>U121*4*V121</f>
        <v>3600</v>
      </c>
      <c r="X121" s="7">
        <f>LOG10(W121)</f>
        <v>3.55630250076729</v>
      </c>
      <c r="Y121" s="10"/>
      <c r="Z121" s="28"/>
      <c r="AA121" s="31">
        <v>5</v>
      </c>
      <c r="AB121" s="30">
        <v>1</v>
      </c>
      <c r="AC121" s="30">
        <v>3</v>
      </c>
      <c r="AD121" s="30">
        <v>1000</v>
      </c>
      <c r="AE121" s="30">
        <f>AC121*4*AD121</f>
        <v>12000</v>
      </c>
      <c r="AF121" s="30">
        <f>LOG10(AE121)</f>
        <v>4.07918124604763</v>
      </c>
      <c r="AG121" s="10"/>
      <c r="AH121" s="14"/>
      <c r="AI121" s="14"/>
      <c r="AJ121" s="14"/>
      <c r="AK121" s="14"/>
      <c r="AL121" s="14"/>
    </row>
    <row r="122" ht="15.35" customHeight="1">
      <c r="A122" s="4"/>
      <c r="B122" s="32"/>
      <c r="C122" s="7">
        <v>3</v>
      </c>
      <c r="D122" s="7">
        <v>1</v>
      </c>
      <c r="E122" s="7">
        <v>0</v>
      </c>
      <c r="F122" s="30">
        <v>4</v>
      </c>
      <c r="G122" s="30">
        <v>0.602059991327962</v>
      </c>
      <c r="H122" s="10"/>
      <c r="I122" s="14"/>
      <c r="J122" s="28"/>
      <c r="K122" s="33"/>
      <c r="L122" s="30">
        <v>3</v>
      </c>
      <c r="M122" s="30">
        <v>0</v>
      </c>
      <c r="N122" s="30">
        <v>0</v>
      </c>
      <c r="O122" s="30">
        <f>M122*4*N122</f>
        <v>0</v>
      </c>
      <c r="P122" s="30">
        <f>N122*4*O122</f>
        <v>0</v>
      </c>
      <c r="Q122" s="10"/>
      <c r="R122" s="4"/>
      <c r="S122" s="32"/>
      <c r="T122" s="7">
        <v>3</v>
      </c>
      <c r="U122" s="7">
        <v>10</v>
      </c>
      <c r="V122" s="7">
        <v>100</v>
      </c>
      <c r="W122" s="7">
        <f>U122*4*V122</f>
        <v>4000</v>
      </c>
      <c r="X122" s="7">
        <f>LOG10(W122)</f>
        <v>3.60205999132796</v>
      </c>
      <c r="Y122" s="10"/>
      <c r="Z122" s="28"/>
      <c r="AA122" s="33"/>
      <c r="AB122" s="30">
        <v>2</v>
      </c>
      <c r="AC122" s="30">
        <v>6</v>
      </c>
      <c r="AD122" s="30">
        <v>1000</v>
      </c>
      <c r="AE122" s="30">
        <f>AC122*4*AD122</f>
        <v>24000</v>
      </c>
      <c r="AF122" s="30">
        <f>LOG10(AE122)</f>
        <v>4.38021124171161</v>
      </c>
      <c r="AG122" s="10"/>
      <c r="AH122" s="14"/>
      <c r="AI122" s="14"/>
      <c r="AJ122" s="14"/>
      <c r="AK122" s="14"/>
      <c r="AL122" s="14"/>
    </row>
    <row r="123" ht="15.35" customHeight="1">
      <c r="A123" s="4"/>
      <c r="B123" s="29">
        <v>10</v>
      </c>
      <c r="C123" s="7">
        <v>1</v>
      </c>
      <c r="D123" s="7">
        <v>0</v>
      </c>
      <c r="E123" s="7">
        <v>0</v>
      </c>
      <c r="F123" s="30">
        <v>0</v>
      </c>
      <c r="G123" s="30">
        <v>0</v>
      </c>
      <c r="H123" s="10"/>
      <c r="I123" s="14"/>
      <c r="J123" s="28"/>
      <c r="K123" s="31">
        <v>10</v>
      </c>
      <c r="L123" s="30">
        <v>1</v>
      </c>
      <c r="M123" s="30">
        <v>0</v>
      </c>
      <c r="N123" s="30">
        <v>0</v>
      </c>
      <c r="O123" s="30">
        <f>M123*4*N123</f>
        <v>0</v>
      </c>
      <c r="P123" s="30">
        <f>N123*4*O123</f>
        <v>0</v>
      </c>
      <c r="Q123" s="10"/>
      <c r="R123" s="4"/>
      <c r="S123" s="29">
        <v>10</v>
      </c>
      <c r="T123" s="7">
        <v>1</v>
      </c>
      <c r="U123" s="7">
        <v>12</v>
      </c>
      <c r="V123" s="7">
        <v>10</v>
      </c>
      <c r="W123" s="7">
        <f>U123*4*V123</f>
        <v>480</v>
      </c>
      <c r="X123" s="7">
        <f>LOG10(W123)</f>
        <v>2.68124123737559</v>
      </c>
      <c r="Y123" s="10"/>
      <c r="Z123" s="28"/>
      <c r="AA123" s="33"/>
      <c r="AB123" s="30">
        <v>3</v>
      </c>
      <c r="AC123" s="30">
        <v>7</v>
      </c>
      <c r="AD123" s="30">
        <v>1000</v>
      </c>
      <c r="AE123" s="30">
        <f>AC123*4*AD123</f>
        <v>28000</v>
      </c>
      <c r="AF123" s="30">
        <f>LOG10(AE123)</f>
        <v>4.44715803134222</v>
      </c>
      <c r="AG123" s="10"/>
      <c r="AH123" s="14"/>
      <c r="AI123" s="14"/>
      <c r="AJ123" s="14"/>
      <c r="AK123" s="14"/>
      <c r="AL123" s="14"/>
    </row>
    <row r="124" ht="15.35" customHeight="1">
      <c r="A124" s="4"/>
      <c r="B124" s="32"/>
      <c r="C124" s="7">
        <v>2</v>
      </c>
      <c r="D124" s="7">
        <v>0</v>
      </c>
      <c r="E124" s="7">
        <v>0</v>
      </c>
      <c r="F124" s="30">
        <v>0</v>
      </c>
      <c r="G124" s="30">
        <v>0</v>
      </c>
      <c r="H124" s="10"/>
      <c r="I124" s="14"/>
      <c r="J124" s="28"/>
      <c r="K124" s="33"/>
      <c r="L124" s="30">
        <v>2</v>
      </c>
      <c r="M124" s="30">
        <v>0</v>
      </c>
      <c r="N124" s="30">
        <v>0</v>
      </c>
      <c r="O124" s="30">
        <f>M124*4*N124</f>
        <v>0</v>
      </c>
      <c r="P124" s="30">
        <f>N124*4*O124</f>
        <v>0</v>
      </c>
      <c r="Q124" s="10"/>
      <c r="R124" s="4"/>
      <c r="S124" s="32"/>
      <c r="T124" s="7">
        <v>2</v>
      </c>
      <c r="U124" s="7">
        <v>15</v>
      </c>
      <c r="V124" s="7">
        <v>10</v>
      </c>
      <c r="W124" s="7">
        <f>U124*4*V124</f>
        <v>600</v>
      </c>
      <c r="X124" s="7">
        <f>LOG10(W124)</f>
        <v>2.77815125038364</v>
      </c>
      <c r="Y124" s="10"/>
      <c r="Z124" s="28"/>
      <c r="AA124" s="31">
        <v>7</v>
      </c>
      <c r="AB124" s="30">
        <v>1</v>
      </c>
      <c r="AC124" s="30">
        <v>3</v>
      </c>
      <c r="AD124" s="30">
        <v>1000</v>
      </c>
      <c r="AE124" s="30">
        <f>AC124*4*AD124</f>
        <v>12000</v>
      </c>
      <c r="AF124" s="30">
        <f>LOG10(AE124)</f>
        <v>4.07918124604763</v>
      </c>
      <c r="AG124" s="10"/>
      <c r="AH124" s="14"/>
      <c r="AI124" s="14"/>
      <c r="AJ124" s="14"/>
      <c r="AK124" s="14"/>
      <c r="AL124" s="14"/>
    </row>
    <row r="125" ht="15.35" customHeight="1">
      <c r="A125" s="4"/>
      <c r="B125" s="32"/>
      <c r="C125" s="7">
        <v>3</v>
      </c>
      <c r="D125" s="7">
        <v>0</v>
      </c>
      <c r="E125" s="7">
        <v>0</v>
      </c>
      <c r="F125" s="30">
        <v>0</v>
      </c>
      <c r="G125" s="30">
        <v>0</v>
      </c>
      <c r="H125" s="10"/>
      <c r="I125" s="14"/>
      <c r="J125" s="28"/>
      <c r="K125" s="33"/>
      <c r="L125" s="30">
        <v>3</v>
      </c>
      <c r="M125" s="30">
        <v>0</v>
      </c>
      <c r="N125" s="30">
        <v>0</v>
      </c>
      <c r="O125" s="30">
        <f>M125*4*N125</f>
        <v>0</v>
      </c>
      <c r="P125" s="30">
        <f>N125*4*O125</f>
        <v>0</v>
      </c>
      <c r="Q125" s="10"/>
      <c r="R125" s="4"/>
      <c r="S125" s="32"/>
      <c r="T125" s="7">
        <v>3</v>
      </c>
      <c r="U125" s="7">
        <v>15</v>
      </c>
      <c r="V125" s="7">
        <v>10</v>
      </c>
      <c r="W125" s="7">
        <f>U125*4*V125</f>
        <v>600</v>
      </c>
      <c r="X125" s="7">
        <f>LOG10(W125)</f>
        <v>2.77815125038364</v>
      </c>
      <c r="Y125" s="10"/>
      <c r="Z125" s="28"/>
      <c r="AA125" s="33"/>
      <c r="AB125" s="30">
        <v>2</v>
      </c>
      <c r="AC125" s="30">
        <v>2</v>
      </c>
      <c r="AD125" s="30">
        <v>1000</v>
      </c>
      <c r="AE125" s="30">
        <f>AC125*4*AD125</f>
        <v>8000</v>
      </c>
      <c r="AF125" s="30">
        <f>LOG10(AE125)</f>
        <v>3.90308998699194</v>
      </c>
      <c r="AG125" s="10"/>
      <c r="AH125" s="14"/>
      <c r="AI125" s="14"/>
      <c r="AJ125" s="14"/>
      <c r="AK125" s="14"/>
      <c r="AL125" s="14"/>
    </row>
    <row r="126" ht="15.35" customHeight="1">
      <c r="A126" s="4"/>
      <c r="B126" s="29">
        <v>15</v>
      </c>
      <c r="C126" s="7">
        <v>1</v>
      </c>
      <c r="D126" s="7">
        <v>0</v>
      </c>
      <c r="E126" s="7">
        <v>0</v>
      </c>
      <c r="F126" s="30">
        <v>0</v>
      </c>
      <c r="G126" s="30">
        <v>0</v>
      </c>
      <c r="H126" s="10"/>
      <c r="I126" s="14"/>
      <c r="J126" s="28"/>
      <c r="K126" s="31">
        <v>15</v>
      </c>
      <c r="L126" s="30">
        <v>1</v>
      </c>
      <c r="M126" s="30">
        <v>0</v>
      </c>
      <c r="N126" s="30">
        <v>0</v>
      </c>
      <c r="O126" s="30">
        <f>M126*4*N126</f>
        <v>0</v>
      </c>
      <c r="P126" s="30">
        <f>N126*4*O126</f>
        <v>0</v>
      </c>
      <c r="Q126" s="10"/>
      <c r="R126" s="4"/>
      <c r="S126" s="29">
        <v>15</v>
      </c>
      <c r="T126" s="7">
        <v>1</v>
      </c>
      <c r="U126" s="7">
        <v>2</v>
      </c>
      <c r="V126" s="7">
        <v>10</v>
      </c>
      <c r="W126" s="7">
        <f>U126*4*V126</f>
        <v>80</v>
      </c>
      <c r="X126" s="7">
        <f>LOG10(W126)</f>
        <v>1.90308998699194</v>
      </c>
      <c r="Y126" s="10"/>
      <c r="Z126" s="28"/>
      <c r="AA126" s="33"/>
      <c r="AB126" s="30">
        <v>3</v>
      </c>
      <c r="AC126" s="30">
        <v>1</v>
      </c>
      <c r="AD126" s="30">
        <v>1000</v>
      </c>
      <c r="AE126" s="30">
        <f>AC126*4*AD126</f>
        <v>4000</v>
      </c>
      <c r="AF126" s="30">
        <f>LOG10(AE126)</f>
        <v>3.60205999132796</v>
      </c>
      <c r="AG126" s="10"/>
      <c r="AH126" s="14"/>
      <c r="AI126" s="14"/>
      <c r="AJ126" s="14"/>
      <c r="AK126" s="14"/>
      <c r="AL126" s="14"/>
    </row>
    <row r="127" ht="15.35" customHeight="1">
      <c r="A127" s="4"/>
      <c r="B127" s="32"/>
      <c r="C127" s="7">
        <v>2</v>
      </c>
      <c r="D127" s="7">
        <v>0</v>
      </c>
      <c r="E127" s="7">
        <v>0</v>
      </c>
      <c r="F127" s="30">
        <v>0</v>
      </c>
      <c r="G127" s="30">
        <v>0</v>
      </c>
      <c r="H127" s="10"/>
      <c r="I127" s="14"/>
      <c r="J127" s="28"/>
      <c r="K127" s="33"/>
      <c r="L127" s="30">
        <v>2</v>
      </c>
      <c r="M127" s="30">
        <v>0</v>
      </c>
      <c r="N127" s="30">
        <v>0</v>
      </c>
      <c r="O127" s="30">
        <f>M127*4*N127</f>
        <v>0</v>
      </c>
      <c r="P127" s="30">
        <f>N127*4*O127</f>
        <v>0</v>
      </c>
      <c r="Q127" s="10"/>
      <c r="R127" s="4"/>
      <c r="S127" s="32"/>
      <c r="T127" s="7">
        <v>2</v>
      </c>
      <c r="U127" s="7">
        <v>2</v>
      </c>
      <c r="V127" s="7">
        <v>10</v>
      </c>
      <c r="W127" s="7">
        <f>U127*4*V127</f>
        <v>80</v>
      </c>
      <c r="X127" s="7">
        <f>LOG10(W127)</f>
        <v>1.90308998699194</v>
      </c>
      <c r="Y127" s="10"/>
      <c r="Z127" s="28"/>
      <c r="AA127" s="31">
        <v>10</v>
      </c>
      <c r="AB127" s="30">
        <v>1</v>
      </c>
      <c r="AC127" s="30">
        <v>5</v>
      </c>
      <c r="AD127" s="30">
        <v>100</v>
      </c>
      <c r="AE127" s="30">
        <f>AC127*4*AD127</f>
        <v>2000</v>
      </c>
      <c r="AF127" s="30">
        <f>LOG10(AE127)</f>
        <v>3.30102999566398</v>
      </c>
      <c r="AG127" s="10"/>
      <c r="AH127" s="14"/>
      <c r="AI127" s="14"/>
      <c r="AJ127" s="14"/>
      <c r="AK127" s="14"/>
      <c r="AL127" s="14"/>
    </row>
    <row r="128" ht="15.35" customHeight="1">
      <c r="A128" s="4"/>
      <c r="B128" s="32"/>
      <c r="C128" s="7">
        <v>3</v>
      </c>
      <c r="D128" s="7">
        <v>0</v>
      </c>
      <c r="E128" s="7">
        <v>0</v>
      </c>
      <c r="F128" s="30">
        <v>0</v>
      </c>
      <c r="G128" s="30">
        <v>0</v>
      </c>
      <c r="H128" s="10"/>
      <c r="I128" s="14"/>
      <c r="J128" s="28"/>
      <c r="K128" s="33"/>
      <c r="L128" s="30">
        <v>3</v>
      </c>
      <c r="M128" s="30">
        <v>0</v>
      </c>
      <c r="N128" s="30">
        <v>0</v>
      </c>
      <c r="O128" s="30">
        <f>M128*4*N128</f>
        <v>0</v>
      </c>
      <c r="P128" s="30">
        <f>N128*4*O128</f>
        <v>0</v>
      </c>
      <c r="Q128" s="10"/>
      <c r="R128" s="4"/>
      <c r="S128" s="32"/>
      <c r="T128" s="7">
        <v>3</v>
      </c>
      <c r="U128" s="7">
        <v>2</v>
      </c>
      <c r="V128" s="7">
        <v>10</v>
      </c>
      <c r="W128" s="7">
        <f>U128*4*V128</f>
        <v>80</v>
      </c>
      <c r="X128" s="7">
        <f>LOG10(W128)</f>
        <v>1.90308998699194</v>
      </c>
      <c r="Y128" s="10"/>
      <c r="Z128" s="28"/>
      <c r="AA128" s="33"/>
      <c r="AB128" s="30">
        <v>2</v>
      </c>
      <c r="AC128" s="30">
        <v>25</v>
      </c>
      <c r="AD128" s="30">
        <v>10</v>
      </c>
      <c r="AE128" s="30">
        <f>AC128*4*AD128</f>
        <v>1000</v>
      </c>
      <c r="AF128" s="30">
        <f>LOG10(AE128)</f>
        <v>3</v>
      </c>
      <c r="AG128" s="10"/>
      <c r="AH128" s="14"/>
      <c r="AI128" s="14"/>
      <c r="AJ128" s="14"/>
      <c r="AK128" s="14"/>
      <c r="AL128" s="14"/>
    </row>
    <row r="129" ht="15.35" customHeight="1">
      <c r="A129" s="4"/>
      <c r="B129" s="29">
        <v>20</v>
      </c>
      <c r="C129" s="7">
        <v>1</v>
      </c>
      <c r="D129" s="34"/>
      <c r="E129" s="34"/>
      <c r="F129" s="35"/>
      <c r="G129" s="35"/>
      <c r="H129" s="10"/>
      <c r="I129" s="14"/>
      <c r="J129" s="28"/>
      <c r="K129" s="31">
        <v>20</v>
      </c>
      <c r="L129" s="30">
        <v>1</v>
      </c>
      <c r="M129" s="35"/>
      <c r="N129" s="35"/>
      <c r="O129" s="35"/>
      <c r="P129" s="35"/>
      <c r="Q129" s="10"/>
      <c r="R129" s="4"/>
      <c r="S129" s="29">
        <v>20</v>
      </c>
      <c r="T129" s="7">
        <v>1</v>
      </c>
      <c r="U129" s="7">
        <v>0</v>
      </c>
      <c r="V129" s="7">
        <v>0</v>
      </c>
      <c r="W129" s="7">
        <f>U129*4*V129</f>
        <v>0</v>
      </c>
      <c r="X129" s="34">
        <f>LOG10(W129)</f>
      </c>
      <c r="Y129" s="10"/>
      <c r="Z129" s="28"/>
      <c r="AA129" s="33"/>
      <c r="AB129" s="30">
        <v>3</v>
      </c>
      <c r="AC129" s="30">
        <v>30</v>
      </c>
      <c r="AD129" s="30">
        <v>10</v>
      </c>
      <c r="AE129" s="30">
        <f>AC129*4*AD129</f>
        <v>1200</v>
      </c>
      <c r="AF129" s="30">
        <f>LOG10(AE129)</f>
        <v>3.07918124604762</v>
      </c>
      <c r="AG129" s="10"/>
      <c r="AH129" s="14"/>
      <c r="AI129" s="14"/>
      <c r="AJ129" s="14"/>
      <c r="AK129" s="14"/>
      <c r="AL129" s="14"/>
    </row>
    <row r="130" ht="15.35" customHeight="1">
      <c r="A130" s="4"/>
      <c r="B130" s="32"/>
      <c r="C130" s="7">
        <v>2</v>
      </c>
      <c r="D130" s="34"/>
      <c r="E130" s="34"/>
      <c r="F130" s="35"/>
      <c r="G130" s="35"/>
      <c r="H130" s="10"/>
      <c r="I130" s="14"/>
      <c r="J130" s="28"/>
      <c r="K130" s="33"/>
      <c r="L130" s="30">
        <v>2</v>
      </c>
      <c r="M130" s="35"/>
      <c r="N130" s="35"/>
      <c r="O130" s="35"/>
      <c r="P130" s="35"/>
      <c r="Q130" s="10"/>
      <c r="R130" s="4"/>
      <c r="S130" s="32"/>
      <c r="T130" s="7">
        <v>2</v>
      </c>
      <c r="U130" s="7">
        <v>0</v>
      </c>
      <c r="V130" s="7">
        <v>0</v>
      </c>
      <c r="W130" s="7">
        <f>U130*4*V130</f>
        <v>0</v>
      </c>
      <c r="X130" s="34">
        <f>LOG10(W130)</f>
      </c>
      <c r="Y130" s="10"/>
      <c r="Z130" s="28"/>
      <c r="AA130" s="31">
        <v>15</v>
      </c>
      <c r="AB130" s="30">
        <v>1</v>
      </c>
      <c r="AC130" s="30">
        <v>4</v>
      </c>
      <c r="AD130" s="30">
        <v>10</v>
      </c>
      <c r="AE130" s="30">
        <f>AC130*4*AD130</f>
        <v>160</v>
      </c>
      <c r="AF130" s="30">
        <f>LOG10(AE130)</f>
        <v>2.20411998265592</v>
      </c>
      <c r="AG130" s="10"/>
      <c r="AH130" s="14"/>
      <c r="AI130" s="14"/>
      <c r="AJ130" s="14"/>
      <c r="AK130" s="14"/>
      <c r="AL130" s="14"/>
    </row>
    <row r="131" ht="15.35" customHeight="1">
      <c r="A131" s="4"/>
      <c r="B131" s="32"/>
      <c r="C131" s="7">
        <v>3</v>
      </c>
      <c r="D131" s="34"/>
      <c r="E131" s="34"/>
      <c r="F131" s="35"/>
      <c r="G131" s="35"/>
      <c r="H131" s="10"/>
      <c r="I131" s="14"/>
      <c r="J131" s="28"/>
      <c r="K131" s="33"/>
      <c r="L131" s="30">
        <v>3</v>
      </c>
      <c r="M131" s="35"/>
      <c r="N131" s="35"/>
      <c r="O131" s="35"/>
      <c r="P131" s="35"/>
      <c r="Q131" s="10"/>
      <c r="R131" s="4"/>
      <c r="S131" s="32"/>
      <c r="T131" s="7">
        <v>3</v>
      </c>
      <c r="U131" s="7">
        <v>0</v>
      </c>
      <c r="V131" s="7">
        <v>0</v>
      </c>
      <c r="W131" s="7">
        <f>U131*4*V131</f>
        <v>0</v>
      </c>
      <c r="X131" s="34">
        <f>LOG10(W131)</f>
      </c>
      <c r="Y131" s="10"/>
      <c r="Z131" s="28"/>
      <c r="AA131" s="33"/>
      <c r="AB131" s="30">
        <v>2</v>
      </c>
      <c r="AC131" s="30">
        <v>20</v>
      </c>
      <c r="AD131" s="30">
        <v>10</v>
      </c>
      <c r="AE131" s="30">
        <f>AC131*4*AD131</f>
        <v>800</v>
      </c>
      <c r="AF131" s="30">
        <f>LOG10(AE131)</f>
        <v>2.90308998699194</v>
      </c>
      <c r="AG131" s="10"/>
      <c r="AH131" s="14"/>
      <c r="AI131" s="14"/>
      <c r="AJ131" s="14"/>
      <c r="AK131" s="14"/>
      <c r="AL131" s="14"/>
    </row>
    <row r="132" ht="15.35" customHeight="1">
      <c r="A132" s="14"/>
      <c r="B132" s="36"/>
      <c r="C132" s="22"/>
      <c r="D132" s="22"/>
      <c r="E132" s="22"/>
      <c r="F132" s="23"/>
      <c r="G132" s="23"/>
      <c r="H132" s="14"/>
      <c r="I132" s="14"/>
      <c r="J132" s="37"/>
      <c r="K132" s="22"/>
      <c r="L132" s="22"/>
      <c r="M132" s="22"/>
      <c r="N132" s="22"/>
      <c r="O132" s="22"/>
      <c r="P132" s="22"/>
      <c r="Q132" s="14"/>
      <c r="R132" s="14"/>
      <c r="S132" s="22"/>
      <c r="T132" s="22"/>
      <c r="U132" s="22"/>
      <c r="V132" s="22"/>
      <c r="W132" s="22"/>
      <c r="X132" s="22"/>
      <c r="Y132" s="14"/>
      <c r="Z132" s="28"/>
      <c r="AA132" s="33"/>
      <c r="AB132" s="30">
        <v>3</v>
      </c>
      <c r="AC132" s="30">
        <v>2</v>
      </c>
      <c r="AD132" s="30">
        <v>10</v>
      </c>
      <c r="AE132" s="30">
        <f>AC132*4*AD132</f>
        <v>80</v>
      </c>
      <c r="AF132" s="30">
        <f>LOG10(AE132)</f>
        <v>1.90308998699194</v>
      </c>
      <c r="AG132" s="10"/>
      <c r="AH132" s="14"/>
      <c r="AI132" s="14"/>
      <c r="AJ132" s="14"/>
      <c r="AK132" s="14"/>
      <c r="AL132" s="14"/>
    </row>
    <row r="133" ht="15.35" customHeight="1">
      <c r="A133" s="4"/>
      <c r="B133" t="s" s="5">
        <v>19</v>
      </c>
      <c r="C133" t="s" s="5">
        <v>2</v>
      </c>
      <c r="D133" t="s" s="5">
        <v>3</v>
      </c>
      <c r="E133" t="s" s="5">
        <v>4</v>
      </c>
      <c r="F133" t="s" s="5">
        <v>5</v>
      </c>
      <c r="G133" t="s" s="5">
        <v>6</v>
      </c>
      <c r="H133" s="10"/>
      <c r="I133" s="14"/>
      <c r="J133" t="s" s="40">
        <v>13</v>
      </c>
      <c r="K133" t="s" s="5">
        <v>19</v>
      </c>
      <c r="L133" t="s" s="5">
        <v>2</v>
      </c>
      <c r="M133" t="s" s="5">
        <v>3</v>
      </c>
      <c r="N133" t="s" s="5">
        <v>4</v>
      </c>
      <c r="O133" t="s" s="5">
        <v>5</v>
      </c>
      <c r="P133" t="s" s="5">
        <v>6</v>
      </c>
      <c r="Q133" s="10"/>
      <c r="R133" t="s" s="27">
        <v>33</v>
      </c>
      <c r="S133" t="s" s="5">
        <v>19</v>
      </c>
      <c r="T133" t="s" s="5">
        <v>2</v>
      </c>
      <c r="U133" t="s" s="5">
        <v>3</v>
      </c>
      <c r="V133" t="s" s="5">
        <v>4</v>
      </c>
      <c r="W133" t="s" s="5">
        <v>5</v>
      </c>
      <c r="X133" t="s" s="5">
        <v>6</v>
      </c>
      <c r="Y133" s="10"/>
      <c r="Z133" s="28"/>
      <c r="AA133" s="31">
        <v>20</v>
      </c>
      <c r="AB133" s="30">
        <v>1</v>
      </c>
      <c r="AC133" s="30">
        <v>1</v>
      </c>
      <c r="AD133" s="30">
        <v>10</v>
      </c>
      <c r="AE133" s="30">
        <f>AC133*4*AD133</f>
        <v>40</v>
      </c>
      <c r="AF133" s="30">
        <f>LOG10(AE133)</f>
        <v>1.60205999132796</v>
      </c>
      <c r="AG133" s="10"/>
      <c r="AH133" s="14"/>
      <c r="AI133" s="14"/>
      <c r="AJ133" s="14"/>
      <c r="AK133" s="14"/>
      <c r="AL133" s="14"/>
    </row>
    <row r="134" ht="15.35" customHeight="1">
      <c r="A134" t="s" s="52">
        <v>13</v>
      </c>
      <c r="B134" s="29">
        <v>0</v>
      </c>
      <c r="C134" s="7">
        <v>1</v>
      </c>
      <c r="D134" s="7">
        <v>9</v>
      </c>
      <c r="E134" s="7">
        <v>1000</v>
      </c>
      <c r="F134" s="30">
        <v>36000</v>
      </c>
      <c r="G134" s="30">
        <v>4.55630250076729</v>
      </c>
      <c r="H134" s="10"/>
      <c r="I134" s="14"/>
      <c r="J134" s="26"/>
      <c r="K134" s="31">
        <v>0</v>
      </c>
      <c r="L134" s="30">
        <v>1</v>
      </c>
      <c r="M134" s="30">
        <v>2</v>
      </c>
      <c r="N134" s="30">
        <v>100</v>
      </c>
      <c r="O134" s="30">
        <f>M134*4*N134</f>
        <v>800</v>
      </c>
      <c r="P134" s="30">
        <f>LOG10(O134)</f>
        <v>2.90308998699194</v>
      </c>
      <c r="Q134" s="10"/>
      <c r="R134" s="4"/>
      <c r="S134" s="29">
        <v>0</v>
      </c>
      <c r="T134" s="7">
        <v>1</v>
      </c>
      <c r="U134" s="7">
        <v>2</v>
      </c>
      <c r="V134" s="7">
        <v>10000</v>
      </c>
      <c r="W134" s="7">
        <f>U134*4*V134</f>
        <v>80000</v>
      </c>
      <c r="X134" s="7">
        <f>LOG10(W134)</f>
        <v>4.90308998699194</v>
      </c>
      <c r="Y134" s="10"/>
      <c r="Z134" s="28"/>
      <c r="AA134" s="33"/>
      <c r="AB134" s="30">
        <v>2</v>
      </c>
      <c r="AC134" s="30">
        <v>4</v>
      </c>
      <c r="AD134" s="30">
        <v>10</v>
      </c>
      <c r="AE134" s="30">
        <f>AC134*4*AD134</f>
        <v>160</v>
      </c>
      <c r="AF134" s="30">
        <f>LOG10(AE134)</f>
        <v>2.20411998265592</v>
      </c>
      <c r="AG134" s="10"/>
      <c r="AH134" s="14"/>
      <c r="AI134" s="14"/>
      <c r="AJ134" s="14"/>
      <c r="AK134" s="14"/>
      <c r="AL134" s="14"/>
    </row>
    <row r="135" ht="15.35" customHeight="1">
      <c r="A135" s="25"/>
      <c r="B135" s="32"/>
      <c r="C135" s="7">
        <v>2</v>
      </c>
      <c r="D135" s="7">
        <v>28</v>
      </c>
      <c r="E135" s="7">
        <v>1000</v>
      </c>
      <c r="F135" s="30">
        <v>112000</v>
      </c>
      <c r="G135" s="30">
        <v>5.04921802267018</v>
      </c>
      <c r="H135" s="10"/>
      <c r="I135" s="14"/>
      <c r="J135" s="28"/>
      <c r="K135" s="33"/>
      <c r="L135" s="30">
        <v>2</v>
      </c>
      <c r="M135" s="30">
        <v>5</v>
      </c>
      <c r="N135" s="30">
        <v>100</v>
      </c>
      <c r="O135" s="30">
        <f>M135*4*N135</f>
        <v>2000</v>
      </c>
      <c r="P135" s="30">
        <f>LOG10(O135)</f>
        <v>3.30102999566398</v>
      </c>
      <c r="Q135" s="10"/>
      <c r="R135" s="4"/>
      <c r="S135" s="32"/>
      <c r="T135" s="7">
        <v>2</v>
      </c>
      <c r="U135" s="7">
        <v>5</v>
      </c>
      <c r="V135" s="7">
        <v>10000</v>
      </c>
      <c r="W135" s="7">
        <f>U135*4*V135</f>
        <v>200000</v>
      </c>
      <c r="X135" s="7">
        <f>LOG10(W135)</f>
        <v>5.30102999566398</v>
      </c>
      <c r="Y135" s="10"/>
      <c r="Z135" s="28"/>
      <c r="AA135" s="33"/>
      <c r="AB135" s="30">
        <v>3</v>
      </c>
      <c r="AC135" s="30">
        <v>1</v>
      </c>
      <c r="AD135" s="30">
        <v>1</v>
      </c>
      <c r="AE135" s="30">
        <f>AC135*4*AD135</f>
        <v>4</v>
      </c>
      <c r="AF135" s="30">
        <f>LOG10(AE135)</f>
        <v>0.602059991327962</v>
      </c>
      <c r="AG135" s="10"/>
      <c r="AH135" s="14"/>
      <c r="AI135" s="14"/>
      <c r="AJ135" s="14"/>
      <c r="AK135" s="14"/>
      <c r="AL135" s="14"/>
    </row>
    <row r="136" ht="15.35" customHeight="1">
      <c r="A136" s="4"/>
      <c r="B136" s="32"/>
      <c r="C136" s="7">
        <v>3</v>
      </c>
      <c r="D136" s="7">
        <v>18</v>
      </c>
      <c r="E136" s="7">
        <v>1000</v>
      </c>
      <c r="F136" s="30">
        <v>72000</v>
      </c>
      <c r="G136" s="30">
        <v>4.85733249643127</v>
      </c>
      <c r="H136" s="10"/>
      <c r="I136" s="14"/>
      <c r="J136" s="4"/>
      <c r="K136" s="33"/>
      <c r="L136" s="30">
        <v>3</v>
      </c>
      <c r="M136" s="30">
        <v>6</v>
      </c>
      <c r="N136" s="30">
        <v>100</v>
      </c>
      <c r="O136" s="30">
        <f>M136*4*N136</f>
        <v>2400</v>
      </c>
      <c r="P136" s="30">
        <f>LOG10(O136)</f>
        <v>3.38021124171161</v>
      </c>
      <c r="Q136" s="10"/>
      <c r="R136" s="4"/>
      <c r="S136" s="32"/>
      <c r="T136" s="7">
        <v>3</v>
      </c>
      <c r="U136" s="7">
        <v>4</v>
      </c>
      <c r="V136" s="7">
        <v>1000</v>
      </c>
      <c r="W136" s="7">
        <f>U136*4*V136</f>
        <v>16000</v>
      </c>
      <c r="X136" s="7">
        <f>LOG10(W136)</f>
        <v>4.20411998265593</v>
      </c>
      <c r="Y136" s="10"/>
      <c r="Z136" s="37"/>
      <c r="AA136" s="38"/>
      <c r="AB136" s="38"/>
      <c r="AC136" s="38"/>
      <c r="AD136" s="38"/>
      <c r="AE136" s="38"/>
      <c r="AF136" s="38"/>
      <c r="AG136" s="14"/>
      <c r="AH136" s="14"/>
      <c r="AI136" s="14"/>
      <c r="AJ136" s="14"/>
      <c r="AK136" s="14"/>
      <c r="AL136" s="14"/>
    </row>
    <row r="137" ht="15.35" customHeight="1">
      <c r="A137" s="4"/>
      <c r="B137" s="29">
        <v>1</v>
      </c>
      <c r="C137" s="7">
        <v>1</v>
      </c>
      <c r="D137" s="7">
        <v>24</v>
      </c>
      <c r="E137" s="7">
        <v>1000</v>
      </c>
      <c r="F137" s="30">
        <v>96000</v>
      </c>
      <c r="G137" s="30">
        <v>4.98227123303957</v>
      </c>
      <c r="H137" s="10"/>
      <c r="I137" s="14"/>
      <c r="J137" s="28"/>
      <c r="K137" s="31">
        <v>1</v>
      </c>
      <c r="L137" s="30">
        <v>1</v>
      </c>
      <c r="M137" s="30">
        <v>1</v>
      </c>
      <c r="N137" s="30">
        <v>100</v>
      </c>
      <c r="O137" s="30">
        <f>M137*4*N137</f>
        <v>400</v>
      </c>
      <c r="P137" s="30">
        <f>LOG10(O137)</f>
        <v>2.60205999132796</v>
      </c>
      <c r="Q137" s="10"/>
      <c r="R137" s="4"/>
      <c r="S137" s="29">
        <v>1</v>
      </c>
      <c r="T137" s="7">
        <v>1</v>
      </c>
      <c r="U137" s="7">
        <v>16</v>
      </c>
      <c r="V137" s="7">
        <v>1000</v>
      </c>
      <c r="W137" s="7">
        <f>U137*4*V137</f>
        <v>64000</v>
      </c>
      <c r="X137" s="7">
        <f>LOG10(W137)</f>
        <v>4.80617997398389</v>
      </c>
      <c r="Y137" s="10"/>
      <c r="Z137" t="s" s="2">
        <v>34</v>
      </c>
      <c r="AA137" s="24"/>
      <c r="AB137" s="24"/>
      <c r="AC137" s="24"/>
      <c r="AD137" s="24"/>
      <c r="AE137" s="24"/>
      <c r="AF137" s="24"/>
      <c r="AG137" s="14"/>
      <c r="AH137" s="14"/>
      <c r="AI137" s="14"/>
      <c r="AJ137" s="14"/>
      <c r="AK137" s="14"/>
      <c r="AL137" s="14"/>
    </row>
    <row r="138" ht="15.35" customHeight="1">
      <c r="A138" s="4"/>
      <c r="B138" s="32"/>
      <c r="C138" s="7">
        <v>2</v>
      </c>
      <c r="D138" s="7">
        <v>32</v>
      </c>
      <c r="E138" s="7">
        <v>1000</v>
      </c>
      <c r="F138" s="30">
        <v>128000</v>
      </c>
      <c r="G138" s="30">
        <v>5.10720996964787</v>
      </c>
      <c r="H138" s="10"/>
      <c r="I138" s="14"/>
      <c r="J138" s="28"/>
      <c r="K138" s="33"/>
      <c r="L138" s="30">
        <v>2</v>
      </c>
      <c r="M138" s="30">
        <v>1</v>
      </c>
      <c r="N138" s="30">
        <v>100</v>
      </c>
      <c r="O138" s="30">
        <f>M138*4*N138</f>
        <v>400</v>
      </c>
      <c r="P138" s="30">
        <f>LOG10(O138)</f>
        <v>2.60205999132796</v>
      </c>
      <c r="Q138" s="10"/>
      <c r="R138" s="4"/>
      <c r="S138" s="32"/>
      <c r="T138" s="7">
        <v>2</v>
      </c>
      <c r="U138" s="7">
        <v>27</v>
      </c>
      <c r="V138" s="7">
        <v>1000</v>
      </c>
      <c r="W138" s="7">
        <f>U138*4*V138</f>
        <v>108000</v>
      </c>
      <c r="X138" s="7">
        <f>LOG10(W138)</f>
        <v>5.03342375548695</v>
      </c>
      <c r="Y138" s="10"/>
      <c r="Z138" s="28"/>
      <c r="AA138" t="s" s="5">
        <v>19</v>
      </c>
      <c r="AB138" t="s" s="5">
        <v>2</v>
      </c>
      <c r="AC138" t="s" s="5">
        <v>3</v>
      </c>
      <c r="AD138" t="s" s="5">
        <v>4</v>
      </c>
      <c r="AE138" t="s" s="5">
        <v>5</v>
      </c>
      <c r="AF138" t="s" s="5">
        <v>6</v>
      </c>
      <c r="AG138" s="10"/>
      <c r="AH138" s="14"/>
      <c r="AI138" s="14"/>
      <c r="AJ138" s="14"/>
      <c r="AK138" s="14"/>
      <c r="AL138" s="14"/>
    </row>
    <row r="139" ht="15.35" customHeight="1">
      <c r="A139" s="4"/>
      <c r="B139" s="32"/>
      <c r="C139" s="7">
        <v>3</v>
      </c>
      <c r="D139" s="7">
        <v>9</v>
      </c>
      <c r="E139" s="7">
        <v>1000</v>
      </c>
      <c r="F139" s="30">
        <v>36000</v>
      </c>
      <c r="G139" s="30">
        <v>4.55630250076729</v>
      </c>
      <c r="H139" s="10"/>
      <c r="I139" s="14"/>
      <c r="J139" s="28"/>
      <c r="K139" s="33"/>
      <c r="L139" s="30">
        <v>3</v>
      </c>
      <c r="M139" s="30">
        <v>2</v>
      </c>
      <c r="N139" s="30">
        <v>100</v>
      </c>
      <c r="O139" s="30">
        <f>M139*4*N139</f>
        <v>800</v>
      </c>
      <c r="P139" s="30">
        <f>LOG10(O139)</f>
        <v>2.90308998699194</v>
      </c>
      <c r="Q139" s="10"/>
      <c r="R139" s="4"/>
      <c r="S139" s="32"/>
      <c r="T139" s="7">
        <v>3</v>
      </c>
      <c r="U139" s="7">
        <v>13</v>
      </c>
      <c r="V139" s="7">
        <v>1000</v>
      </c>
      <c r="W139" s="7">
        <f>U139*4*V139</f>
        <v>52000</v>
      </c>
      <c r="X139" s="7">
        <f>LOG10(W139)</f>
        <v>4.7160033436348</v>
      </c>
      <c r="Y139" s="10"/>
      <c r="Z139" s="28"/>
      <c r="AA139" s="31">
        <v>0</v>
      </c>
      <c r="AB139" s="30">
        <v>1</v>
      </c>
      <c r="AC139" s="30">
        <v>14</v>
      </c>
      <c r="AD139" s="30">
        <v>1000</v>
      </c>
      <c r="AE139" s="30">
        <f>AC139*4*AD139</f>
        <v>56000</v>
      </c>
      <c r="AF139" s="30">
        <f>LOG10(AE139)</f>
        <v>4.7481880270062</v>
      </c>
      <c r="AG139" s="10"/>
      <c r="AH139" s="14"/>
      <c r="AI139" s="14"/>
      <c r="AJ139" s="14"/>
      <c r="AK139" s="14"/>
      <c r="AL139" s="14"/>
    </row>
    <row r="140" ht="15.35" customHeight="1">
      <c r="A140" s="4"/>
      <c r="B140" s="29">
        <v>3</v>
      </c>
      <c r="C140" s="7">
        <v>1</v>
      </c>
      <c r="D140" s="7">
        <v>9</v>
      </c>
      <c r="E140" s="7">
        <v>1000</v>
      </c>
      <c r="F140" s="30">
        <v>36000</v>
      </c>
      <c r="G140" s="30">
        <v>4.55630250076729</v>
      </c>
      <c r="H140" s="10"/>
      <c r="I140" s="14"/>
      <c r="J140" s="28"/>
      <c r="K140" s="31">
        <v>3</v>
      </c>
      <c r="L140" s="30">
        <v>1</v>
      </c>
      <c r="M140" s="30">
        <v>0</v>
      </c>
      <c r="N140" s="30">
        <v>0</v>
      </c>
      <c r="O140" s="30">
        <f>M140*4*N140</f>
        <v>0</v>
      </c>
      <c r="P140" s="30">
        <f>N140*4*O140</f>
        <v>0</v>
      </c>
      <c r="Q140" s="10"/>
      <c r="R140" s="4"/>
      <c r="S140" s="29">
        <v>3</v>
      </c>
      <c r="T140" s="7">
        <v>1</v>
      </c>
      <c r="U140" s="7">
        <v>8</v>
      </c>
      <c r="V140" s="7">
        <v>100</v>
      </c>
      <c r="W140" s="7">
        <f>U140*4*V140</f>
        <v>3200</v>
      </c>
      <c r="X140" s="7">
        <f>LOG10(W140)</f>
        <v>3.50514997831991</v>
      </c>
      <c r="Y140" s="10"/>
      <c r="Z140" s="28"/>
      <c r="AA140" s="33"/>
      <c r="AB140" s="30">
        <v>2</v>
      </c>
      <c r="AC140" s="30">
        <v>13</v>
      </c>
      <c r="AD140" s="30">
        <v>1000</v>
      </c>
      <c r="AE140" s="30">
        <f>AC140*4*AD140</f>
        <v>52000</v>
      </c>
      <c r="AF140" s="30">
        <f>LOG10(AE140)</f>
        <v>4.7160033436348</v>
      </c>
      <c r="AG140" s="10"/>
      <c r="AH140" s="14"/>
      <c r="AI140" s="14"/>
      <c r="AJ140" s="14"/>
      <c r="AK140" s="14"/>
      <c r="AL140" s="14"/>
    </row>
    <row r="141" ht="15.35" customHeight="1">
      <c r="A141" s="4"/>
      <c r="B141" s="32"/>
      <c r="C141" s="7">
        <v>2</v>
      </c>
      <c r="D141" s="7">
        <v>7</v>
      </c>
      <c r="E141" s="7">
        <v>1000</v>
      </c>
      <c r="F141" s="30">
        <v>28000</v>
      </c>
      <c r="G141" s="30">
        <v>4.44715803134222</v>
      </c>
      <c r="H141" s="10"/>
      <c r="I141" s="14"/>
      <c r="J141" s="28"/>
      <c r="K141" s="33"/>
      <c r="L141" s="30">
        <v>2</v>
      </c>
      <c r="M141" s="30">
        <v>0</v>
      </c>
      <c r="N141" s="30">
        <v>0</v>
      </c>
      <c r="O141" s="30">
        <f>M141*4*N141</f>
        <v>0</v>
      </c>
      <c r="P141" s="30">
        <f>N141*4*O141</f>
        <v>0</v>
      </c>
      <c r="Q141" s="10"/>
      <c r="R141" s="4"/>
      <c r="S141" s="32"/>
      <c r="T141" s="7">
        <v>2</v>
      </c>
      <c r="U141" s="7">
        <v>32</v>
      </c>
      <c r="V141" s="7">
        <v>100</v>
      </c>
      <c r="W141" s="7">
        <f>U141*4*V141</f>
        <v>12800</v>
      </c>
      <c r="X141" s="7">
        <f>LOG10(W141)</f>
        <v>4.10720996964787</v>
      </c>
      <c r="Y141" s="10"/>
      <c r="Z141" s="28"/>
      <c r="AA141" s="33"/>
      <c r="AB141" s="30">
        <v>3</v>
      </c>
      <c r="AC141" s="30">
        <v>5</v>
      </c>
      <c r="AD141" s="30">
        <v>10000</v>
      </c>
      <c r="AE141" s="30">
        <f>AC141*4*AD141</f>
        <v>200000</v>
      </c>
      <c r="AF141" s="30">
        <f>LOG10(AE141)</f>
        <v>5.30102999566398</v>
      </c>
      <c r="AG141" s="10"/>
      <c r="AH141" s="14"/>
      <c r="AI141" s="14"/>
      <c r="AJ141" s="14"/>
      <c r="AK141" s="14"/>
      <c r="AL141" s="14"/>
    </row>
    <row r="142" ht="15.35" customHeight="1">
      <c r="A142" s="4"/>
      <c r="B142" s="32"/>
      <c r="C142" s="7">
        <v>3</v>
      </c>
      <c r="D142" s="7">
        <v>8</v>
      </c>
      <c r="E142" s="7">
        <v>1000</v>
      </c>
      <c r="F142" s="30">
        <v>32000</v>
      </c>
      <c r="G142" s="30">
        <v>4.50514997831991</v>
      </c>
      <c r="H142" s="10"/>
      <c r="I142" s="14"/>
      <c r="J142" s="28"/>
      <c r="K142" s="33"/>
      <c r="L142" s="30">
        <v>3</v>
      </c>
      <c r="M142" s="30">
        <v>0</v>
      </c>
      <c r="N142" s="30">
        <v>0</v>
      </c>
      <c r="O142" s="30">
        <f>M142*4*N142</f>
        <v>0</v>
      </c>
      <c r="P142" s="30">
        <f>N142*4*O142</f>
        <v>0</v>
      </c>
      <c r="Q142" s="10"/>
      <c r="R142" s="4"/>
      <c r="S142" s="32"/>
      <c r="T142" s="7">
        <v>3</v>
      </c>
      <c r="U142" s="7">
        <v>4</v>
      </c>
      <c r="V142" s="7">
        <v>1000</v>
      </c>
      <c r="W142" s="7">
        <f>U142*4*V142</f>
        <v>16000</v>
      </c>
      <c r="X142" s="7">
        <f>LOG10(W142)</f>
        <v>4.20411998265593</v>
      </c>
      <c r="Y142" s="10"/>
      <c r="Z142" s="28"/>
      <c r="AA142" s="31">
        <v>1</v>
      </c>
      <c r="AB142" s="30">
        <v>1</v>
      </c>
      <c r="AC142" s="30">
        <v>13</v>
      </c>
      <c r="AD142" s="30">
        <v>1000</v>
      </c>
      <c r="AE142" s="30">
        <f>AC142*4*AD142</f>
        <v>52000</v>
      </c>
      <c r="AF142" s="30">
        <f>LOG10(AE142)</f>
        <v>4.7160033436348</v>
      </c>
      <c r="AG142" s="10"/>
      <c r="AH142" s="14"/>
      <c r="AI142" s="14"/>
      <c r="AJ142" s="14"/>
      <c r="AK142" s="14"/>
      <c r="AL142" s="14"/>
    </row>
    <row r="143" ht="15.35" customHeight="1">
      <c r="A143" s="4"/>
      <c r="B143" s="29">
        <v>5</v>
      </c>
      <c r="C143" s="7">
        <v>1</v>
      </c>
      <c r="D143" s="7">
        <v>6</v>
      </c>
      <c r="E143" s="7">
        <v>200</v>
      </c>
      <c r="F143" s="30">
        <v>4800</v>
      </c>
      <c r="G143" s="30">
        <v>3.68124123737559</v>
      </c>
      <c r="H143" s="10"/>
      <c r="I143" s="14"/>
      <c r="J143" s="28"/>
      <c r="K143" s="31">
        <v>5</v>
      </c>
      <c r="L143" s="30">
        <v>1</v>
      </c>
      <c r="M143" s="30">
        <v>0</v>
      </c>
      <c r="N143" s="30">
        <v>0</v>
      </c>
      <c r="O143" s="30">
        <f>M143*4*N143</f>
        <v>0</v>
      </c>
      <c r="P143" s="30">
        <f>N143*4*O143</f>
        <v>0</v>
      </c>
      <c r="Q143" s="10"/>
      <c r="R143" s="4"/>
      <c r="S143" s="29">
        <v>5</v>
      </c>
      <c r="T143" s="7">
        <v>1</v>
      </c>
      <c r="U143" s="7">
        <v>0</v>
      </c>
      <c r="V143" s="7">
        <f>T143*4*U143</f>
        <v>0</v>
      </c>
      <c r="W143" s="7">
        <f>U143*4*V143</f>
        <v>0</v>
      </c>
      <c r="X143" s="7">
        <f>V143*4*W143</f>
        <v>0</v>
      </c>
      <c r="Y143" s="10"/>
      <c r="Z143" s="28"/>
      <c r="AA143" s="33"/>
      <c r="AB143" s="30">
        <v>2</v>
      </c>
      <c r="AC143" s="30">
        <v>1</v>
      </c>
      <c r="AD143" s="30">
        <v>10000</v>
      </c>
      <c r="AE143" s="30">
        <f>AC143*4*AD143</f>
        <v>40000</v>
      </c>
      <c r="AF143" s="30">
        <f>LOG10(AE143)</f>
        <v>4.60205999132796</v>
      </c>
      <c r="AG143" s="10"/>
      <c r="AH143" s="14"/>
      <c r="AI143" s="14"/>
      <c r="AJ143" s="14"/>
      <c r="AK143" s="14"/>
      <c r="AL143" s="14"/>
    </row>
    <row r="144" ht="15.35" customHeight="1">
      <c r="A144" s="4"/>
      <c r="B144" s="32"/>
      <c r="C144" s="7">
        <v>2</v>
      </c>
      <c r="D144" s="7">
        <v>2</v>
      </c>
      <c r="E144" s="7">
        <v>200</v>
      </c>
      <c r="F144" s="30">
        <v>1600</v>
      </c>
      <c r="G144" s="30">
        <v>3.20411998265592</v>
      </c>
      <c r="H144" s="10"/>
      <c r="I144" s="14"/>
      <c r="J144" s="28"/>
      <c r="K144" s="33"/>
      <c r="L144" s="30">
        <v>2</v>
      </c>
      <c r="M144" s="30">
        <v>0</v>
      </c>
      <c r="N144" s="30">
        <v>0</v>
      </c>
      <c r="O144" s="30">
        <f>M144*4*N144</f>
        <v>0</v>
      </c>
      <c r="P144" s="30">
        <f>N144*4*O144</f>
        <v>0</v>
      </c>
      <c r="Q144" s="10"/>
      <c r="R144" s="4"/>
      <c r="S144" s="32"/>
      <c r="T144" s="7">
        <v>2</v>
      </c>
      <c r="U144" s="7">
        <v>0</v>
      </c>
      <c r="V144" s="7">
        <f>T144*4*U144</f>
        <v>0</v>
      </c>
      <c r="W144" s="7">
        <f>U144*4*V144</f>
        <v>0</v>
      </c>
      <c r="X144" s="7">
        <f>V144*4*W144</f>
        <v>0</v>
      </c>
      <c r="Y144" s="10"/>
      <c r="Z144" s="28"/>
      <c r="AA144" s="33"/>
      <c r="AB144" s="30">
        <v>3</v>
      </c>
      <c r="AC144" s="30">
        <v>4</v>
      </c>
      <c r="AD144" s="30">
        <v>10000</v>
      </c>
      <c r="AE144" s="30">
        <f>AC144*4*AD144</f>
        <v>160000</v>
      </c>
      <c r="AF144" s="30">
        <f>LOG10(AE144)</f>
        <v>5.20411998265593</v>
      </c>
      <c r="AG144" s="10"/>
      <c r="AH144" s="14"/>
      <c r="AI144" s="14"/>
      <c r="AJ144" s="14"/>
      <c r="AK144" s="14"/>
      <c r="AL144" s="14"/>
    </row>
    <row r="145" ht="15.35" customHeight="1">
      <c r="A145" s="4"/>
      <c r="B145" s="32"/>
      <c r="C145" s="7">
        <v>3</v>
      </c>
      <c r="D145" s="7">
        <v>0</v>
      </c>
      <c r="E145" s="7">
        <v>0</v>
      </c>
      <c r="F145" s="30">
        <v>0</v>
      </c>
      <c r="G145" s="30">
        <v>0</v>
      </c>
      <c r="H145" s="10"/>
      <c r="I145" s="14"/>
      <c r="J145" s="28"/>
      <c r="K145" s="33"/>
      <c r="L145" s="30">
        <v>3</v>
      </c>
      <c r="M145" s="30">
        <v>0</v>
      </c>
      <c r="N145" s="30">
        <v>0</v>
      </c>
      <c r="O145" s="30">
        <f>M145*4*N145</f>
        <v>0</v>
      </c>
      <c r="P145" s="30">
        <f>N145*4*O145</f>
        <v>0</v>
      </c>
      <c r="Q145" s="10"/>
      <c r="R145" s="4"/>
      <c r="S145" s="32"/>
      <c r="T145" s="7">
        <v>3</v>
      </c>
      <c r="U145" s="7">
        <v>0</v>
      </c>
      <c r="V145" s="7">
        <f>T145*4*U145</f>
        <v>0</v>
      </c>
      <c r="W145" s="7">
        <f>U145*4*V145</f>
        <v>0</v>
      </c>
      <c r="X145" s="7">
        <f>V145*4*W145</f>
        <v>0</v>
      </c>
      <c r="Y145" s="10"/>
      <c r="Z145" s="28"/>
      <c r="AA145" s="31">
        <v>3</v>
      </c>
      <c r="AB145" s="30">
        <v>1</v>
      </c>
      <c r="AC145" s="30">
        <v>1</v>
      </c>
      <c r="AD145" s="30">
        <v>10000</v>
      </c>
      <c r="AE145" s="30">
        <f>AC145*4*AD145</f>
        <v>40000</v>
      </c>
      <c r="AF145" s="30">
        <f>LOG10(AE145)</f>
        <v>4.60205999132796</v>
      </c>
      <c r="AG145" s="10"/>
      <c r="AH145" s="14"/>
      <c r="AI145" s="14"/>
      <c r="AJ145" s="14"/>
      <c r="AK145" s="14"/>
      <c r="AL145" s="14"/>
    </row>
    <row r="146" ht="15.35" customHeight="1">
      <c r="A146" s="4"/>
      <c r="B146" s="29">
        <v>7</v>
      </c>
      <c r="C146" s="7">
        <v>1</v>
      </c>
      <c r="D146" s="7">
        <v>0</v>
      </c>
      <c r="E146" s="7">
        <v>0</v>
      </c>
      <c r="F146" s="30">
        <v>0</v>
      </c>
      <c r="G146" s="30">
        <v>0</v>
      </c>
      <c r="H146" s="10"/>
      <c r="I146" s="14"/>
      <c r="J146" s="28"/>
      <c r="K146" s="31">
        <v>7</v>
      </c>
      <c r="L146" s="30">
        <v>1</v>
      </c>
      <c r="M146" s="30">
        <v>0</v>
      </c>
      <c r="N146" s="30">
        <v>0</v>
      </c>
      <c r="O146" s="30">
        <f>M146*4*N146</f>
        <v>0</v>
      </c>
      <c r="P146" s="30">
        <f>N146*4*O146</f>
        <v>0</v>
      </c>
      <c r="Q146" s="10"/>
      <c r="R146" s="4"/>
      <c r="S146" s="29">
        <v>7</v>
      </c>
      <c r="T146" s="7">
        <v>1</v>
      </c>
      <c r="U146" s="7">
        <v>0</v>
      </c>
      <c r="V146" s="7">
        <f>T146*4*U146</f>
        <v>0</v>
      </c>
      <c r="W146" s="7">
        <f>U146*4*V146</f>
        <v>0</v>
      </c>
      <c r="X146" s="7">
        <f>V146*4*W146</f>
        <v>0</v>
      </c>
      <c r="Y146" s="10"/>
      <c r="Z146" s="28"/>
      <c r="AA146" s="33"/>
      <c r="AB146" s="30">
        <v>2</v>
      </c>
      <c r="AC146" s="30">
        <v>2</v>
      </c>
      <c r="AD146" s="30">
        <v>10000</v>
      </c>
      <c r="AE146" s="30">
        <f>AC146*4*AD146</f>
        <v>80000</v>
      </c>
      <c r="AF146" s="30">
        <f>LOG10(AE146)</f>
        <v>4.90308998699194</v>
      </c>
      <c r="AG146" s="10"/>
      <c r="AH146" s="14"/>
      <c r="AI146" s="14"/>
      <c r="AJ146" s="14"/>
      <c r="AK146" s="14"/>
      <c r="AL146" s="14"/>
    </row>
    <row r="147" ht="15.35" customHeight="1">
      <c r="A147" s="4"/>
      <c r="B147" s="32"/>
      <c r="C147" s="7">
        <v>2</v>
      </c>
      <c r="D147" s="7">
        <v>0</v>
      </c>
      <c r="E147" s="7">
        <v>0</v>
      </c>
      <c r="F147" s="30">
        <v>0</v>
      </c>
      <c r="G147" s="30">
        <v>0</v>
      </c>
      <c r="H147" s="10"/>
      <c r="I147" s="14"/>
      <c r="J147" s="28"/>
      <c r="K147" s="33"/>
      <c r="L147" s="30">
        <v>2</v>
      </c>
      <c r="M147" s="30">
        <v>0</v>
      </c>
      <c r="N147" s="30">
        <v>0</v>
      </c>
      <c r="O147" s="30">
        <f>M147*4*N147</f>
        <v>0</v>
      </c>
      <c r="P147" s="30">
        <f>N147*4*O147</f>
        <v>0</v>
      </c>
      <c r="Q147" s="10"/>
      <c r="R147" s="4"/>
      <c r="S147" s="32"/>
      <c r="T147" s="7">
        <v>2</v>
      </c>
      <c r="U147" s="7">
        <v>0</v>
      </c>
      <c r="V147" s="7">
        <f>T147*4*U147</f>
        <v>0</v>
      </c>
      <c r="W147" s="7">
        <f>U147*4*V147</f>
        <v>0</v>
      </c>
      <c r="X147" s="7">
        <f>V147*4*W147</f>
        <v>0</v>
      </c>
      <c r="Y147" s="10"/>
      <c r="Z147" s="28"/>
      <c r="AA147" s="33"/>
      <c r="AB147" s="30">
        <v>3</v>
      </c>
      <c r="AC147" s="30">
        <v>11</v>
      </c>
      <c r="AD147" s="30">
        <v>1000</v>
      </c>
      <c r="AE147" s="30">
        <f>AC147*4*AD147</f>
        <v>44000</v>
      </c>
      <c r="AF147" s="30">
        <f>LOG10(AE147)</f>
        <v>4.64345267648619</v>
      </c>
      <c r="AG147" s="10"/>
      <c r="AH147" s="14"/>
      <c r="AI147" s="14"/>
      <c r="AJ147" s="14"/>
      <c r="AK147" s="14"/>
      <c r="AL147" s="14"/>
    </row>
    <row r="148" ht="15.35" customHeight="1">
      <c r="A148" s="4"/>
      <c r="B148" s="32"/>
      <c r="C148" s="7">
        <v>3</v>
      </c>
      <c r="D148" s="7">
        <v>0</v>
      </c>
      <c r="E148" s="7">
        <v>0</v>
      </c>
      <c r="F148" s="30">
        <v>0</v>
      </c>
      <c r="G148" s="30">
        <v>0</v>
      </c>
      <c r="H148" s="10"/>
      <c r="I148" s="14"/>
      <c r="J148" s="28"/>
      <c r="K148" s="33"/>
      <c r="L148" s="30">
        <v>3</v>
      </c>
      <c r="M148" s="30">
        <v>0</v>
      </c>
      <c r="N148" s="30">
        <v>0</v>
      </c>
      <c r="O148" s="30">
        <f>M148*4*N148</f>
        <v>0</v>
      </c>
      <c r="P148" s="30">
        <f>N148*4*O148</f>
        <v>0</v>
      </c>
      <c r="Q148" s="10"/>
      <c r="R148" s="4"/>
      <c r="S148" s="32"/>
      <c r="T148" s="7">
        <v>3</v>
      </c>
      <c r="U148" s="7">
        <v>0</v>
      </c>
      <c r="V148" s="7">
        <f>T148*4*U148</f>
        <v>0</v>
      </c>
      <c r="W148" s="7">
        <f>U148*4*V148</f>
        <v>0</v>
      </c>
      <c r="X148" s="7">
        <f>V148*4*W148</f>
        <v>0</v>
      </c>
      <c r="Y148" s="10"/>
      <c r="Z148" s="28"/>
      <c r="AA148" s="31">
        <v>5</v>
      </c>
      <c r="AB148" s="30">
        <v>1</v>
      </c>
      <c r="AC148" s="30">
        <v>9</v>
      </c>
      <c r="AD148" s="30">
        <v>1000</v>
      </c>
      <c r="AE148" s="30">
        <f>AC148*4*AD148</f>
        <v>36000</v>
      </c>
      <c r="AF148" s="30">
        <f>LOG10(AE148)</f>
        <v>4.55630250076729</v>
      </c>
      <c r="AG148" s="10"/>
      <c r="AH148" s="14"/>
      <c r="AI148" s="14"/>
      <c r="AJ148" s="14"/>
      <c r="AK148" s="14"/>
      <c r="AL148" s="14"/>
    </row>
    <row r="149" ht="15.35" customHeight="1">
      <c r="A149" s="4"/>
      <c r="B149" s="29">
        <v>10</v>
      </c>
      <c r="C149" s="7">
        <v>1</v>
      </c>
      <c r="D149" s="7">
        <v>0</v>
      </c>
      <c r="E149" s="7">
        <v>0</v>
      </c>
      <c r="F149" s="30">
        <v>0</v>
      </c>
      <c r="G149" s="30">
        <v>0</v>
      </c>
      <c r="H149" s="10"/>
      <c r="I149" s="14"/>
      <c r="J149" s="28"/>
      <c r="K149" s="31">
        <v>10</v>
      </c>
      <c r="L149" s="30">
        <v>1</v>
      </c>
      <c r="M149" s="30">
        <v>0</v>
      </c>
      <c r="N149" s="30">
        <v>0</v>
      </c>
      <c r="O149" s="30">
        <f>M149*4*N149</f>
        <v>0</v>
      </c>
      <c r="P149" s="30">
        <f>N149*4*O149</f>
        <v>0</v>
      </c>
      <c r="Q149" s="10"/>
      <c r="R149" s="4"/>
      <c r="S149" s="29">
        <v>10</v>
      </c>
      <c r="T149" s="7">
        <v>1</v>
      </c>
      <c r="U149" s="7">
        <v>0</v>
      </c>
      <c r="V149" s="7">
        <f>T149*4*U149</f>
        <v>0</v>
      </c>
      <c r="W149" s="7">
        <f>U149*4*V149</f>
        <v>0</v>
      </c>
      <c r="X149" s="7">
        <f>V149*4*W149</f>
        <v>0</v>
      </c>
      <c r="Y149" s="10"/>
      <c r="Z149" s="28"/>
      <c r="AA149" s="33"/>
      <c r="AB149" s="30">
        <v>2</v>
      </c>
      <c r="AC149" s="30">
        <v>4</v>
      </c>
      <c r="AD149" s="30">
        <v>1000</v>
      </c>
      <c r="AE149" s="30">
        <f>AC149*4*AD149</f>
        <v>16000</v>
      </c>
      <c r="AF149" s="30">
        <f>LOG10(AE149)</f>
        <v>4.20411998265593</v>
      </c>
      <c r="AG149" s="10"/>
      <c r="AH149" s="14"/>
      <c r="AI149" s="14"/>
      <c r="AJ149" s="14"/>
      <c r="AK149" s="14"/>
      <c r="AL149" s="14"/>
    </row>
    <row r="150" ht="15.35" customHeight="1">
      <c r="A150" s="4"/>
      <c r="B150" s="32"/>
      <c r="C150" s="7">
        <v>2</v>
      </c>
      <c r="D150" s="7">
        <v>0</v>
      </c>
      <c r="E150" s="7">
        <v>0</v>
      </c>
      <c r="F150" s="30">
        <v>0</v>
      </c>
      <c r="G150" s="30">
        <v>0</v>
      </c>
      <c r="H150" s="10"/>
      <c r="I150" s="14"/>
      <c r="J150" s="28"/>
      <c r="K150" s="33"/>
      <c r="L150" s="30">
        <v>2</v>
      </c>
      <c r="M150" s="30">
        <v>0</v>
      </c>
      <c r="N150" s="30">
        <v>0</v>
      </c>
      <c r="O150" s="30">
        <f>M150*4*N150</f>
        <v>0</v>
      </c>
      <c r="P150" s="30">
        <f>N150*4*O150</f>
        <v>0</v>
      </c>
      <c r="Q150" s="10"/>
      <c r="R150" s="4"/>
      <c r="S150" s="32"/>
      <c r="T150" s="7">
        <v>2</v>
      </c>
      <c r="U150" s="7">
        <v>0</v>
      </c>
      <c r="V150" s="7">
        <f>T150*4*U150</f>
        <v>0</v>
      </c>
      <c r="W150" s="7">
        <f>U150*4*V150</f>
        <v>0</v>
      </c>
      <c r="X150" s="7">
        <f>V150*4*W150</f>
        <v>0</v>
      </c>
      <c r="Y150" s="10"/>
      <c r="Z150" s="28"/>
      <c r="AA150" s="33"/>
      <c r="AB150" s="30">
        <v>3</v>
      </c>
      <c r="AC150" s="30">
        <v>6</v>
      </c>
      <c r="AD150" s="30">
        <v>1000</v>
      </c>
      <c r="AE150" s="30">
        <f>AC150*4*AD150</f>
        <v>24000</v>
      </c>
      <c r="AF150" s="30">
        <f>LOG10(AE150)</f>
        <v>4.38021124171161</v>
      </c>
      <c r="AG150" s="10"/>
      <c r="AH150" s="14"/>
      <c r="AI150" s="14"/>
      <c r="AJ150" s="14"/>
      <c r="AK150" s="14"/>
      <c r="AL150" s="14"/>
    </row>
    <row r="151" ht="15.35" customHeight="1">
      <c r="A151" s="4"/>
      <c r="B151" s="32"/>
      <c r="C151" s="7">
        <v>3</v>
      </c>
      <c r="D151" s="7">
        <v>0</v>
      </c>
      <c r="E151" s="7">
        <v>0</v>
      </c>
      <c r="F151" s="30">
        <v>0</v>
      </c>
      <c r="G151" s="30">
        <v>0</v>
      </c>
      <c r="H151" s="10"/>
      <c r="I151" s="14"/>
      <c r="J151" s="28"/>
      <c r="K151" s="33"/>
      <c r="L151" s="30">
        <v>3</v>
      </c>
      <c r="M151" s="30">
        <v>0</v>
      </c>
      <c r="N151" s="30">
        <v>0</v>
      </c>
      <c r="O151" s="30">
        <f>M151*4*N151</f>
        <v>0</v>
      </c>
      <c r="P151" s="30">
        <f>N151*4*O151</f>
        <v>0</v>
      </c>
      <c r="Q151" s="10"/>
      <c r="R151" s="4"/>
      <c r="S151" s="32"/>
      <c r="T151" s="7">
        <v>3</v>
      </c>
      <c r="U151" s="7">
        <v>0</v>
      </c>
      <c r="V151" s="7">
        <f>T151*4*U151</f>
        <v>0</v>
      </c>
      <c r="W151" s="7">
        <f>U151*4*V151</f>
        <v>0</v>
      </c>
      <c r="X151" s="7">
        <f>V151*4*W151</f>
        <v>0</v>
      </c>
      <c r="Y151" s="10"/>
      <c r="Z151" s="28"/>
      <c r="AA151" s="31">
        <v>7</v>
      </c>
      <c r="AB151" s="30">
        <v>1</v>
      </c>
      <c r="AC151" s="30">
        <v>5</v>
      </c>
      <c r="AD151" s="30">
        <v>1000</v>
      </c>
      <c r="AE151" s="30">
        <f>AC151*4*AD151</f>
        <v>20000</v>
      </c>
      <c r="AF151" s="30">
        <f>LOG10(AE151)</f>
        <v>4.30102999566398</v>
      </c>
      <c r="AG151" s="10"/>
      <c r="AH151" s="14"/>
      <c r="AI151" s="14"/>
      <c r="AJ151" s="14"/>
      <c r="AK151" s="14"/>
      <c r="AL151" s="14"/>
    </row>
    <row r="152" ht="15.35" customHeight="1">
      <c r="A152" s="4"/>
      <c r="B152" s="29">
        <v>15</v>
      </c>
      <c r="C152" s="7">
        <v>1</v>
      </c>
      <c r="D152" s="7">
        <v>0</v>
      </c>
      <c r="E152" s="7">
        <v>0</v>
      </c>
      <c r="F152" s="30">
        <v>0</v>
      </c>
      <c r="G152" s="30">
        <v>0</v>
      </c>
      <c r="H152" s="10"/>
      <c r="I152" s="14"/>
      <c r="J152" s="28"/>
      <c r="K152" s="31">
        <v>15</v>
      </c>
      <c r="L152" s="30">
        <v>1</v>
      </c>
      <c r="M152" s="30">
        <v>0</v>
      </c>
      <c r="N152" s="30">
        <v>0</v>
      </c>
      <c r="O152" s="30">
        <f>M152*4*N152</f>
        <v>0</v>
      </c>
      <c r="P152" s="30">
        <f>N152*4*O152</f>
        <v>0</v>
      </c>
      <c r="Q152" s="10"/>
      <c r="R152" s="4"/>
      <c r="S152" s="29">
        <v>15</v>
      </c>
      <c r="T152" s="7">
        <v>1</v>
      </c>
      <c r="U152" s="34"/>
      <c r="V152" s="34"/>
      <c r="W152" s="34"/>
      <c r="X152" s="34"/>
      <c r="Y152" s="10"/>
      <c r="Z152" s="28"/>
      <c r="AA152" s="33"/>
      <c r="AB152" s="30">
        <v>2</v>
      </c>
      <c r="AC152" s="30">
        <v>4</v>
      </c>
      <c r="AD152" s="30">
        <v>1000</v>
      </c>
      <c r="AE152" s="30">
        <f>AC152*4*AD152</f>
        <v>16000</v>
      </c>
      <c r="AF152" s="30">
        <f>LOG10(AE152)</f>
        <v>4.20411998265593</v>
      </c>
      <c r="AG152" s="10"/>
      <c r="AH152" s="14"/>
      <c r="AI152" s="14"/>
      <c r="AJ152" s="14"/>
      <c r="AK152" s="14"/>
      <c r="AL152" s="14"/>
    </row>
    <row r="153" ht="15.35" customHeight="1">
      <c r="A153" s="4"/>
      <c r="B153" s="32"/>
      <c r="C153" s="7">
        <v>2</v>
      </c>
      <c r="D153" s="7">
        <v>0</v>
      </c>
      <c r="E153" s="7">
        <v>0</v>
      </c>
      <c r="F153" s="30">
        <v>0</v>
      </c>
      <c r="G153" s="30">
        <v>0</v>
      </c>
      <c r="H153" s="10"/>
      <c r="I153" s="14"/>
      <c r="J153" s="28"/>
      <c r="K153" s="33"/>
      <c r="L153" s="30">
        <v>2</v>
      </c>
      <c r="M153" s="30">
        <v>0</v>
      </c>
      <c r="N153" s="30">
        <v>0</v>
      </c>
      <c r="O153" s="30">
        <f>M153*4*N153</f>
        <v>0</v>
      </c>
      <c r="P153" s="30">
        <f>N153*4*O153</f>
        <v>0</v>
      </c>
      <c r="Q153" s="10"/>
      <c r="R153" s="4"/>
      <c r="S153" s="32"/>
      <c r="T153" s="7">
        <v>2</v>
      </c>
      <c r="U153" s="34"/>
      <c r="V153" s="34"/>
      <c r="W153" s="34"/>
      <c r="X153" s="34"/>
      <c r="Y153" s="10"/>
      <c r="Z153" s="28"/>
      <c r="AA153" s="33"/>
      <c r="AB153" s="30">
        <v>3</v>
      </c>
      <c r="AC153" s="30">
        <v>4</v>
      </c>
      <c r="AD153" s="30">
        <v>1000</v>
      </c>
      <c r="AE153" s="30">
        <f>AC153*4*AD153</f>
        <v>16000</v>
      </c>
      <c r="AF153" s="30">
        <f>LOG10(AE153)</f>
        <v>4.20411998265593</v>
      </c>
      <c r="AG153" s="10"/>
      <c r="AH153" s="14"/>
      <c r="AI153" s="14"/>
      <c r="AJ153" s="14"/>
      <c r="AK153" s="14"/>
      <c r="AL153" s="14"/>
    </row>
    <row r="154" ht="15.35" customHeight="1">
      <c r="A154" s="4"/>
      <c r="B154" s="32"/>
      <c r="C154" s="7">
        <v>3</v>
      </c>
      <c r="D154" s="7">
        <v>0</v>
      </c>
      <c r="E154" s="7">
        <v>0</v>
      </c>
      <c r="F154" s="30">
        <v>0</v>
      </c>
      <c r="G154" s="30">
        <v>0</v>
      </c>
      <c r="H154" s="10"/>
      <c r="I154" s="14"/>
      <c r="J154" s="28"/>
      <c r="K154" s="33"/>
      <c r="L154" s="30">
        <v>3</v>
      </c>
      <c r="M154" s="30">
        <v>0</v>
      </c>
      <c r="N154" s="30">
        <v>0</v>
      </c>
      <c r="O154" s="30">
        <f>M154*4*N154</f>
        <v>0</v>
      </c>
      <c r="P154" s="30">
        <f>N154*4*O154</f>
        <v>0</v>
      </c>
      <c r="Q154" s="10"/>
      <c r="R154" s="4"/>
      <c r="S154" s="32"/>
      <c r="T154" s="7">
        <v>3</v>
      </c>
      <c r="U154" s="34"/>
      <c r="V154" s="34"/>
      <c r="W154" s="34"/>
      <c r="X154" s="34"/>
      <c r="Y154" s="10"/>
      <c r="Z154" s="28"/>
      <c r="AA154" s="31">
        <v>10</v>
      </c>
      <c r="AB154" s="30">
        <v>1</v>
      </c>
      <c r="AC154" s="30">
        <v>3</v>
      </c>
      <c r="AD154" s="30">
        <v>100</v>
      </c>
      <c r="AE154" s="30">
        <f>AC154*4*AD154</f>
        <v>1200</v>
      </c>
      <c r="AF154" s="30">
        <f>LOG10(AE154)</f>
        <v>3.07918124604762</v>
      </c>
      <c r="AG154" s="10"/>
      <c r="AH154" s="14"/>
      <c r="AI154" s="14"/>
      <c r="AJ154" s="14"/>
      <c r="AK154" s="14"/>
      <c r="AL154" s="14"/>
    </row>
    <row r="155" ht="15.35" customHeight="1">
      <c r="A155" s="4"/>
      <c r="B155" s="29">
        <v>20</v>
      </c>
      <c r="C155" s="7">
        <v>1</v>
      </c>
      <c r="D155" s="7">
        <v>0</v>
      </c>
      <c r="E155" s="7">
        <v>0</v>
      </c>
      <c r="F155" s="30">
        <v>0</v>
      </c>
      <c r="G155" s="30">
        <v>0</v>
      </c>
      <c r="H155" s="10"/>
      <c r="I155" s="14"/>
      <c r="J155" s="28"/>
      <c r="K155" s="31">
        <v>20</v>
      </c>
      <c r="L155" s="30">
        <v>1</v>
      </c>
      <c r="M155" s="35"/>
      <c r="N155" s="35"/>
      <c r="O155" s="35"/>
      <c r="P155" s="35"/>
      <c r="Q155" s="10"/>
      <c r="R155" s="4"/>
      <c r="S155" s="29">
        <v>20</v>
      </c>
      <c r="T155" s="7">
        <v>1</v>
      </c>
      <c r="U155" s="34"/>
      <c r="V155" s="34"/>
      <c r="W155" s="34"/>
      <c r="X155" s="34"/>
      <c r="Y155" s="10"/>
      <c r="Z155" s="28"/>
      <c r="AA155" s="33"/>
      <c r="AB155" s="30">
        <v>2</v>
      </c>
      <c r="AC155" s="30">
        <v>1</v>
      </c>
      <c r="AD155" s="30">
        <v>100</v>
      </c>
      <c r="AE155" s="30">
        <f>AC155*4*AD155</f>
        <v>400</v>
      </c>
      <c r="AF155" s="30">
        <f>LOG10(AE155)</f>
        <v>2.60205999132796</v>
      </c>
      <c r="AG155" s="10"/>
      <c r="AH155" s="14"/>
      <c r="AI155" s="14"/>
      <c r="AJ155" s="14"/>
      <c r="AK155" s="14"/>
      <c r="AL155" s="14"/>
    </row>
    <row r="156" ht="15.35" customHeight="1">
      <c r="A156" s="4"/>
      <c r="B156" s="32"/>
      <c r="C156" s="7">
        <v>2</v>
      </c>
      <c r="D156" s="7">
        <v>0</v>
      </c>
      <c r="E156" s="7">
        <v>0</v>
      </c>
      <c r="F156" s="30">
        <v>0</v>
      </c>
      <c r="G156" s="30">
        <v>0</v>
      </c>
      <c r="H156" s="10"/>
      <c r="I156" s="14"/>
      <c r="J156" s="28"/>
      <c r="K156" s="33"/>
      <c r="L156" s="30">
        <v>2</v>
      </c>
      <c r="M156" s="35"/>
      <c r="N156" s="35"/>
      <c r="O156" s="35"/>
      <c r="P156" s="35"/>
      <c r="Q156" s="10"/>
      <c r="R156" s="4"/>
      <c r="S156" s="32"/>
      <c r="T156" s="7">
        <v>2</v>
      </c>
      <c r="U156" s="34"/>
      <c r="V156" s="34"/>
      <c r="W156" s="34"/>
      <c r="X156" s="34"/>
      <c r="Y156" s="10"/>
      <c r="Z156" s="28"/>
      <c r="AA156" s="33"/>
      <c r="AB156" s="30">
        <v>3</v>
      </c>
      <c r="AC156" s="30">
        <v>3</v>
      </c>
      <c r="AD156" s="30">
        <v>100</v>
      </c>
      <c r="AE156" s="30">
        <f>AC156*4*AD156</f>
        <v>1200</v>
      </c>
      <c r="AF156" s="30">
        <f>LOG10(AE156)</f>
        <v>3.07918124604762</v>
      </c>
      <c r="AG156" s="10"/>
      <c r="AH156" s="14"/>
      <c r="AI156" s="14"/>
      <c r="AJ156" s="14"/>
      <c r="AK156" s="14"/>
      <c r="AL156" s="14"/>
    </row>
    <row r="157" ht="15.35" customHeight="1">
      <c r="A157" s="4"/>
      <c r="B157" s="41"/>
      <c r="C157" s="42">
        <v>3</v>
      </c>
      <c r="D157" s="42">
        <v>0</v>
      </c>
      <c r="E157" s="42">
        <v>0</v>
      </c>
      <c r="F157" s="53">
        <v>0</v>
      </c>
      <c r="G157" s="53">
        <v>0</v>
      </c>
      <c r="H157" s="10"/>
      <c r="I157" s="14"/>
      <c r="J157" s="28"/>
      <c r="K157" s="33"/>
      <c r="L157" s="30">
        <v>3</v>
      </c>
      <c r="M157" s="35"/>
      <c r="N157" s="35"/>
      <c r="O157" s="35"/>
      <c r="P157" s="35"/>
      <c r="Q157" s="10"/>
      <c r="R157" s="4"/>
      <c r="S157" s="32"/>
      <c r="T157" s="7">
        <v>3</v>
      </c>
      <c r="U157" s="34"/>
      <c r="V157" s="34"/>
      <c r="W157" s="34"/>
      <c r="X157" s="34"/>
      <c r="Y157" s="10"/>
      <c r="Z157" s="28"/>
      <c r="AA157" s="31">
        <v>15</v>
      </c>
      <c r="AB157" s="30">
        <v>1</v>
      </c>
      <c r="AC157" s="30">
        <v>7</v>
      </c>
      <c r="AD157" s="30">
        <v>100</v>
      </c>
      <c r="AE157" s="30">
        <f>AC157*4*AD157</f>
        <v>2800</v>
      </c>
      <c r="AF157" s="30">
        <f>LOG10(AE157)</f>
        <v>3.44715803134222</v>
      </c>
      <c r="AG157" s="10"/>
      <c r="AH157" s="14"/>
      <c r="AI157" s="14"/>
      <c r="AJ157" s="14"/>
      <c r="AK157" s="14"/>
      <c r="AL157" s="14"/>
    </row>
    <row r="158" ht="15.35" customHeight="1">
      <c r="A158" s="14"/>
      <c r="B158" s="3"/>
      <c r="C158" s="3"/>
      <c r="D158" s="3"/>
      <c r="E158" s="3"/>
      <c r="F158" s="24"/>
      <c r="G158" s="24"/>
      <c r="H158" s="14"/>
      <c r="I158" s="14"/>
      <c r="J158" s="37"/>
      <c r="K158" s="22"/>
      <c r="L158" s="22"/>
      <c r="M158" s="22"/>
      <c r="N158" s="22"/>
      <c r="O158" s="22"/>
      <c r="P158" s="22"/>
      <c r="Q158" s="14"/>
      <c r="R158" s="14"/>
      <c r="S158" s="22"/>
      <c r="T158" s="22"/>
      <c r="U158" s="22"/>
      <c r="V158" s="22"/>
      <c r="W158" s="22"/>
      <c r="X158" s="22"/>
      <c r="Y158" s="14"/>
      <c r="Z158" s="28"/>
      <c r="AA158" s="33"/>
      <c r="AB158" s="30">
        <v>2</v>
      </c>
      <c r="AC158" s="30">
        <v>7</v>
      </c>
      <c r="AD158" s="30">
        <v>10</v>
      </c>
      <c r="AE158" s="30">
        <f>AC158*4*AD158</f>
        <v>280</v>
      </c>
      <c r="AF158" s="30">
        <f>LOG10(AE158)</f>
        <v>2.44715803134222</v>
      </c>
      <c r="AG158" s="10"/>
      <c r="AH158" s="14"/>
      <c r="AI158" s="14"/>
      <c r="AJ158" s="14"/>
      <c r="AK158" s="14"/>
      <c r="AL158" s="14"/>
    </row>
    <row r="159" ht="15.35" customHeight="1">
      <c r="A159" s="4"/>
      <c r="B159" t="s" s="5">
        <v>19</v>
      </c>
      <c r="C159" t="s" s="5">
        <v>2</v>
      </c>
      <c r="D159" t="s" s="5">
        <v>3</v>
      </c>
      <c r="E159" t="s" s="5">
        <v>4</v>
      </c>
      <c r="F159" t="s" s="5">
        <v>5</v>
      </c>
      <c r="G159" t="s" s="5">
        <v>6</v>
      </c>
      <c r="H159" s="10"/>
      <c r="I159" s="14"/>
      <c r="J159" t="s" s="40">
        <v>35</v>
      </c>
      <c r="K159" t="s" s="5">
        <v>19</v>
      </c>
      <c r="L159" t="s" s="5">
        <v>2</v>
      </c>
      <c r="M159" t="s" s="5">
        <v>3</v>
      </c>
      <c r="N159" t="s" s="5">
        <v>4</v>
      </c>
      <c r="O159" t="s" s="5">
        <v>5</v>
      </c>
      <c r="P159" t="s" s="5">
        <v>6</v>
      </c>
      <c r="Q159" s="10"/>
      <c r="R159" t="s" s="27">
        <v>36</v>
      </c>
      <c r="S159" t="s" s="5">
        <v>19</v>
      </c>
      <c r="T159" t="s" s="5">
        <v>2</v>
      </c>
      <c r="U159" t="s" s="5">
        <v>3</v>
      </c>
      <c r="V159" t="s" s="5">
        <v>4</v>
      </c>
      <c r="W159" t="s" s="5">
        <v>5</v>
      </c>
      <c r="X159" t="s" s="5">
        <v>6</v>
      </c>
      <c r="Y159" s="10"/>
      <c r="Z159" s="28"/>
      <c r="AA159" s="33"/>
      <c r="AB159" s="30">
        <v>3</v>
      </c>
      <c r="AC159" s="30">
        <v>10</v>
      </c>
      <c r="AD159" s="30">
        <v>10</v>
      </c>
      <c r="AE159" s="30">
        <f>AC159*4*AD159</f>
        <v>400</v>
      </c>
      <c r="AF159" s="30">
        <f>LOG10(AE159)</f>
        <v>2.60205999132796</v>
      </c>
      <c r="AG159" s="10"/>
      <c r="AH159" s="14"/>
      <c r="AI159" s="14"/>
      <c r="AJ159" s="14"/>
      <c r="AK159" s="14"/>
      <c r="AL159" s="14"/>
    </row>
    <row r="160" ht="15.35" customHeight="1">
      <c r="A160" t="s" s="52">
        <v>37</v>
      </c>
      <c r="B160" s="29">
        <v>0</v>
      </c>
      <c r="C160" s="7">
        <v>1</v>
      </c>
      <c r="D160" s="7">
        <v>12</v>
      </c>
      <c r="E160" s="7">
        <v>1000</v>
      </c>
      <c r="F160" s="30">
        <v>48000</v>
      </c>
      <c r="G160" s="30">
        <v>4.68124123737559</v>
      </c>
      <c r="H160" s="10"/>
      <c r="I160" s="14"/>
      <c r="J160" s="26"/>
      <c r="K160" s="31">
        <v>0</v>
      </c>
      <c r="L160" s="30">
        <v>1</v>
      </c>
      <c r="M160" s="30">
        <v>2</v>
      </c>
      <c r="N160" s="30">
        <v>100</v>
      </c>
      <c r="O160" s="30">
        <f>M160*4*N160</f>
        <v>800</v>
      </c>
      <c r="P160" s="30">
        <f>LOG10(O160)</f>
        <v>2.90308998699194</v>
      </c>
      <c r="Q160" s="10"/>
      <c r="R160" s="4"/>
      <c r="S160" s="29">
        <v>0</v>
      </c>
      <c r="T160" s="7">
        <v>1</v>
      </c>
      <c r="U160" s="7">
        <v>4</v>
      </c>
      <c r="V160" s="7">
        <v>10000</v>
      </c>
      <c r="W160" s="7">
        <f>U160*4*V160</f>
        <v>160000</v>
      </c>
      <c r="X160" s="7">
        <f>LOG10(W160)</f>
        <v>5.20411998265593</v>
      </c>
      <c r="Y160" s="10"/>
      <c r="Z160" s="28"/>
      <c r="AA160" s="31">
        <v>20</v>
      </c>
      <c r="AB160" s="30">
        <v>1</v>
      </c>
      <c r="AC160" s="30">
        <v>13</v>
      </c>
      <c r="AD160" s="30">
        <v>1</v>
      </c>
      <c r="AE160" s="30">
        <f>AC160*4*AD160</f>
        <v>52</v>
      </c>
      <c r="AF160" s="30">
        <f>LOG10(AE160)</f>
        <v>1.7160033436348</v>
      </c>
      <c r="AG160" s="10"/>
      <c r="AH160" s="14"/>
      <c r="AI160" s="14"/>
      <c r="AJ160" s="14"/>
      <c r="AK160" s="14"/>
      <c r="AL160" s="14"/>
    </row>
    <row r="161" ht="15.35" customHeight="1">
      <c r="A161" s="25"/>
      <c r="B161" s="32"/>
      <c r="C161" s="7">
        <v>2</v>
      </c>
      <c r="D161" s="7">
        <v>7</v>
      </c>
      <c r="E161" s="7">
        <v>1000</v>
      </c>
      <c r="F161" s="30">
        <v>28000</v>
      </c>
      <c r="G161" s="30">
        <v>4.44715803134222</v>
      </c>
      <c r="H161" s="10"/>
      <c r="I161" s="14"/>
      <c r="J161" s="28"/>
      <c r="K161" s="33"/>
      <c r="L161" s="30">
        <v>2</v>
      </c>
      <c r="M161" s="30">
        <v>2</v>
      </c>
      <c r="N161" s="30">
        <v>100</v>
      </c>
      <c r="O161" s="30">
        <f>M161*4*N161</f>
        <v>800</v>
      </c>
      <c r="P161" s="30">
        <f>LOG10(O161)</f>
        <v>2.90308998699194</v>
      </c>
      <c r="Q161" s="10"/>
      <c r="R161" s="4"/>
      <c r="S161" s="32"/>
      <c r="T161" s="7">
        <v>2</v>
      </c>
      <c r="U161" s="7">
        <v>2</v>
      </c>
      <c r="V161" s="7">
        <v>10000</v>
      </c>
      <c r="W161" s="7">
        <f>U161*4*V161</f>
        <v>80000</v>
      </c>
      <c r="X161" s="7">
        <f>LOG10(W161)</f>
        <v>4.90308998699194</v>
      </c>
      <c r="Y161" s="10"/>
      <c r="Z161" s="28"/>
      <c r="AA161" s="33"/>
      <c r="AB161" s="30">
        <v>2</v>
      </c>
      <c r="AC161" s="30">
        <v>2</v>
      </c>
      <c r="AD161" s="30">
        <v>10</v>
      </c>
      <c r="AE161" s="30">
        <f>AC161*4*AD161</f>
        <v>80</v>
      </c>
      <c r="AF161" s="30">
        <f>LOG10(AE161)</f>
        <v>1.90308998699194</v>
      </c>
      <c r="AG161" s="10"/>
      <c r="AH161" s="14"/>
      <c r="AI161" s="14"/>
      <c r="AJ161" s="14"/>
      <c r="AK161" s="14"/>
      <c r="AL161" s="14"/>
    </row>
    <row r="162" ht="15.35" customHeight="1">
      <c r="A162" s="4"/>
      <c r="B162" s="32"/>
      <c r="C162" s="7">
        <v>3</v>
      </c>
      <c r="D162" s="7">
        <v>9</v>
      </c>
      <c r="E162" s="7">
        <v>1000</v>
      </c>
      <c r="F162" s="30">
        <v>36000</v>
      </c>
      <c r="G162" s="30">
        <v>4.55630250076729</v>
      </c>
      <c r="H162" s="10"/>
      <c r="I162" s="14"/>
      <c r="J162" s="28"/>
      <c r="K162" s="33"/>
      <c r="L162" s="30">
        <v>3</v>
      </c>
      <c r="M162" s="30">
        <v>3</v>
      </c>
      <c r="N162" s="30">
        <v>100</v>
      </c>
      <c r="O162" s="30">
        <f>M162*4*N162</f>
        <v>1200</v>
      </c>
      <c r="P162" s="30">
        <f>LOG10(O162)</f>
        <v>3.07918124604762</v>
      </c>
      <c r="Q162" s="10"/>
      <c r="R162" s="4"/>
      <c r="S162" s="32"/>
      <c r="T162" s="7">
        <v>3</v>
      </c>
      <c r="U162" s="7">
        <v>25</v>
      </c>
      <c r="V162" s="7">
        <v>1000</v>
      </c>
      <c r="W162" s="7">
        <f>U162*4*V162</f>
        <v>100000</v>
      </c>
      <c r="X162" s="7">
        <f>LOG10(W162)</f>
        <v>5</v>
      </c>
      <c r="Y162" s="10"/>
      <c r="Z162" s="28"/>
      <c r="AA162" s="33"/>
      <c r="AB162" s="30">
        <v>3</v>
      </c>
      <c r="AC162" s="30">
        <v>4</v>
      </c>
      <c r="AD162" s="30">
        <v>10</v>
      </c>
      <c r="AE162" s="30">
        <f>AC162*4*AD162</f>
        <v>160</v>
      </c>
      <c r="AF162" s="30">
        <f>LOG10(AE162)</f>
        <v>2.20411998265592</v>
      </c>
      <c r="AG162" s="10"/>
      <c r="AH162" s="14"/>
      <c r="AI162" s="14"/>
      <c r="AJ162" s="14"/>
      <c r="AK162" s="14"/>
      <c r="AL162" s="14"/>
    </row>
    <row r="163" ht="15.35" customHeight="1">
      <c r="A163" s="4"/>
      <c r="B163" s="29">
        <v>1</v>
      </c>
      <c r="C163" s="7">
        <v>1</v>
      </c>
      <c r="D163" s="7">
        <v>10</v>
      </c>
      <c r="E163" s="7">
        <v>100</v>
      </c>
      <c r="F163" s="30">
        <v>4000</v>
      </c>
      <c r="G163" s="30">
        <v>3.60205999132796</v>
      </c>
      <c r="H163" s="10"/>
      <c r="I163" s="14"/>
      <c r="J163" s="4"/>
      <c r="K163" s="31">
        <v>1</v>
      </c>
      <c r="L163" s="30">
        <v>1</v>
      </c>
      <c r="M163" s="30">
        <v>5</v>
      </c>
      <c r="N163" s="30">
        <v>10</v>
      </c>
      <c r="O163" s="30">
        <f>M163*4*N163</f>
        <v>200</v>
      </c>
      <c r="P163" s="30">
        <f>LOG10(O163)</f>
        <v>2.30102999566398</v>
      </c>
      <c r="Q163" s="10"/>
      <c r="R163" s="4"/>
      <c r="S163" s="29">
        <v>1</v>
      </c>
      <c r="T163" s="7">
        <v>1</v>
      </c>
      <c r="U163" s="7">
        <v>13</v>
      </c>
      <c r="V163" s="7">
        <v>1000</v>
      </c>
      <c r="W163" s="7">
        <f>U163*4*V163</f>
        <v>52000</v>
      </c>
      <c r="X163" s="7">
        <f>LOG10(W163)</f>
        <v>4.7160033436348</v>
      </c>
      <c r="Y163" s="10"/>
      <c r="Z163" s="14"/>
      <c r="AA163" s="15"/>
      <c r="AB163" s="15"/>
      <c r="AC163" s="15"/>
      <c r="AD163" s="15"/>
      <c r="AE163" s="15"/>
      <c r="AF163" s="15"/>
      <c r="AG163" s="14"/>
      <c r="AH163" s="14"/>
      <c r="AI163" s="14"/>
      <c r="AJ163" s="14"/>
      <c r="AK163" s="14"/>
      <c r="AL163" s="14"/>
    </row>
    <row r="164" ht="15.35" customHeight="1">
      <c r="A164" s="4"/>
      <c r="B164" s="32"/>
      <c r="C164" s="7">
        <v>2</v>
      </c>
      <c r="D164" s="7">
        <v>12</v>
      </c>
      <c r="E164" s="7">
        <v>100</v>
      </c>
      <c r="F164" s="30">
        <v>4800</v>
      </c>
      <c r="G164" s="30">
        <v>3.68124123737559</v>
      </c>
      <c r="H164" s="10"/>
      <c r="I164" s="14"/>
      <c r="J164" s="28"/>
      <c r="K164" s="33"/>
      <c r="L164" s="30">
        <v>2</v>
      </c>
      <c r="M164" s="30">
        <v>1</v>
      </c>
      <c r="N164" s="30">
        <v>10</v>
      </c>
      <c r="O164" s="30">
        <f>M164*4*N164</f>
        <v>40</v>
      </c>
      <c r="P164" s="30">
        <f>LOG10(O164)</f>
        <v>1.60205999132796</v>
      </c>
      <c r="Q164" s="10"/>
      <c r="R164" s="4"/>
      <c r="S164" s="32"/>
      <c r="T164" s="7">
        <v>2</v>
      </c>
      <c r="U164" s="7">
        <v>3</v>
      </c>
      <c r="V164" s="7">
        <v>10000</v>
      </c>
      <c r="W164" s="7">
        <f>U164*4*V164</f>
        <v>120000</v>
      </c>
      <c r="X164" s="7">
        <f>LOG10(W164)</f>
        <v>5.07918124604763</v>
      </c>
      <c r="Y164" s="10"/>
      <c r="Z164" s="54"/>
      <c r="AA164" s="3"/>
      <c r="AB164" s="3"/>
      <c r="AC164" s="3"/>
      <c r="AD164" s="3"/>
      <c r="AE164" s="3"/>
      <c r="AF164" s="3"/>
      <c r="AG164" s="14"/>
      <c r="AH164" s="14"/>
      <c r="AI164" s="14"/>
      <c r="AJ164" s="14"/>
      <c r="AK164" s="14"/>
      <c r="AL164" s="14"/>
    </row>
    <row r="165" ht="15.35" customHeight="1">
      <c r="A165" s="4"/>
      <c r="B165" s="32"/>
      <c r="C165" s="7">
        <v>3</v>
      </c>
      <c r="D165" s="7">
        <v>13</v>
      </c>
      <c r="E165" s="7">
        <v>100</v>
      </c>
      <c r="F165" s="30">
        <v>5200</v>
      </c>
      <c r="G165" s="30">
        <v>3.7160033436348</v>
      </c>
      <c r="H165" s="10"/>
      <c r="I165" s="14"/>
      <c r="J165" s="28"/>
      <c r="K165" s="33"/>
      <c r="L165" s="30">
        <v>3</v>
      </c>
      <c r="M165" s="30">
        <v>2</v>
      </c>
      <c r="N165" s="30">
        <v>10</v>
      </c>
      <c r="O165" s="30">
        <f>M165*4*N165</f>
        <v>80</v>
      </c>
      <c r="P165" s="30">
        <f>LOG10(O165)</f>
        <v>1.90308998699194</v>
      </c>
      <c r="Q165" s="10"/>
      <c r="R165" s="4"/>
      <c r="S165" s="32"/>
      <c r="T165" s="7">
        <v>3</v>
      </c>
      <c r="U165" s="7">
        <v>20</v>
      </c>
      <c r="V165" s="7">
        <v>1000</v>
      </c>
      <c r="W165" s="7">
        <f>U165*4*V165</f>
        <v>80000</v>
      </c>
      <c r="X165" s="7">
        <f>LOG10(W165)</f>
        <v>4.90308998699194</v>
      </c>
      <c r="Y165" s="55"/>
      <c r="Z165" t="s" s="56">
        <v>38</v>
      </c>
      <c r="AA165" t="s" s="57">
        <v>19</v>
      </c>
      <c r="AB165" t="s" s="57">
        <v>2</v>
      </c>
      <c r="AC165" t="s" s="57">
        <v>3</v>
      </c>
      <c r="AD165" t="s" s="57">
        <v>4</v>
      </c>
      <c r="AE165" t="s" s="57">
        <v>5</v>
      </c>
      <c r="AF165" t="s" s="57">
        <v>6</v>
      </c>
      <c r="AG165" s="10"/>
      <c r="AH165" s="14"/>
      <c r="AI165" s="14"/>
      <c r="AJ165" s="14"/>
      <c r="AK165" s="14"/>
      <c r="AL165" s="14"/>
    </row>
    <row r="166" ht="15.35" customHeight="1">
      <c r="A166" s="4"/>
      <c r="B166" s="29">
        <v>3</v>
      </c>
      <c r="C166" s="7">
        <v>1</v>
      </c>
      <c r="D166" s="7">
        <v>23</v>
      </c>
      <c r="E166" s="7">
        <v>10</v>
      </c>
      <c r="F166" s="30">
        <v>920</v>
      </c>
      <c r="G166" s="30">
        <v>2.96378782734556</v>
      </c>
      <c r="H166" s="10"/>
      <c r="I166" s="14"/>
      <c r="J166" s="28"/>
      <c r="K166" s="31">
        <v>3</v>
      </c>
      <c r="L166" s="30">
        <v>1</v>
      </c>
      <c r="M166" s="30">
        <v>2</v>
      </c>
      <c r="N166" s="30">
        <v>10</v>
      </c>
      <c r="O166" s="30">
        <f>M166*4*N166</f>
        <v>80</v>
      </c>
      <c r="P166" s="30">
        <f>LOG10(O166)</f>
        <v>1.90308998699194</v>
      </c>
      <c r="Q166" s="10"/>
      <c r="R166" s="4"/>
      <c r="S166" s="29">
        <v>3</v>
      </c>
      <c r="T166" s="7">
        <v>1</v>
      </c>
      <c r="U166" s="7">
        <v>19</v>
      </c>
      <c r="V166" s="7">
        <v>1000</v>
      </c>
      <c r="W166" s="7">
        <f>U166*4*V166</f>
        <v>76000</v>
      </c>
      <c r="X166" s="7">
        <f>LOG10(W166)</f>
        <v>4.88081359228079</v>
      </c>
      <c r="Y166" s="55"/>
      <c r="Z166" s="58"/>
      <c r="AA166" s="59">
        <v>0</v>
      </c>
      <c r="AB166" s="60">
        <v>1</v>
      </c>
      <c r="AC166" s="60">
        <v>5</v>
      </c>
      <c r="AD166" s="60">
        <v>10</v>
      </c>
      <c r="AE166" s="60">
        <v>200</v>
      </c>
      <c r="AF166" s="60">
        <v>2.30102999566398</v>
      </c>
      <c r="AG166" s="10"/>
      <c r="AH166" s="14"/>
      <c r="AI166" s="14"/>
      <c r="AJ166" s="14"/>
      <c r="AK166" s="14"/>
      <c r="AL166" s="14"/>
    </row>
    <row r="167" ht="15.35" customHeight="1">
      <c r="A167" s="4"/>
      <c r="B167" s="32"/>
      <c r="C167" s="7">
        <v>2</v>
      </c>
      <c r="D167" s="7">
        <v>2</v>
      </c>
      <c r="E167" s="7">
        <v>100</v>
      </c>
      <c r="F167" s="30">
        <v>800</v>
      </c>
      <c r="G167" s="30">
        <v>2.90308998699194</v>
      </c>
      <c r="H167" s="10"/>
      <c r="I167" s="14"/>
      <c r="J167" s="28"/>
      <c r="K167" s="33"/>
      <c r="L167" s="30">
        <v>2</v>
      </c>
      <c r="M167" s="30">
        <v>1</v>
      </c>
      <c r="N167" s="30">
        <v>10</v>
      </c>
      <c r="O167" s="30">
        <f>M167*4*N167</f>
        <v>40</v>
      </c>
      <c r="P167" s="30">
        <f>LOG10(O167)</f>
        <v>1.60205999132796</v>
      </c>
      <c r="Q167" s="10"/>
      <c r="R167" s="4"/>
      <c r="S167" s="32"/>
      <c r="T167" s="7">
        <v>2</v>
      </c>
      <c r="U167" s="7">
        <v>8</v>
      </c>
      <c r="V167" s="7">
        <v>1000</v>
      </c>
      <c r="W167" s="7">
        <f>U167*4*V167</f>
        <v>32000</v>
      </c>
      <c r="X167" s="7">
        <f>LOG10(W167)</f>
        <v>4.50514997831991</v>
      </c>
      <c r="Y167" s="55"/>
      <c r="Z167" s="58"/>
      <c r="AA167" s="61"/>
      <c r="AB167" s="60">
        <v>2</v>
      </c>
      <c r="AC167" s="60">
        <v>11</v>
      </c>
      <c r="AD167" s="60">
        <v>10</v>
      </c>
      <c r="AE167" s="60">
        <v>440</v>
      </c>
      <c r="AF167" s="60">
        <v>2.64345267648619</v>
      </c>
      <c r="AG167" s="10"/>
      <c r="AH167" s="14"/>
      <c r="AI167" s="14"/>
      <c r="AJ167" s="14"/>
      <c r="AK167" s="14"/>
      <c r="AL167" s="14"/>
    </row>
    <row r="168" ht="15.35" customHeight="1">
      <c r="A168" s="4"/>
      <c r="B168" s="32"/>
      <c r="C168" s="7">
        <v>3</v>
      </c>
      <c r="D168" s="7">
        <v>20</v>
      </c>
      <c r="E168" s="7">
        <v>10</v>
      </c>
      <c r="F168" s="30">
        <v>800</v>
      </c>
      <c r="G168" s="30">
        <v>2.90308998699194</v>
      </c>
      <c r="H168" s="10"/>
      <c r="I168" s="14"/>
      <c r="J168" s="28"/>
      <c r="K168" s="33"/>
      <c r="L168" s="30">
        <v>3</v>
      </c>
      <c r="M168" s="30">
        <v>1</v>
      </c>
      <c r="N168" s="30">
        <v>10</v>
      </c>
      <c r="O168" s="30">
        <f>M168*4*N168</f>
        <v>40</v>
      </c>
      <c r="P168" s="30">
        <f>LOG10(O168)</f>
        <v>1.60205999132796</v>
      </c>
      <c r="Q168" s="10"/>
      <c r="R168" s="4"/>
      <c r="S168" s="32"/>
      <c r="T168" s="7">
        <v>3</v>
      </c>
      <c r="U168" s="7">
        <v>12</v>
      </c>
      <c r="V168" s="7">
        <v>1000</v>
      </c>
      <c r="W168" s="7">
        <f>U168*4*V168</f>
        <v>48000</v>
      </c>
      <c r="X168" s="7">
        <f>LOG10(W168)</f>
        <v>4.68124123737559</v>
      </c>
      <c r="Y168" s="55"/>
      <c r="Z168" s="58"/>
      <c r="AA168" s="61"/>
      <c r="AB168" s="60">
        <v>3</v>
      </c>
      <c r="AC168" s="60">
        <v>11</v>
      </c>
      <c r="AD168" s="60">
        <v>10</v>
      </c>
      <c r="AE168" s="60">
        <v>440</v>
      </c>
      <c r="AF168" s="60">
        <v>2.64345267648619</v>
      </c>
      <c r="AG168" s="10"/>
      <c r="AH168" s="14"/>
      <c r="AI168" s="14"/>
      <c r="AJ168" s="14"/>
      <c r="AK168" s="14"/>
      <c r="AL168" s="14"/>
    </row>
    <row r="169" ht="15.35" customHeight="1">
      <c r="A169" s="4"/>
      <c r="B169" s="29">
        <v>5</v>
      </c>
      <c r="C169" s="7">
        <v>1</v>
      </c>
      <c r="D169" s="7">
        <v>13</v>
      </c>
      <c r="E169" s="7">
        <v>10</v>
      </c>
      <c r="F169" s="30">
        <v>520</v>
      </c>
      <c r="G169" s="30">
        <v>2.7160033436348</v>
      </c>
      <c r="H169" s="10"/>
      <c r="I169" s="14"/>
      <c r="J169" s="28"/>
      <c r="K169" s="31">
        <v>5</v>
      </c>
      <c r="L169" s="30">
        <v>1</v>
      </c>
      <c r="M169" s="30">
        <v>4</v>
      </c>
      <c r="N169" s="30">
        <v>1</v>
      </c>
      <c r="O169" s="30">
        <f>M169*4*N169</f>
        <v>16</v>
      </c>
      <c r="P169" s="30">
        <f>LOG10(O169)</f>
        <v>1.20411998265592</v>
      </c>
      <c r="Q169" s="10"/>
      <c r="R169" s="4"/>
      <c r="S169" s="29">
        <v>5</v>
      </c>
      <c r="T169" s="7">
        <v>1</v>
      </c>
      <c r="U169" s="7">
        <v>10</v>
      </c>
      <c r="V169" s="7">
        <v>1000</v>
      </c>
      <c r="W169" s="7">
        <f>U169*4*V169</f>
        <v>40000</v>
      </c>
      <c r="X169" s="7">
        <f>LOG10(W169)</f>
        <v>4.60205999132796</v>
      </c>
      <c r="Y169" s="55"/>
      <c r="Z169" s="58"/>
      <c r="AA169" s="59">
        <v>1</v>
      </c>
      <c r="AB169" s="60">
        <v>1</v>
      </c>
      <c r="AC169" s="60">
        <v>14</v>
      </c>
      <c r="AD169" s="60">
        <v>10</v>
      </c>
      <c r="AE169" s="60">
        <v>560</v>
      </c>
      <c r="AF169" s="60">
        <v>2.7481880270062</v>
      </c>
      <c r="AG169" s="10"/>
      <c r="AH169" s="14"/>
      <c r="AI169" s="14"/>
      <c r="AJ169" s="14"/>
      <c r="AK169" s="14"/>
      <c r="AL169" s="14"/>
    </row>
    <row r="170" ht="15.35" customHeight="1">
      <c r="A170" s="4"/>
      <c r="B170" s="32"/>
      <c r="C170" s="7">
        <v>2</v>
      </c>
      <c r="D170" s="7">
        <v>10</v>
      </c>
      <c r="E170" s="7">
        <v>10</v>
      </c>
      <c r="F170" s="30">
        <v>400</v>
      </c>
      <c r="G170" s="30">
        <v>2.60205999132796</v>
      </c>
      <c r="H170" s="10"/>
      <c r="I170" s="14"/>
      <c r="J170" s="28"/>
      <c r="K170" s="33"/>
      <c r="L170" s="30">
        <v>2</v>
      </c>
      <c r="M170" s="30">
        <v>5</v>
      </c>
      <c r="N170" s="30">
        <v>1</v>
      </c>
      <c r="O170" s="30">
        <f>M170*4*N170</f>
        <v>20</v>
      </c>
      <c r="P170" s="30">
        <f>LOG10(O170)</f>
        <v>1.30102999566398</v>
      </c>
      <c r="Q170" s="10"/>
      <c r="R170" s="4"/>
      <c r="S170" s="32"/>
      <c r="T170" s="7">
        <v>2</v>
      </c>
      <c r="U170" s="7">
        <v>5</v>
      </c>
      <c r="V170" s="7">
        <v>1000</v>
      </c>
      <c r="W170" s="7">
        <f>U170*4*V170</f>
        <v>20000</v>
      </c>
      <c r="X170" s="7">
        <f>LOG10(W170)</f>
        <v>4.30102999566398</v>
      </c>
      <c r="Y170" s="55"/>
      <c r="Z170" s="58"/>
      <c r="AA170" s="61"/>
      <c r="AB170" s="60">
        <v>2</v>
      </c>
      <c r="AC170" s="60">
        <v>12</v>
      </c>
      <c r="AD170" s="60">
        <v>10</v>
      </c>
      <c r="AE170" s="60">
        <v>480</v>
      </c>
      <c r="AF170" s="60">
        <v>2.68124123737559</v>
      </c>
      <c r="AG170" s="10"/>
      <c r="AH170" s="14"/>
      <c r="AI170" s="14"/>
      <c r="AJ170" s="14"/>
      <c r="AK170" s="14"/>
      <c r="AL170" s="14"/>
    </row>
    <row r="171" ht="15.35" customHeight="1">
      <c r="A171" s="4"/>
      <c r="B171" s="32"/>
      <c r="C171" s="7">
        <v>3</v>
      </c>
      <c r="D171" s="7">
        <v>37</v>
      </c>
      <c r="E171" s="7">
        <v>1</v>
      </c>
      <c r="F171" s="30">
        <v>148</v>
      </c>
      <c r="G171" s="30">
        <v>2.17026171539496</v>
      </c>
      <c r="H171" s="10"/>
      <c r="I171" s="14"/>
      <c r="J171" s="28"/>
      <c r="K171" s="33"/>
      <c r="L171" s="30">
        <v>3</v>
      </c>
      <c r="M171" s="30">
        <v>0</v>
      </c>
      <c r="N171" s="30">
        <v>0</v>
      </c>
      <c r="O171" s="30">
        <f>M171*4*N171</f>
        <v>0</v>
      </c>
      <c r="P171" s="30">
        <f>N171*4*O171</f>
        <v>0</v>
      </c>
      <c r="Q171" s="10"/>
      <c r="R171" s="4"/>
      <c r="S171" s="32"/>
      <c r="T171" s="7">
        <v>3</v>
      </c>
      <c r="U171" s="7">
        <v>9</v>
      </c>
      <c r="V171" s="7">
        <v>1000</v>
      </c>
      <c r="W171" s="7">
        <f>U171*4*V171</f>
        <v>36000</v>
      </c>
      <c r="X171" s="7">
        <f>LOG10(W171)</f>
        <v>4.55630250076729</v>
      </c>
      <c r="Y171" s="55"/>
      <c r="Z171" s="58"/>
      <c r="AA171" s="61"/>
      <c r="AB171" s="60">
        <v>3</v>
      </c>
      <c r="AC171" s="60">
        <v>13</v>
      </c>
      <c r="AD171" s="60">
        <v>10</v>
      </c>
      <c r="AE171" s="60">
        <v>520</v>
      </c>
      <c r="AF171" s="60">
        <v>2.7160033436348</v>
      </c>
      <c r="AG171" s="10"/>
      <c r="AH171" s="14"/>
      <c r="AI171" s="14"/>
      <c r="AJ171" s="14"/>
      <c r="AK171" s="14"/>
      <c r="AL171" s="14"/>
    </row>
    <row r="172" ht="15.35" customHeight="1">
      <c r="A172" s="4"/>
      <c r="B172" s="29">
        <v>7</v>
      </c>
      <c r="C172" s="7">
        <v>1</v>
      </c>
      <c r="D172" s="7">
        <v>0</v>
      </c>
      <c r="E172" s="7">
        <v>0</v>
      </c>
      <c r="F172" s="30">
        <v>0</v>
      </c>
      <c r="G172" s="30">
        <v>0</v>
      </c>
      <c r="H172" s="10"/>
      <c r="I172" s="14"/>
      <c r="J172" s="28"/>
      <c r="K172" s="31">
        <v>7</v>
      </c>
      <c r="L172" s="30">
        <v>1</v>
      </c>
      <c r="M172" s="30">
        <v>0</v>
      </c>
      <c r="N172" s="30">
        <v>0</v>
      </c>
      <c r="O172" s="30">
        <f>M172*4*N172</f>
        <v>0</v>
      </c>
      <c r="P172" s="30">
        <f>N172*4*O172</f>
        <v>0</v>
      </c>
      <c r="Q172" s="10"/>
      <c r="R172" s="4"/>
      <c r="S172" s="29">
        <v>7</v>
      </c>
      <c r="T172" s="7">
        <v>1</v>
      </c>
      <c r="U172" s="7">
        <v>7</v>
      </c>
      <c r="V172" s="7">
        <v>1000</v>
      </c>
      <c r="W172" s="7">
        <f>U172*4*V172</f>
        <v>28000</v>
      </c>
      <c r="X172" s="7">
        <f>LOG10(W172)</f>
        <v>4.44715803134222</v>
      </c>
      <c r="Y172" s="55"/>
      <c r="Z172" s="58"/>
      <c r="AA172" s="59">
        <v>3</v>
      </c>
      <c r="AB172" s="60">
        <v>1</v>
      </c>
      <c r="AC172" s="60">
        <v>12</v>
      </c>
      <c r="AD172" s="60">
        <v>10</v>
      </c>
      <c r="AE172" s="60">
        <v>480</v>
      </c>
      <c r="AF172" s="60">
        <v>2.68124123737559</v>
      </c>
      <c r="AG172" s="10"/>
      <c r="AH172" s="14"/>
      <c r="AI172" s="14"/>
      <c r="AJ172" s="14"/>
      <c r="AK172" s="14"/>
      <c r="AL172" s="14"/>
    </row>
    <row r="173" ht="15.35" customHeight="1">
      <c r="A173" s="4"/>
      <c r="B173" s="32"/>
      <c r="C173" s="7">
        <v>2</v>
      </c>
      <c r="D173" s="7">
        <v>14</v>
      </c>
      <c r="E173" s="7">
        <v>100</v>
      </c>
      <c r="F173" s="30">
        <v>5600</v>
      </c>
      <c r="G173" s="30">
        <v>3.7481880270062</v>
      </c>
      <c r="H173" s="10"/>
      <c r="I173" s="14"/>
      <c r="J173" s="28"/>
      <c r="K173" s="33"/>
      <c r="L173" s="30">
        <v>2</v>
      </c>
      <c r="M173" s="30">
        <v>0</v>
      </c>
      <c r="N173" s="30">
        <v>0</v>
      </c>
      <c r="O173" s="30">
        <f>M173*4*N173</f>
        <v>0</v>
      </c>
      <c r="P173" s="30">
        <f>N173*4*O173</f>
        <v>0</v>
      </c>
      <c r="Q173" s="10"/>
      <c r="R173" s="4"/>
      <c r="S173" s="32"/>
      <c r="T173" s="7">
        <v>2</v>
      </c>
      <c r="U173" s="7">
        <v>5</v>
      </c>
      <c r="V173" s="7">
        <v>1000</v>
      </c>
      <c r="W173" s="7">
        <f>U173*4*V173</f>
        <v>20000</v>
      </c>
      <c r="X173" s="7">
        <f>LOG10(W173)</f>
        <v>4.30102999566398</v>
      </c>
      <c r="Y173" s="55"/>
      <c r="Z173" s="58"/>
      <c r="AA173" s="61"/>
      <c r="AB173" s="60">
        <v>2</v>
      </c>
      <c r="AC173" s="60">
        <v>13</v>
      </c>
      <c r="AD173" s="60">
        <v>10</v>
      </c>
      <c r="AE173" s="60">
        <v>520</v>
      </c>
      <c r="AF173" s="60">
        <v>2.7160033436348</v>
      </c>
      <c r="AG173" s="10"/>
      <c r="AH173" s="14"/>
      <c r="AI173" s="14"/>
      <c r="AJ173" s="14"/>
      <c r="AK173" s="14"/>
      <c r="AL173" s="14"/>
    </row>
    <row r="174" ht="15.35" customHeight="1">
      <c r="A174" s="4"/>
      <c r="B174" s="32"/>
      <c r="C174" s="7">
        <v>3</v>
      </c>
      <c r="D174" s="7">
        <v>7</v>
      </c>
      <c r="E174" s="7">
        <v>1</v>
      </c>
      <c r="F174" s="30">
        <v>28</v>
      </c>
      <c r="G174" s="30">
        <v>1.44715803134222</v>
      </c>
      <c r="H174" s="10"/>
      <c r="I174" s="14"/>
      <c r="J174" s="28"/>
      <c r="K174" s="33"/>
      <c r="L174" s="30">
        <v>3</v>
      </c>
      <c r="M174" s="30">
        <v>0</v>
      </c>
      <c r="N174" s="30">
        <v>0</v>
      </c>
      <c r="O174" s="30">
        <f>M174*4*N174</f>
        <v>0</v>
      </c>
      <c r="P174" s="30">
        <f>N174*4*O174</f>
        <v>0</v>
      </c>
      <c r="Q174" s="10"/>
      <c r="R174" s="4"/>
      <c r="S174" s="32"/>
      <c r="T174" s="7">
        <v>3</v>
      </c>
      <c r="U174" s="7">
        <v>5</v>
      </c>
      <c r="V174" s="7">
        <v>1000</v>
      </c>
      <c r="W174" s="7">
        <f>U174*4*V174</f>
        <v>20000</v>
      </c>
      <c r="X174" s="7">
        <f>LOG10(W174)</f>
        <v>4.30102999566398</v>
      </c>
      <c r="Y174" s="55"/>
      <c r="Z174" s="58"/>
      <c r="AA174" s="61"/>
      <c r="AB174" s="60">
        <v>3</v>
      </c>
      <c r="AC174" s="60">
        <v>12</v>
      </c>
      <c r="AD174" s="60">
        <v>10</v>
      </c>
      <c r="AE174" s="60">
        <v>480</v>
      </c>
      <c r="AF174" s="60">
        <v>2.68124123737559</v>
      </c>
      <c r="AG174" s="10"/>
      <c r="AH174" s="14"/>
      <c r="AI174" s="14"/>
      <c r="AJ174" s="14"/>
      <c r="AK174" s="14"/>
      <c r="AL174" s="14"/>
    </row>
    <row r="175" ht="15.35" customHeight="1">
      <c r="A175" s="4"/>
      <c r="B175" s="29">
        <v>10</v>
      </c>
      <c r="C175" s="7">
        <v>1</v>
      </c>
      <c r="D175" s="42">
        <v>0</v>
      </c>
      <c r="E175" s="42">
        <v>0</v>
      </c>
      <c r="F175" s="53">
        <v>0</v>
      </c>
      <c r="G175" s="30">
        <v>0</v>
      </c>
      <c r="H175" s="10"/>
      <c r="I175" s="14"/>
      <c r="J175" s="28"/>
      <c r="K175" s="31">
        <v>10</v>
      </c>
      <c r="L175" s="30">
        <v>1</v>
      </c>
      <c r="M175" s="30">
        <v>0</v>
      </c>
      <c r="N175" s="30">
        <v>0</v>
      </c>
      <c r="O175" s="30">
        <f>M175*4*N175</f>
        <v>0</v>
      </c>
      <c r="P175" s="30">
        <f>N175*4*O175</f>
        <v>0</v>
      </c>
      <c r="Q175" s="10"/>
      <c r="R175" s="4"/>
      <c r="S175" s="29">
        <v>10</v>
      </c>
      <c r="T175" s="7">
        <v>1</v>
      </c>
      <c r="U175" s="7">
        <v>28</v>
      </c>
      <c r="V175" s="7">
        <v>100</v>
      </c>
      <c r="W175" s="7">
        <f>U175*4*V175</f>
        <v>11200</v>
      </c>
      <c r="X175" s="7">
        <f>LOG10(W175)</f>
        <v>4.04921802267018</v>
      </c>
      <c r="Y175" s="55"/>
      <c r="Z175" s="58"/>
      <c r="AA175" s="59">
        <v>5</v>
      </c>
      <c r="AB175" s="60">
        <v>1</v>
      </c>
      <c r="AC175" s="60">
        <v>6</v>
      </c>
      <c r="AD175" s="60">
        <v>10</v>
      </c>
      <c r="AE175" s="60">
        <v>240</v>
      </c>
      <c r="AF175" s="60">
        <v>2.38021124171161</v>
      </c>
      <c r="AG175" s="10"/>
      <c r="AH175" s="14"/>
      <c r="AI175" s="14"/>
      <c r="AJ175" s="14"/>
      <c r="AK175" s="14"/>
      <c r="AL175" s="14"/>
    </row>
    <row r="176" ht="15.35" customHeight="1">
      <c r="A176" s="4"/>
      <c r="B176" s="32"/>
      <c r="C176" s="7">
        <v>2</v>
      </c>
      <c r="D176" s="62">
        <v>0</v>
      </c>
      <c r="E176" s="62">
        <v>0</v>
      </c>
      <c r="F176" s="63">
        <v>0</v>
      </c>
      <c r="G176" s="30">
        <v>0</v>
      </c>
      <c r="H176" s="10"/>
      <c r="I176" s="14"/>
      <c r="J176" s="28"/>
      <c r="K176" s="33"/>
      <c r="L176" s="30">
        <v>2</v>
      </c>
      <c r="M176" s="30">
        <v>0</v>
      </c>
      <c r="N176" s="30">
        <v>0</v>
      </c>
      <c r="O176" s="30">
        <f>M176*4*N176</f>
        <v>0</v>
      </c>
      <c r="P176" s="30">
        <f>N176*4*O176</f>
        <v>0</v>
      </c>
      <c r="Q176" s="10"/>
      <c r="R176" s="4"/>
      <c r="S176" s="32"/>
      <c r="T176" s="7">
        <v>2</v>
      </c>
      <c r="U176" s="7">
        <v>11</v>
      </c>
      <c r="V176" s="7">
        <v>1000</v>
      </c>
      <c r="W176" s="7">
        <f>U176*4*V176</f>
        <v>44000</v>
      </c>
      <c r="X176" s="7">
        <f>LOG10(W176)</f>
        <v>4.64345267648619</v>
      </c>
      <c r="Y176" s="55"/>
      <c r="Z176" s="58"/>
      <c r="AA176" s="61"/>
      <c r="AB176" s="60">
        <v>2</v>
      </c>
      <c r="AC176" s="60">
        <v>7</v>
      </c>
      <c r="AD176" s="60">
        <v>10</v>
      </c>
      <c r="AE176" s="60">
        <v>280</v>
      </c>
      <c r="AF176" s="60">
        <v>2.44715803134222</v>
      </c>
      <c r="AG176" s="10"/>
      <c r="AH176" s="14"/>
      <c r="AI176" s="14"/>
      <c r="AJ176" s="14"/>
      <c r="AK176" s="14"/>
      <c r="AL176" s="14"/>
    </row>
    <row r="177" ht="15.35" customHeight="1">
      <c r="A177" s="4"/>
      <c r="B177" s="32"/>
      <c r="C177" s="7">
        <v>3</v>
      </c>
      <c r="D177" s="64">
        <v>0</v>
      </c>
      <c r="E177" s="64">
        <v>0</v>
      </c>
      <c r="F177" s="65">
        <v>0</v>
      </c>
      <c r="G177" s="30">
        <v>0</v>
      </c>
      <c r="H177" s="10"/>
      <c r="I177" s="14"/>
      <c r="J177" s="28"/>
      <c r="K177" s="33"/>
      <c r="L177" s="30">
        <v>3</v>
      </c>
      <c r="M177" s="30">
        <v>0</v>
      </c>
      <c r="N177" s="30">
        <v>0</v>
      </c>
      <c r="O177" s="30">
        <f>M177*4*N177</f>
        <v>0</v>
      </c>
      <c r="P177" s="30">
        <f>N177*4*O177</f>
        <v>0</v>
      </c>
      <c r="Q177" s="10"/>
      <c r="R177" s="4"/>
      <c r="S177" s="32"/>
      <c r="T177" s="7">
        <v>3</v>
      </c>
      <c r="U177" s="7">
        <v>3</v>
      </c>
      <c r="V177" s="7">
        <v>1000</v>
      </c>
      <c r="W177" s="7">
        <f>U177*4*V177</f>
        <v>12000</v>
      </c>
      <c r="X177" s="30">
        <v>4.07918124604763</v>
      </c>
      <c r="Y177" s="55"/>
      <c r="Z177" s="58"/>
      <c r="AA177" s="61"/>
      <c r="AB177" s="60">
        <v>3</v>
      </c>
      <c r="AC177" s="60">
        <v>14</v>
      </c>
      <c r="AD177" s="60">
        <v>10</v>
      </c>
      <c r="AE177" s="60">
        <v>560</v>
      </c>
      <c r="AF177" s="60">
        <v>2.7481880270062</v>
      </c>
      <c r="AG177" s="10"/>
      <c r="AH177" s="14"/>
      <c r="AI177" s="14"/>
      <c r="AJ177" s="14"/>
      <c r="AK177" s="14"/>
      <c r="AL177" s="14"/>
    </row>
    <row r="178" ht="15.35" customHeight="1">
      <c r="A178" s="4"/>
      <c r="B178" s="29">
        <v>15</v>
      </c>
      <c r="C178" s="7">
        <v>1</v>
      </c>
      <c r="D178" s="7">
        <v>0</v>
      </c>
      <c r="E178" s="7">
        <v>0</v>
      </c>
      <c r="F178" s="30">
        <v>0</v>
      </c>
      <c r="G178" s="30">
        <v>0</v>
      </c>
      <c r="H178" s="10"/>
      <c r="I178" s="14"/>
      <c r="J178" s="28"/>
      <c r="K178" s="31">
        <v>15</v>
      </c>
      <c r="L178" s="30">
        <v>1</v>
      </c>
      <c r="M178" s="30">
        <v>0</v>
      </c>
      <c r="N178" s="30">
        <v>0</v>
      </c>
      <c r="O178" s="30">
        <f>M178*4*N178</f>
        <v>0</v>
      </c>
      <c r="P178" s="30">
        <f>N178*4*O178</f>
        <v>0</v>
      </c>
      <c r="Q178" s="10"/>
      <c r="R178" s="4"/>
      <c r="S178" s="29">
        <v>15</v>
      </c>
      <c r="T178" s="7">
        <v>1</v>
      </c>
      <c r="U178" s="7">
        <v>3</v>
      </c>
      <c r="V178" s="7">
        <v>10</v>
      </c>
      <c r="W178" s="7">
        <f>U178*4*V178</f>
        <v>120</v>
      </c>
      <c r="X178" s="7">
        <f>LOG10(W178)</f>
        <v>2.07918124604762</v>
      </c>
      <c r="Y178" s="55"/>
      <c r="Z178" s="58"/>
      <c r="AA178" s="59">
        <v>7</v>
      </c>
      <c r="AB178" s="60">
        <v>1</v>
      </c>
      <c r="AC178" s="60">
        <v>12</v>
      </c>
      <c r="AD178" s="60">
        <v>10</v>
      </c>
      <c r="AE178" s="60">
        <v>480</v>
      </c>
      <c r="AF178" s="60">
        <v>2.68124123737559</v>
      </c>
      <c r="AG178" s="10"/>
      <c r="AH178" s="14"/>
      <c r="AI178" s="14"/>
      <c r="AJ178" s="14"/>
      <c r="AK178" s="14"/>
      <c r="AL178" s="14"/>
    </row>
    <row r="179" ht="15.35" customHeight="1">
      <c r="A179" s="4"/>
      <c r="B179" s="32"/>
      <c r="C179" s="7">
        <v>2</v>
      </c>
      <c r="D179" s="7">
        <v>0</v>
      </c>
      <c r="E179" s="7">
        <v>0</v>
      </c>
      <c r="F179" s="30">
        <v>0</v>
      </c>
      <c r="G179" s="30">
        <v>0</v>
      </c>
      <c r="H179" s="10"/>
      <c r="I179" s="14"/>
      <c r="J179" s="28"/>
      <c r="K179" s="33"/>
      <c r="L179" s="30">
        <v>2</v>
      </c>
      <c r="M179" s="30">
        <v>0</v>
      </c>
      <c r="N179" s="30">
        <v>0</v>
      </c>
      <c r="O179" s="30">
        <f>M179*4*N179</f>
        <v>0</v>
      </c>
      <c r="P179" s="30">
        <f>N179*4*O179</f>
        <v>0</v>
      </c>
      <c r="Q179" s="10"/>
      <c r="R179" s="4"/>
      <c r="S179" s="32"/>
      <c r="T179" s="7">
        <v>2</v>
      </c>
      <c r="U179" s="7">
        <v>16</v>
      </c>
      <c r="V179" s="7">
        <v>100</v>
      </c>
      <c r="W179" s="7">
        <f>U179*4*V179</f>
        <v>6400</v>
      </c>
      <c r="X179" s="7">
        <f>LOG10(W179)</f>
        <v>3.80617997398389</v>
      </c>
      <c r="Y179" s="55"/>
      <c r="Z179" s="58"/>
      <c r="AA179" s="61"/>
      <c r="AB179" s="60">
        <v>2</v>
      </c>
      <c r="AC179" s="60">
        <v>13</v>
      </c>
      <c r="AD179" s="60">
        <v>10</v>
      </c>
      <c r="AE179" s="60">
        <v>520</v>
      </c>
      <c r="AF179" s="60">
        <v>2.7160033436348</v>
      </c>
      <c r="AG179" s="10"/>
      <c r="AH179" s="14"/>
      <c r="AI179" s="14"/>
      <c r="AJ179" s="14"/>
      <c r="AK179" s="14"/>
      <c r="AL179" s="14"/>
    </row>
    <row r="180" ht="15.35" customHeight="1">
      <c r="A180" s="4"/>
      <c r="B180" s="32"/>
      <c r="C180" s="7">
        <v>3</v>
      </c>
      <c r="D180" s="7">
        <v>0</v>
      </c>
      <c r="E180" s="7">
        <v>0</v>
      </c>
      <c r="F180" s="30">
        <v>0</v>
      </c>
      <c r="G180" s="30">
        <v>0</v>
      </c>
      <c r="H180" s="10"/>
      <c r="I180" s="14"/>
      <c r="J180" s="28"/>
      <c r="K180" s="33"/>
      <c r="L180" s="30">
        <v>3</v>
      </c>
      <c r="M180" s="30">
        <v>0</v>
      </c>
      <c r="N180" s="30">
        <v>0</v>
      </c>
      <c r="O180" s="30">
        <f>M180*4*N180</f>
        <v>0</v>
      </c>
      <c r="P180" s="30">
        <f>N180*4*O180</f>
        <v>0</v>
      </c>
      <c r="Q180" s="10"/>
      <c r="R180" s="4"/>
      <c r="S180" s="32"/>
      <c r="T180" s="7">
        <v>3</v>
      </c>
      <c r="U180" s="7">
        <v>8</v>
      </c>
      <c r="V180" s="7">
        <v>100</v>
      </c>
      <c r="W180" s="7">
        <f>U180*4*V180</f>
        <v>3200</v>
      </c>
      <c r="X180" s="7">
        <f>LOG10(W180)</f>
        <v>3.50514997831991</v>
      </c>
      <c r="Y180" s="55"/>
      <c r="Z180" s="58"/>
      <c r="AA180" s="61"/>
      <c r="AB180" s="60">
        <v>3</v>
      </c>
      <c r="AC180" s="60">
        <v>9</v>
      </c>
      <c r="AD180" s="60">
        <v>10</v>
      </c>
      <c r="AE180" s="60">
        <v>360</v>
      </c>
      <c r="AF180" s="60">
        <v>2.55630250076729</v>
      </c>
      <c r="AG180" s="10"/>
      <c r="AH180" s="14"/>
      <c r="AI180" s="14"/>
      <c r="AJ180" s="14"/>
      <c r="AK180" s="14"/>
      <c r="AL180" s="14"/>
    </row>
    <row r="181" ht="15.35" customHeight="1">
      <c r="A181" s="4"/>
      <c r="B181" s="29">
        <v>20</v>
      </c>
      <c r="C181" s="7">
        <v>1</v>
      </c>
      <c r="D181" s="7">
        <v>0</v>
      </c>
      <c r="E181" s="7">
        <v>0</v>
      </c>
      <c r="F181" s="30">
        <v>0</v>
      </c>
      <c r="G181" s="30">
        <v>0</v>
      </c>
      <c r="H181" s="10"/>
      <c r="I181" s="14"/>
      <c r="J181" s="28"/>
      <c r="K181" s="31">
        <v>20</v>
      </c>
      <c r="L181" s="30">
        <v>1</v>
      </c>
      <c r="M181" s="35"/>
      <c r="N181" s="35"/>
      <c r="O181" s="35"/>
      <c r="P181" s="35"/>
      <c r="Q181" s="10"/>
      <c r="R181" s="4"/>
      <c r="S181" s="29">
        <v>20</v>
      </c>
      <c r="T181" s="7">
        <v>1</v>
      </c>
      <c r="U181" s="7">
        <v>0</v>
      </c>
      <c r="V181" s="7">
        <v>0</v>
      </c>
      <c r="W181" s="7">
        <f>U181*4*V181</f>
        <v>0</v>
      </c>
      <c r="X181" s="34">
        <f>LOG10(W181)</f>
      </c>
      <c r="Y181" s="55"/>
      <c r="Z181" s="58"/>
      <c r="AA181" s="59">
        <v>10</v>
      </c>
      <c r="AB181" s="60">
        <v>1</v>
      </c>
      <c r="AC181" s="60">
        <v>14</v>
      </c>
      <c r="AD181" s="60">
        <v>10</v>
      </c>
      <c r="AE181" s="60">
        <v>560</v>
      </c>
      <c r="AF181" s="60">
        <v>2.7481880270062</v>
      </c>
      <c r="AG181" s="10"/>
      <c r="AH181" s="14"/>
      <c r="AI181" s="14"/>
      <c r="AJ181" s="14"/>
      <c r="AK181" s="14"/>
      <c r="AL181" s="14"/>
    </row>
    <row r="182" ht="15.35" customHeight="1">
      <c r="A182" s="4"/>
      <c r="B182" s="32"/>
      <c r="C182" s="7">
        <v>2</v>
      </c>
      <c r="D182" s="7">
        <v>0</v>
      </c>
      <c r="E182" s="7">
        <v>0</v>
      </c>
      <c r="F182" s="30">
        <v>0</v>
      </c>
      <c r="G182" s="30">
        <v>0</v>
      </c>
      <c r="H182" s="10"/>
      <c r="I182" s="14"/>
      <c r="J182" s="28"/>
      <c r="K182" s="33"/>
      <c r="L182" s="30">
        <v>2</v>
      </c>
      <c r="M182" s="35"/>
      <c r="N182" s="35"/>
      <c r="O182" s="35"/>
      <c r="P182" s="35"/>
      <c r="Q182" s="10"/>
      <c r="R182" s="4"/>
      <c r="S182" s="32"/>
      <c r="T182" s="7">
        <v>2</v>
      </c>
      <c r="U182" s="7">
        <v>13</v>
      </c>
      <c r="V182" s="7">
        <v>1</v>
      </c>
      <c r="W182" s="7">
        <f>U182*4*V182</f>
        <v>52</v>
      </c>
      <c r="X182" s="7">
        <f>LOG10(W182)</f>
        <v>1.7160033436348</v>
      </c>
      <c r="Y182" s="55"/>
      <c r="Z182" s="58"/>
      <c r="AA182" s="61"/>
      <c r="AB182" s="60">
        <v>2</v>
      </c>
      <c r="AC182" s="60">
        <v>7</v>
      </c>
      <c r="AD182" s="60">
        <v>10</v>
      </c>
      <c r="AE182" s="60">
        <v>280</v>
      </c>
      <c r="AF182" s="60">
        <v>2.44715803134222</v>
      </c>
      <c r="AG182" s="10"/>
      <c r="AH182" s="14"/>
      <c r="AI182" s="14"/>
      <c r="AJ182" s="14"/>
      <c r="AK182" s="14"/>
      <c r="AL182" s="14"/>
    </row>
    <row r="183" ht="15.35" customHeight="1">
      <c r="A183" s="4"/>
      <c r="B183" s="41"/>
      <c r="C183" s="42">
        <v>3</v>
      </c>
      <c r="D183" s="42">
        <v>0</v>
      </c>
      <c r="E183" s="42">
        <v>0</v>
      </c>
      <c r="F183" s="53">
        <v>0</v>
      </c>
      <c r="G183" s="53">
        <v>0</v>
      </c>
      <c r="H183" s="10"/>
      <c r="I183" s="14"/>
      <c r="J183" s="28"/>
      <c r="K183" s="33"/>
      <c r="L183" s="30">
        <v>3</v>
      </c>
      <c r="M183" s="35"/>
      <c r="N183" s="35"/>
      <c r="O183" s="35"/>
      <c r="P183" s="35"/>
      <c r="Q183" s="10"/>
      <c r="R183" s="4"/>
      <c r="S183" s="32"/>
      <c r="T183" s="7">
        <v>3</v>
      </c>
      <c r="U183" s="7">
        <v>0</v>
      </c>
      <c r="V183" s="7">
        <v>0</v>
      </c>
      <c r="W183" s="7">
        <f>U183*4*V183</f>
        <v>0</v>
      </c>
      <c r="X183" s="34">
        <f>LOG10(W183)</f>
      </c>
      <c r="Y183" s="55"/>
      <c r="Z183" s="58"/>
      <c r="AA183" s="61"/>
      <c r="AB183" s="60">
        <v>3</v>
      </c>
      <c r="AC183" s="60">
        <v>9</v>
      </c>
      <c r="AD183" s="60">
        <v>10</v>
      </c>
      <c r="AE183" s="60">
        <v>360</v>
      </c>
      <c r="AF183" s="60">
        <v>2.55630250076729</v>
      </c>
      <c r="AG183" s="10"/>
      <c r="AH183" s="14"/>
      <c r="AI183" s="14"/>
      <c r="AJ183" s="14"/>
      <c r="AK183" s="14"/>
      <c r="AL183" s="14"/>
    </row>
    <row r="184" ht="15.35" customHeight="1">
      <c r="A184" s="14"/>
      <c r="B184" s="45"/>
      <c r="C184" s="3"/>
      <c r="D184" s="3"/>
      <c r="E184" s="3"/>
      <c r="F184" s="24"/>
      <c r="G184" s="24"/>
      <c r="H184" s="14"/>
      <c r="I184" s="14"/>
      <c r="J184" s="37"/>
      <c r="K184" s="22"/>
      <c r="L184" s="22"/>
      <c r="M184" s="22"/>
      <c r="N184" s="22"/>
      <c r="O184" s="22"/>
      <c r="P184" s="22"/>
      <c r="Q184" s="14"/>
      <c r="R184" s="14"/>
      <c r="S184" s="22"/>
      <c r="T184" s="22"/>
      <c r="U184" s="22"/>
      <c r="V184" s="22"/>
      <c r="W184" s="22"/>
      <c r="X184" s="22"/>
      <c r="Y184" s="66"/>
      <c r="Z184" s="58"/>
      <c r="AA184" s="59">
        <v>15</v>
      </c>
      <c r="AB184" s="60">
        <v>1</v>
      </c>
      <c r="AC184" s="60">
        <v>8</v>
      </c>
      <c r="AD184" s="60">
        <v>10</v>
      </c>
      <c r="AE184" s="60">
        <v>320</v>
      </c>
      <c r="AF184" s="60">
        <v>2.50514997831991</v>
      </c>
      <c r="AG184" s="10"/>
      <c r="AH184" s="14"/>
      <c r="AI184" s="14"/>
      <c r="AJ184" s="14"/>
      <c r="AK184" s="14"/>
      <c r="AL184" s="14"/>
    </row>
    <row r="185" ht="15.35" customHeight="1">
      <c r="A185" s="51"/>
      <c r="B185" t="s" s="5">
        <v>19</v>
      </c>
      <c r="C185" t="s" s="5">
        <v>2</v>
      </c>
      <c r="D185" t="s" s="5">
        <v>3</v>
      </c>
      <c r="E185" t="s" s="5">
        <v>4</v>
      </c>
      <c r="F185" t="s" s="5">
        <v>5</v>
      </c>
      <c r="G185" t="s" s="5">
        <v>6</v>
      </c>
      <c r="H185" s="10"/>
      <c r="I185" s="14"/>
      <c r="J185" t="s" s="40">
        <v>39</v>
      </c>
      <c r="K185" t="s" s="5">
        <v>19</v>
      </c>
      <c r="L185" t="s" s="5">
        <v>2</v>
      </c>
      <c r="M185" t="s" s="5">
        <v>3</v>
      </c>
      <c r="N185" t="s" s="5">
        <v>4</v>
      </c>
      <c r="O185" t="s" s="5">
        <v>5</v>
      </c>
      <c r="P185" t="s" s="5">
        <v>6</v>
      </c>
      <c r="Q185" s="10"/>
      <c r="R185" t="s" s="27">
        <v>40</v>
      </c>
      <c r="S185" t="s" s="5">
        <v>19</v>
      </c>
      <c r="T185" t="s" s="5">
        <v>2</v>
      </c>
      <c r="U185" t="s" s="5">
        <v>3</v>
      </c>
      <c r="V185" t="s" s="5">
        <v>4</v>
      </c>
      <c r="W185" t="s" s="5">
        <v>5</v>
      </c>
      <c r="X185" t="s" s="5">
        <v>6</v>
      </c>
      <c r="Y185" s="55"/>
      <c r="Z185" s="58"/>
      <c r="AA185" s="61"/>
      <c r="AB185" s="60">
        <v>2</v>
      </c>
      <c r="AC185" s="60">
        <v>10</v>
      </c>
      <c r="AD185" s="60">
        <v>10</v>
      </c>
      <c r="AE185" s="60">
        <v>400</v>
      </c>
      <c r="AF185" s="60">
        <v>2.60205999132796</v>
      </c>
      <c r="AG185" s="10"/>
      <c r="AH185" s="14"/>
      <c r="AI185" s="14"/>
      <c r="AJ185" s="14"/>
      <c r="AK185" s="14"/>
      <c r="AL185" s="14"/>
    </row>
    <row r="186" ht="15.35" customHeight="1">
      <c r="A186" t="s" s="67">
        <v>41</v>
      </c>
      <c r="B186" s="29">
        <v>0</v>
      </c>
      <c r="C186" s="7">
        <v>1</v>
      </c>
      <c r="D186" s="7">
        <v>61</v>
      </c>
      <c r="E186" s="7">
        <v>100</v>
      </c>
      <c r="F186" s="30">
        <v>24400</v>
      </c>
      <c r="G186" s="30">
        <v>4.38738982633873</v>
      </c>
      <c r="H186" s="10"/>
      <c r="I186" s="14"/>
      <c r="J186" s="26"/>
      <c r="K186" s="31">
        <v>0</v>
      </c>
      <c r="L186" s="30">
        <v>1</v>
      </c>
      <c r="M186" s="30">
        <v>2</v>
      </c>
      <c r="N186" s="30">
        <v>100</v>
      </c>
      <c r="O186" s="30">
        <f>M186*4*N186</f>
        <v>800</v>
      </c>
      <c r="P186" s="30">
        <f>LOG10(O186)</f>
        <v>2.90308998699194</v>
      </c>
      <c r="Q186" s="10"/>
      <c r="R186" s="4"/>
      <c r="S186" s="29">
        <v>0</v>
      </c>
      <c r="T186" s="7">
        <v>1</v>
      </c>
      <c r="U186" s="7">
        <v>2</v>
      </c>
      <c r="V186" s="7">
        <v>10000</v>
      </c>
      <c r="W186" s="7">
        <f>U186*4*V186</f>
        <v>80000</v>
      </c>
      <c r="X186" s="7">
        <f>LOG10(W186)</f>
        <v>4.90308998699194</v>
      </c>
      <c r="Y186" s="55"/>
      <c r="Z186" s="58"/>
      <c r="AA186" s="61"/>
      <c r="AB186" s="60">
        <v>3</v>
      </c>
      <c r="AC186" s="60">
        <v>13</v>
      </c>
      <c r="AD186" s="60">
        <v>10</v>
      </c>
      <c r="AE186" s="60">
        <v>520</v>
      </c>
      <c r="AF186" s="60">
        <v>2.7160033436348</v>
      </c>
      <c r="AG186" s="10"/>
      <c r="AH186" s="14"/>
      <c r="AI186" s="14"/>
      <c r="AJ186" s="14"/>
      <c r="AK186" s="14"/>
      <c r="AL186" s="14"/>
    </row>
    <row r="187" ht="15.35" customHeight="1">
      <c r="A187" s="25"/>
      <c r="B187" s="32"/>
      <c r="C187" s="7">
        <v>2</v>
      </c>
      <c r="D187" s="7">
        <v>17</v>
      </c>
      <c r="E187" s="7">
        <v>1000</v>
      </c>
      <c r="F187" s="30">
        <v>68000</v>
      </c>
      <c r="G187" s="30">
        <v>4.83250891270624</v>
      </c>
      <c r="H187" s="10"/>
      <c r="I187" s="14"/>
      <c r="J187" s="28"/>
      <c r="K187" s="33"/>
      <c r="L187" s="30">
        <v>2</v>
      </c>
      <c r="M187" s="30">
        <v>17</v>
      </c>
      <c r="N187" s="30">
        <v>10</v>
      </c>
      <c r="O187" s="30">
        <f>M187*4*N187</f>
        <v>680</v>
      </c>
      <c r="P187" s="30">
        <f>LOG10(O187)</f>
        <v>2.83250891270624</v>
      </c>
      <c r="Q187" s="10"/>
      <c r="R187" s="4"/>
      <c r="S187" s="32"/>
      <c r="T187" s="7">
        <v>2</v>
      </c>
      <c r="U187" s="7">
        <v>50</v>
      </c>
      <c r="V187" s="7">
        <v>10000</v>
      </c>
      <c r="W187" s="7">
        <f>U187*4*V187</f>
        <v>2000000</v>
      </c>
      <c r="X187" s="7">
        <f>LOG10(W187)</f>
        <v>6.30102999566398</v>
      </c>
      <c r="Y187" s="55"/>
      <c r="Z187" s="58"/>
      <c r="AA187" s="59">
        <v>20</v>
      </c>
      <c r="AB187" s="60">
        <v>1</v>
      </c>
      <c r="AC187" s="60">
        <v>8</v>
      </c>
      <c r="AD187" s="60">
        <v>10</v>
      </c>
      <c r="AE187" s="60">
        <v>320</v>
      </c>
      <c r="AF187" s="60">
        <v>2.50514997831991</v>
      </c>
      <c r="AG187" s="10"/>
      <c r="AH187" s="14"/>
      <c r="AI187" s="14"/>
      <c r="AJ187" s="14"/>
      <c r="AK187" s="14"/>
      <c r="AL187" s="14"/>
    </row>
    <row r="188" ht="15.35" customHeight="1">
      <c r="A188" s="4"/>
      <c r="B188" s="32"/>
      <c r="C188" s="7">
        <v>3</v>
      </c>
      <c r="D188" s="7">
        <v>10</v>
      </c>
      <c r="E188" s="7">
        <v>1000</v>
      </c>
      <c r="F188" s="30">
        <v>40000</v>
      </c>
      <c r="G188" s="30">
        <v>4.60205999132796</v>
      </c>
      <c r="H188" s="10"/>
      <c r="I188" s="14"/>
      <c r="J188" s="28"/>
      <c r="K188" s="33"/>
      <c r="L188" s="30">
        <v>3</v>
      </c>
      <c r="M188" s="30">
        <v>19</v>
      </c>
      <c r="N188" s="30">
        <v>10</v>
      </c>
      <c r="O188" s="30">
        <f>M188*4*N188</f>
        <v>760</v>
      </c>
      <c r="P188" s="30">
        <f>LOG10(O188)</f>
        <v>2.88081359228079</v>
      </c>
      <c r="Q188" s="10"/>
      <c r="R188" s="4"/>
      <c r="S188" s="32"/>
      <c r="T188" s="7">
        <v>3</v>
      </c>
      <c r="U188" s="7">
        <v>13</v>
      </c>
      <c r="V188" s="7">
        <v>1000</v>
      </c>
      <c r="W188" s="7">
        <f>U188*4*V188</f>
        <v>52000</v>
      </c>
      <c r="X188" s="7">
        <f>LOG10(W188)</f>
        <v>4.7160033436348</v>
      </c>
      <c r="Y188" s="55"/>
      <c r="Z188" s="58"/>
      <c r="AA188" s="61"/>
      <c r="AB188" s="60">
        <v>2</v>
      </c>
      <c r="AC188" s="60">
        <v>11</v>
      </c>
      <c r="AD188" s="60">
        <v>10</v>
      </c>
      <c r="AE188" s="60">
        <v>440</v>
      </c>
      <c r="AF188" s="60">
        <v>2.64345267648619</v>
      </c>
      <c r="AG188" s="10"/>
      <c r="AH188" s="14"/>
      <c r="AI188" s="14"/>
      <c r="AJ188" s="14"/>
      <c r="AK188" s="14"/>
      <c r="AL188" s="14"/>
    </row>
    <row r="189" ht="15.35" customHeight="1">
      <c r="A189" s="4"/>
      <c r="B189" s="29">
        <v>1</v>
      </c>
      <c r="C189" s="7">
        <v>1</v>
      </c>
      <c r="D189" s="7">
        <v>4</v>
      </c>
      <c r="E189" s="7">
        <v>100</v>
      </c>
      <c r="F189" s="30">
        <v>1600</v>
      </c>
      <c r="G189" s="30">
        <v>3.20411998265592</v>
      </c>
      <c r="H189" s="10"/>
      <c r="I189" s="14"/>
      <c r="J189" s="28"/>
      <c r="K189" s="31">
        <v>1</v>
      </c>
      <c r="L189" s="30">
        <v>1</v>
      </c>
      <c r="M189" s="30">
        <v>1</v>
      </c>
      <c r="N189" s="30">
        <v>10</v>
      </c>
      <c r="O189" s="30">
        <f>M189*4*N189</f>
        <v>40</v>
      </c>
      <c r="P189" s="30">
        <f>LOG10(O189)</f>
        <v>1.60205999132796</v>
      </c>
      <c r="Q189" s="10"/>
      <c r="R189" s="4"/>
      <c r="S189" s="29">
        <v>1</v>
      </c>
      <c r="T189" s="7">
        <v>1</v>
      </c>
      <c r="U189" s="7">
        <v>6</v>
      </c>
      <c r="V189" s="7">
        <v>1000</v>
      </c>
      <c r="W189" s="7">
        <f>U189*4*V189</f>
        <v>24000</v>
      </c>
      <c r="X189" s="7">
        <f>LOG10(W189)</f>
        <v>4.38021124171161</v>
      </c>
      <c r="Y189" s="55"/>
      <c r="Z189" s="58"/>
      <c r="AA189" s="61"/>
      <c r="AB189" s="60">
        <v>3</v>
      </c>
      <c r="AC189" s="60">
        <v>6</v>
      </c>
      <c r="AD189" s="60">
        <v>10</v>
      </c>
      <c r="AE189" s="60">
        <v>240</v>
      </c>
      <c r="AF189" s="60">
        <v>2.38021124171161</v>
      </c>
      <c r="AG189" s="10"/>
      <c r="AH189" s="14"/>
      <c r="AI189" s="14"/>
      <c r="AJ189" s="14"/>
      <c r="AK189" s="14"/>
      <c r="AL189" s="14"/>
    </row>
    <row r="190" ht="15.35" customHeight="1">
      <c r="A190" s="4"/>
      <c r="B190" s="32"/>
      <c r="C190" s="7">
        <v>2</v>
      </c>
      <c r="D190" s="7">
        <v>7</v>
      </c>
      <c r="E190" s="7">
        <v>100</v>
      </c>
      <c r="F190" s="30">
        <v>2800</v>
      </c>
      <c r="G190" s="30">
        <v>3.44715803134222</v>
      </c>
      <c r="H190" s="10"/>
      <c r="I190" s="14"/>
      <c r="J190" s="4"/>
      <c r="K190" s="33"/>
      <c r="L190" s="30">
        <v>2</v>
      </c>
      <c r="M190" s="30">
        <v>2</v>
      </c>
      <c r="N190" s="30">
        <v>10</v>
      </c>
      <c r="O190" s="30">
        <f>M190*4*N190</f>
        <v>80</v>
      </c>
      <c r="P190" s="30">
        <f>LOG10(O190)</f>
        <v>1.90308998699194</v>
      </c>
      <c r="Q190" s="10"/>
      <c r="R190" s="4"/>
      <c r="S190" s="32"/>
      <c r="T190" s="7">
        <v>2</v>
      </c>
      <c r="U190" s="7">
        <v>50</v>
      </c>
      <c r="V190" s="7">
        <v>10000</v>
      </c>
      <c r="W190" s="7">
        <f>U190*4*V190</f>
        <v>2000000</v>
      </c>
      <c r="X190" s="7">
        <f>LOG10(W190)</f>
        <v>6.30102999566398</v>
      </c>
      <c r="Y190" s="55"/>
      <c r="Z190" s="68"/>
      <c r="AA190" s="69"/>
      <c r="AB190" s="69"/>
      <c r="AC190" s="69"/>
      <c r="AD190" s="69"/>
      <c r="AE190" s="69"/>
      <c r="AF190" s="69"/>
      <c r="AG190" s="70"/>
      <c r="AH190" s="14"/>
      <c r="AI190" s="14"/>
      <c r="AJ190" s="14"/>
      <c r="AK190" s="14"/>
      <c r="AL190" s="14"/>
    </row>
    <row r="191" ht="15.35" customHeight="1">
      <c r="A191" s="4"/>
      <c r="B191" s="32"/>
      <c r="C191" s="7">
        <v>3</v>
      </c>
      <c r="D191" s="7">
        <v>6</v>
      </c>
      <c r="E191" s="7">
        <v>100</v>
      </c>
      <c r="F191" s="30">
        <v>2400</v>
      </c>
      <c r="G191" s="30">
        <v>3.38021124171161</v>
      </c>
      <c r="H191" s="10"/>
      <c r="I191" s="14"/>
      <c r="J191" s="28"/>
      <c r="K191" s="33"/>
      <c r="L191" s="30">
        <v>3</v>
      </c>
      <c r="M191" s="30">
        <v>1</v>
      </c>
      <c r="N191" s="30">
        <v>10</v>
      </c>
      <c r="O191" s="30">
        <f>M191*4*N191</f>
        <v>40</v>
      </c>
      <c r="P191" s="30">
        <f>LOG10(O191)</f>
        <v>1.60205999132796</v>
      </c>
      <c r="Q191" s="10"/>
      <c r="R191" s="4"/>
      <c r="S191" s="32"/>
      <c r="T191" s="7">
        <v>3</v>
      </c>
      <c r="U191" s="7">
        <v>21</v>
      </c>
      <c r="V191" s="7">
        <v>1000</v>
      </c>
      <c r="W191" s="7">
        <f>U191*4*V191</f>
        <v>84000</v>
      </c>
      <c r="X191" s="7">
        <f>LOG10(W191)</f>
        <v>4.92427928606188</v>
      </c>
      <c r="Y191" s="55"/>
      <c r="Z191" s="68"/>
      <c r="AA191" s="71"/>
      <c r="AB191" s="71"/>
      <c r="AC191" s="71"/>
      <c r="AD191" s="71"/>
      <c r="AE191" s="71"/>
      <c r="AF191" s="71"/>
      <c r="AG191" s="70"/>
      <c r="AH191" s="14"/>
      <c r="AI191" s="14"/>
      <c r="AJ191" s="14"/>
      <c r="AK191" s="14"/>
      <c r="AL191" s="14"/>
    </row>
    <row r="192" ht="15.35" customHeight="1">
      <c r="A192" s="4"/>
      <c r="B192" s="29">
        <v>3</v>
      </c>
      <c r="C192" s="7">
        <v>1</v>
      </c>
      <c r="D192" s="7">
        <v>0</v>
      </c>
      <c r="E192" s="7">
        <v>0</v>
      </c>
      <c r="F192" s="30">
        <v>0</v>
      </c>
      <c r="G192" s="30">
        <v>0</v>
      </c>
      <c r="H192" s="10"/>
      <c r="I192" s="14"/>
      <c r="J192" s="28"/>
      <c r="K192" s="31">
        <v>3</v>
      </c>
      <c r="L192" s="30">
        <v>1</v>
      </c>
      <c r="M192" s="30">
        <v>0</v>
      </c>
      <c r="N192" s="30">
        <v>0</v>
      </c>
      <c r="O192" s="30">
        <f>M192*4*N192</f>
        <v>0</v>
      </c>
      <c r="P192" s="30">
        <v>0</v>
      </c>
      <c r="Q192" s="10"/>
      <c r="R192" s="4"/>
      <c r="S192" s="29">
        <v>3</v>
      </c>
      <c r="T192" s="7">
        <v>1</v>
      </c>
      <c r="U192" s="7">
        <v>8</v>
      </c>
      <c r="V192" s="7">
        <v>1000</v>
      </c>
      <c r="W192" s="7">
        <f>U192*4*V192</f>
        <v>32000</v>
      </c>
      <c r="X192" s="7">
        <f>LOG10(W192)</f>
        <v>4.50514997831991</v>
      </c>
      <c r="Y192" s="55"/>
      <c r="Z192" t="s" s="72">
        <v>42</v>
      </c>
      <c r="AA192" t="s" s="57">
        <v>19</v>
      </c>
      <c r="AB192" t="s" s="57">
        <v>2</v>
      </c>
      <c r="AC192" t="s" s="57">
        <v>3</v>
      </c>
      <c r="AD192" t="s" s="57">
        <v>4</v>
      </c>
      <c r="AE192" t="s" s="57">
        <v>5</v>
      </c>
      <c r="AF192" t="s" s="57">
        <v>6</v>
      </c>
      <c r="AG192" s="10"/>
      <c r="AH192" s="14"/>
      <c r="AI192" s="14"/>
      <c r="AJ192" s="14"/>
      <c r="AK192" s="14"/>
      <c r="AL192" s="14"/>
    </row>
    <row r="193" ht="15.35" customHeight="1">
      <c r="A193" s="4"/>
      <c r="B193" s="32"/>
      <c r="C193" s="7">
        <v>2</v>
      </c>
      <c r="D193" s="7">
        <v>0</v>
      </c>
      <c r="E193" s="7">
        <v>0</v>
      </c>
      <c r="F193" s="30">
        <v>0</v>
      </c>
      <c r="G193" s="30">
        <v>0</v>
      </c>
      <c r="H193" s="10"/>
      <c r="I193" s="14"/>
      <c r="J193" s="28"/>
      <c r="K193" s="33"/>
      <c r="L193" s="30">
        <v>2</v>
      </c>
      <c r="M193" s="30">
        <v>6</v>
      </c>
      <c r="N193" s="30">
        <v>1</v>
      </c>
      <c r="O193" s="30">
        <f>M193*4*N193</f>
        <v>24</v>
      </c>
      <c r="P193" s="30">
        <f>LOG10(O193)</f>
        <v>1.38021124171161</v>
      </c>
      <c r="Q193" s="10"/>
      <c r="R193" s="4"/>
      <c r="S193" s="32"/>
      <c r="T193" s="7">
        <v>2</v>
      </c>
      <c r="U193" s="7">
        <v>17</v>
      </c>
      <c r="V193" s="7">
        <v>1000</v>
      </c>
      <c r="W193" s="7">
        <f>U193*4*V193</f>
        <v>68000</v>
      </c>
      <c r="X193" s="7">
        <f>LOG10(W193)</f>
        <v>4.83250891270624</v>
      </c>
      <c r="Y193" s="55"/>
      <c r="Z193" s="73"/>
      <c r="AA193" s="59">
        <v>0</v>
      </c>
      <c r="AB193" s="60">
        <v>1</v>
      </c>
      <c r="AC193" s="60">
        <v>6</v>
      </c>
      <c r="AD193" s="60">
        <v>10</v>
      </c>
      <c r="AE193" s="60">
        <v>240</v>
      </c>
      <c r="AF193" s="60">
        <v>2.38021124171161</v>
      </c>
      <c r="AG193" s="10"/>
      <c r="AH193" s="14"/>
      <c r="AI193" s="14"/>
      <c r="AJ193" s="14"/>
      <c r="AK193" s="14"/>
      <c r="AL193" s="14"/>
    </row>
    <row r="194" ht="15.35" customHeight="1">
      <c r="A194" s="4"/>
      <c r="B194" s="32"/>
      <c r="C194" s="7">
        <v>3</v>
      </c>
      <c r="D194" s="7">
        <v>0</v>
      </c>
      <c r="E194" s="7">
        <v>0</v>
      </c>
      <c r="F194" s="30">
        <v>0</v>
      </c>
      <c r="G194" s="30">
        <v>0</v>
      </c>
      <c r="H194" s="10"/>
      <c r="I194" s="14"/>
      <c r="J194" s="28"/>
      <c r="K194" s="33"/>
      <c r="L194" s="30">
        <v>3</v>
      </c>
      <c r="M194" s="30">
        <v>4</v>
      </c>
      <c r="N194" s="30">
        <v>1</v>
      </c>
      <c r="O194" s="30">
        <f>M194*4*N194</f>
        <v>16</v>
      </c>
      <c r="P194" s="30">
        <f>LOG10(O194)</f>
        <v>1.20411998265592</v>
      </c>
      <c r="Q194" s="10"/>
      <c r="R194" s="4"/>
      <c r="S194" s="32"/>
      <c r="T194" s="7">
        <v>3</v>
      </c>
      <c r="U194" s="7">
        <v>31</v>
      </c>
      <c r="V194" s="7">
        <v>1000</v>
      </c>
      <c r="W194" s="7">
        <f>U194*4*V194</f>
        <v>124000</v>
      </c>
      <c r="X194" s="7">
        <f>LOG10(W194)</f>
        <v>5.09342168516223</v>
      </c>
      <c r="Y194" s="55"/>
      <c r="Z194" s="58"/>
      <c r="AA194" s="61"/>
      <c r="AB194" s="60">
        <v>2</v>
      </c>
      <c r="AC194" s="60">
        <v>11</v>
      </c>
      <c r="AD194" s="60">
        <v>10</v>
      </c>
      <c r="AE194" s="60">
        <v>440</v>
      </c>
      <c r="AF194" s="60">
        <v>2.64345267648619</v>
      </c>
      <c r="AG194" s="10"/>
      <c r="AH194" s="14"/>
      <c r="AI194" s="14"/>
      <c r="AJ194" s="14"/>
      <c r="AK194" s="14"/>
      <c r="AL194" s="14"/>
    </row>
    <row r="195" ht="15.35" customHeight="1">
      <c r="A195" s="4"/>
      <c r="B195" s="29">
        <v>5</v>
      </c>
      <c r="C195" s="7">
        <v>1</v>
      </c>
      <c r="D195" s="7">
        <v>0</v>
      </c>
      <c r="E195" s="7">
        <v>0</v>
      </c>
      <c r="F195" s="30">
        <v>0</v>
      </c>
      <c r="G195" s="30">
        <v>0</v>
      </c>
      <c r="H195" s="10"/>
      <c r="I195" s="14"/>
      <c r="J195" s="28"/>
      <c r="K195" s="31">
        <v>5</v>
      </c>
      <c r="L195" s="30">
        <v>1</v>
      </c>
      <c r="M195" s="30">
        <v>0</v>
      </c>
      <c r="N195" s="30">
        <v>0</v>
      </c>
      <c r="O195" s="30">
        <f>M195*4*N195</f>
        <v>0</v>
      </c>
      <c r="P195" s="30">
        <f>N195*4*O195</f>
        <v>0</v>
      </c>
      <c r="Q195" s="10"/>
      <c r="R195" s="4"/>
      <c r="S195" s="29">
        <v>5</v>
      </c>
      <c r="T195" s="7">
        <v>1</v>
      </c>
      <c r="U195" s="7">
        <v>3</v>
      </c>
      <c r="V195" s="7">
        <v>10</v>
      </c>
      <c r="W195" s="7">
        <f>U195*4*V195</f>
        <v>120</v>
      </c>
      <c r="X195" s="7">
        <f>LOG10(W195)</f>
        <v>2.07918124604762</v>
      </c>
      <c r="Y195" s="55"/>
      <c r="Z195" s="58"/>
      <c r="AA195" s="61"/>
      <c r="AB195" s="60">
        <v>3</v>
      </c>
      <c r="AC195" s="60">
        <v>9</v>
      </c>
      <c r="AD195" s="60">
        <v>10</v>
      </c>
      <c r="AE195" s="60">
        <v>360</v>
      </c>
      <c r="AF195" s="60">
        <v>2.55630250076729</v>
      </c>
      <c r="AG195" s="10"/>
      <c r="AH195" s="14"/>
      <c r="AI195" s="14"/>
      <c r="AJ195" s="14"/>
      <c r="AK195" s="14"/>
      <c r="AL195" s="14"/>
    </row>
    <row r="196" ht="15.35" customHeight="1">
      <c r="A196" s="4"/>
      <c r="B196" s="32"/>
      <c r="C196" s="7">
        <v>2</v>
      </c>
      <c r="D196" s="7">
        <v>0</v>
      </c>
      <c r="E196" s="7">
        <v>0</v>
      </c>
      <c r="F196" s="30">
        <v>0</v>
      </c>
      <c r="G196" s="30">
        <v>0</v>
      </c>
      <c r="H196" s="10"/>
      <c r="I196" s="14"/>
      <c r="J196" s="28"/>
      <c r="K196" s="33"/>
      <c r="L196" s="30">
        <v>2</v>
      </c>
      <c r="M196" s="30">
        <v>0</v>
      </c>
      <c r="N196" s="30">
        <v>0</v>
      </c>
      <c r="O196" s="30">
        <f>M196*4*N196</f>
        <v>0</v>
      </c>
      <c r="P196" s="30">
        <f>N196*4*O196</f>
        <v>0</v>
      </c>
      <c r="Q196" s="10"/>
      <c r="R196" s="4"/>
      <c r="S196" s="32"/>
      <c r="T196" s="7">
        <v>2</v>
      </c>
      <c r="U196" s="7">
        <v>0</v>
      </c>
      <c r="V196" s="7">
        <f>T196*4*U196</f>
        <v>0</v>
      </c>
      <c r="W196" s="7">
        <f>U196*4*V196</f>
        <v>0</v>
      </c>
      <c r="X196" s="7">
        <f>V196*4*W196</f>
        <v>0</v>
      </c>
      <c r="Y196" s="55"/>
      <c r="Z196" s="58"/>
      <c r="AA196" s="59">
        <v>1</v>
      </c>
      <c r="AB196" s="60">
        <v>1</v>
      </c>
      <c r="AC196" s="60">
        <v>12</v>
      </c>
      <c r="AD196" s="60">
        <v>10</v>
      </c>
      <c r="AE196" s="60">
        <v>480</v>
      </c>
      <c r="AF196" s="60">
        <v>2.68124123737559</v>
      </c>
      <c r="AG196" s="10"/>
      <c r="AH196" s="14"/>
      <c r="AI196" s="14"/>
      <c r="AJ196" s="14"/>
      <c r="AK196" s="14"/>
      <c r="AL196" s="14"/>
    </row>
    <row r="197" ht="15.35" customHeight="1">
      <c r="A197" s="4"/>
      <c r="B197" s="32"/>
      <c r="C197" s="7">
        <v>3</v>
      </c>
      <c r="D197" s="7">
        <v>0</v>
      </c>
      <c r="E197" s="7">
        <v>0</v>
      </c>
      <c r="F197" s="30">
        <v>0</v>
      </c>
      <c r="G197" s="30">
        <v>0</v>
      </c>
      <c r="H197" s="10"/>
      <c r="I197" s="14"/>
      <c r="J197" s="28"/>
      <c r="K197" s="33"/>
      <c r="L197" s="30">
        <v>3</v>
      </c>
      <c r="M197" s="30">
        <v>0</v>
      </c>
      <c r="N197" s="30">
        <v>0</v>
      </c>
      <c r="O197" s="30">
        <f>M197*4*N197</f>
        <v>0</v>
      </c>
      <c r="P197" s="30">
        <f>N197*4*O197</f>
        <v>0</v>
      </c>
      <c r="Q197" s="10"/>
      <c r="R197" s="4"/>
      <c r="S197" s="32"/>
      <c r="T197" s="7">
        <v>3</v>
      </c>
      <c r="U197" s="7">
        <v>0</v>
      </c>
      <c r="V197" s="7">
        <f>T197*4*U197</f>
        <v>0</v>
      </c>
      <c r="W197" s="7">
        <f>U197*4*V197</f>
        <v>0</v>
      </c>
      <c r="X197" s="7">
        <f>V197*4*W197</f>
        <v>0</v>
      </c>
      <c r="Y197" s="55"/>
      <c r="Z197" s="58"/>
      <c r="AA197" s="61"/>
      <c r="AB197" s="60">
        <v>2</v>
      </c>
      <c r="AC197" s="60">
        <v>10</v>
      </c>
      <c r="AD197" s="60">
        <v>10</v>
      </c>
      <c r="AE197" s="60">
        <v>400</v>
      </c>
      <c r="AF197" s="60">
        <v>2.60205999132796</v>
      </c>
      <c r="AG197" s="10"/>
      <c r="AH197" s="14"/>
      <c r="AI197" s="14"/>
      <c r="AJ197" s="14"/>
      <c r="AK197" s="14"/>
      <c r="AL197" s="14"/>
    </row>
    <row r="198" ht="15.35" customHeight="1">
      <c r="A198" s="4"/>
      <c r="B198" s="29">
        <v>7</v>
      </c>
      <c r="C198" s="7">
        <v>1</v>
      </c>
      <c r="D198" s="7">
        <v>0</v>
      </c>
      <c r="E198" s="7">
        <v>0</v>
      </c>
      <c r="F198" s="30">
        <v>0</v>
      </c>
      <c r="G198" s="30">
        <v>0</v>
      </c>
      <c r="H198" s="10"/>
      <c r="I198" s="14"/>
      <c r="J198" s="28"/>
      <c r="K198" s="31">
        <v>7</v>
      </c>
      <c r="L198" s="30">
        <v>1</v>
      </c>
      <c r="M198" s="30">
        <v>0</v>
      </c>
      <c r="N198" s="30">
        <v>0</v>
      </c>
      <c r="O198" s="30">
        <f>M198*4*N198</f>
        <v>0</v>
      </c>
      <c r="P198" s="30">
        <f>N198*4*O198</f>
        <v>0</v>
      </c>
      <c r="Q198" s="10"/>
      <c r="R198" s="4"/>
      <c r="S198" s="29">
        <v>7</v>
      </c>
      <c r="T198" s="7">
        <v>1</v>
      </c>
      <c r="U198" s="7">
        <v>0</v>
      </c>
      <c r="V198" s="7">
        <f>T198*4*U198</f>
        <v>0</v>
      </c>
      <c r="W198" s="7">
        <f>U198*4*V198</f>
        <v>0</v>
      </c>
      <c r="X198" s="7">
        <f>V198*4*W198</f>
        <v>0</v>
      </c>
      <c r="Y198" s="55"/>
      <c r="Z198" s="58"/>
      <c r="AA198" s="61"/>
      <c r="AB198" s="60">
        <v>3</v>
      </c>
      <c r="AC198" s="60">
        <v>7</v>
      </c>
      <c r="AD198" s="60">
        <v>10</v>
      </c>
      <c r="AE198" s="60">
        <v>280</v>
      </c>
      <c r="AF198" s="60">
        <v>2.44715803134222</v>
      </c>
      <c r="AG198" s="10"/>
      <c r="AH198" s="14"/>
      <c r="AI198" s="14"/>
      <c r="AJ198" s="14"/>
      <c r="AK198" s="14"/>
      <c r="AL198" s="14"/>
    </row>
    <row r="199" ht="15.35" customHeight="1">
      <c r="A199" s="4"/>
      <c r="B199" s="32"/>
      <c r="C199" s="7">
        <v>2</v>
      </c>
      <c r="D199" s="7">
        <v>0</v>
      </c>
      <c r="E199" s="7">
        <v>0</v>
      </c>
      <c r="F199" s="30">
        <v>0</v>
      </c>
      <c r="G199" s="30">
        <v>0</v>
      </c>
      <c r="H199" s="10"/>
      <c r="I199" s="14"/>
      <c r="J199" s="28"/>
      <c r="K199" s="33"/>
      <c r="L199" s="30">
        <v>2</v>
      </c>
      <c r="M199" s="30">
        <v>0</v>
      </c>
      <c r="N199" s="30">
        <v>0</v>
      </c>
      <c r="O199" s="30">
        <f>M199*4*N199</f>
        <v>0</v>
      </c>
      <c r="P199" s="30">
        <f>N199*4*O199</f>
        <v>0</v>
      </c>
      <c r="Q199" s="10"/>
      <c r="R199" s="4"/>
      <c r="S199" s="32"/>
      <c r="T199" s="7">
        <v>2</v>
      </c>
      <c r="U199" s="7">
        <v>0</v>
      </c>
      <c r="V199" s="7">
        <f>T199*4*U199</f>
        <v>0</v>
      </c>
      <c r="W199" s="7">
        <f>U199*4*V199</f>
        <v>0</v>
      </c>
      <c r="X199" s="7">
        <f>V199*4*W199</f>
        <v>0</v>
      </c>
      <c r="Y199" s="55"/>
      <c r="Z199" s="58"/>
      <c r="AA199" s="59">
        <v>3</v>
      </c>
      <c r="AB199" s="60">
        <v>1</v>
      </c>
      <c r="AC199" s="60">
        <v>12</v>
      </c>
      <c r="AD199" s="60">
        <v>10</v>
      </c>
      <c r="AE199" s="60">
        <v>480</v>
      </c>
      <c r="AF199" s="60">
        <v>2.68124123737559</v>
      </c>
      <c r="AG199" s="10"/>
      <c r="AH199" s="14"/>
      <c r="AI199" s="14"/>
      <c r="AJ199" s="14"/>
      <c r="AK199" s="14"/>
      <c r="AL199" s="14"/>
    </row>
    <row r="200" ht="15.35" customHeight="1">
      <c r="A200" s="4"/>
      <c r="B200" s="32"/>
      <c r="C200" s="7">
        <v>3</v>
      </c>
      <c r="D200" s="7">
        <v>0</v>
      </c>
      <c r="E200" s="7">
        <v>0</v>
      </c>
      <c r="F200" s="30">
        <v>0</v>
      </c>
      <c r="G200" s="30">
        <v>0</v>
      </c>
      <c r="H200" s="10"/>
      <c r="I200" s="14"/>
      <c r="J200" s="28"/>
      <c r="K200" s="33"/>
      <c r="L200" s="30">
        <v>3</v>
      </c>
      <c r="M200" s="30">
        <v>0</v>
      </c>
      <c r="N200" s="30">
        <v>0</v>
      </c>
      <c r="O200" s="30">
        <f>M200*4*N200</f>
        <v>0</v>
      </c>
      <c r="P200" s="30">
        <f>N200*4*O200</f>
        <v>0</v>
      </c>
      <c r="Q200" s="10"/>
      <c r="R200" s="4"/>
      <c r="S200" s="32"/>
      <c r="T200" s="7">
        <v>3</v>
      </c>
      <c r="U200" s="7">
        <v>0</v>
      </c>
      <c r="V200" s="7">
        <f>T200*4*U200</f>
        <v>0</v>
      </c>
      <c r="W200" s="7">
        <f>U200*4*V200</f>
        <v>0</v>
      </c>
      <c r="X200" s="7">
        <f>V200*4*W200</f>
        <v>0</v>
      </c>
      <c r="Y200" s="55"/>
      <c r="Z200" s="58"/>
      <c r="AA200" s="61"/>
      <c r="AB200" s="60">
        <v>2</v>
      </c>
      <c r="AC200" s="60">
        <v>14</v>
      </c>
      <c r="AD200" s="60">
        <v>10</v>
      </c>
      <c r="AE200" s="60">
        <v>560</v>
      </c>
      <c r="AF200" s="60">
        <v>2.7481880270062</v>
      </c>
      <c r="AG200" s="10"/>
      <c r="AH200" s="14"/>
      <c r="AI200" s="14"/>
      <c r="AJ200" s="14"/>
      <c r="AK200" s="14"/>
      <c r="AL200" s="14"/>
    </row>
    <row r="201" ht="15.35" customHeight="1">
      <c r="A201" s="4"/>
      <c r="B201" s="29">
        <v>10</v>
      </c>
      <c r="C201" s="7">
        <v>1</v>
      </c>
      <c r="D201" s="7">
        <v>0</v>
      </c>
      <c r="E201" s="7">
        <v>0</v>
      </c>
      <c r="F201" s="30">
        <v>0</v>
      </c>
      <c r="G201" s="30">
        <v>0</v>
      </c>
      <c r="H201" s="10"/>
      <c r="I201" s="14"/>
      <c r="J201" s="28"/>
      <c r="K201" s="31">
        <v>10</v>
      </c>
      <c r="L201" s="30">
        <v>1</v>
      </c>
      <c r="M201" s="30">
        <v>0</v>
      </c>
      <c r="N201" s="30">
        <v>0</v>
      </c>
      <c r="O201" s="30">
        <f>M201*4*N201</f>
        <v>0</v>
      </c>
      <c r="P201" s="30">
        <f>N201*4*O201</f>
        <v>0</v>
      </c>
      <c r="Q201" s="10"/>
      <c r="R201" s="4"/>
      <c r="S201" s="29">
        <v>10</v>
      </c>
      <c r="T201" s="7">
        <v>1</v>
      </c>
      <c r="U201" s="7">
        <v>0</v>
      </c>
      <c r="V201" s="7">
        <f>T201*4*U201</f>
        <v>0</v>
      </c>
      <c r="W201" s="7">
        <f>U201*4*V201</f>
        <v>0</v>
      </c>
      <c r="X201" s="7">
        <f>V201*4*W201</f>
        <v>0</v>
      </c>
      <c r="Y201" s="55"/>
      <c r="Z201" s="58"/>
      <c r="AA201" s="61"/>
      <c r="AB201" s="60">
        <v>3</v>
      </c>
      <c r="AC201" s="60">
        <v>11</v>
      </c>
      <c r="AD201" s="60">
        <v>10</v>
      </c>
      <c r="AE201" s="60">
        <v>440</v>
      </c>
      <c r="AF201" s="60">
        <v>2.64345267648619</v>
      </c>
      <c r="AG201" s="10"/>
      <c r="AH201" s="14"/>
      <c r="AI201" s="14"/>
      <c r="AJ201" s="14"/>
      <c r="AK201" s="14"/>
      <c r="AL201" s="14"/>
    </row>
    <row r="202" ht="15.35" customHeight="1">
      <c r="A202" s="4"/>
      <c r="B202" s="32"/>
      <c r="C202" s="7">
        <v>2</v>
      </c>
      <c r="D202" s="7">
        <v>0</v>
      </c>
      <c r="E202" s="7">
        <v>0</v>
      </c>
      <c r="F202" s="30">
        <v>0</v>
      </c>
      <c r="G202" s="30">
        <v>0</v>
      </c>
      <c r="H202" s="10"/>
      <c r="I202" s="14"/>
      <c r="J202" s="28"/>
      <c r="K202" s="33"/>
      <c r="L202" s="30">
        <v>2</v>
      </c>
      <c r="M202" s="30">
        <v>0</v>
      </c>
      <c r="N202" s="30">
        <v>0</v>
      </c>
      <c r="O202" s="30">
        <f>M202*4*N202</f>
        <v>0</v>
      </c>
      <c r="P202" s="30">
        <f>N202*4*O202</f>
        <v>0</v>
      </c>
      <c r="Q202" s="10"/>
      <c r="R202" s="4"/>
      <c r="S202" s="32"/>
      <c r="T202" s="7">
        <v>2</v>
      </c>
      <c r="U202" s="7">
        <v>0</v>
      </c>
      <c r="V202" s="7">
        <f>T202*4*U202</f>
        <v>0</v>
      </c>
      <c r="W202" s="7">
        <f>U202*4*V202</f>
        <v>0</v>
      </c>
      <c r="X202" s="7">
        <f>V202*4*W202</f>
        <v>0</v>
      </c>
      <c r="Y202" s="55"/>
      <c r="Z202" s="58"/>
      <c r="AA202" s="59">
        <v>5</v>
      </c>
      <c r="AB202" s="60">
        <v>1</v>
      </c>
      <c r="AC202" s="60">
        <v>10</v>
      </c>
      <c r="AD202" s="60">
        <v>10</v>
      </c>
      <c r="AE202" s="60">
        <v>400</v>
      </c>
      <c r="AF202" s="60">
        <v>2.60205999132796</v>
      </c>
      <c r="AG202" s="10"/>
      <c r="AH202" s="14"/>
      <c r="AI202" s="14"/>
      <c r="AJ202" s="14"/>
      <c r="AK202" s="14"/>
      <c r="AL202" s="14"/>
    </row>
    <row r="203" ht="15.35" customHeight="1">
      <c r="A203" s="4"/>
      <c r="B203" s="32"/>
      <c r="C203" s="7">
        <v>3</v>
      </c>
      <c r="D203" s="7">
        <v>0</v>
      </c>
      <c r="E203" s="7">
        <v>0</v>
      </c>
      <c r="F203" s="30">
        <v>0</v>
      </c>
      <c r="G203" s="30">
        <v>0</v>
      </c>
      <c r="H203" s="10"/>
      <c r="I203" s="14"/>
      <c r="J203" s="28"/>
      <c r="K203" s="33"/>
      <c r="L203" s="30">
        <v>3</v>
      </c>
      <c r="M203" s="30">
        <v>0</v>
      </c>
      <c r="N203" s="30">
        <v>0</v>
      </c>
      <c r="O203" s="30">
        <f>M203*4*N203</f>
        <v>0</v>
      </c>
      <c r="P203" s="30">
        <f>N203*4*O203</f>
        <v>0</v>
      </c>
      <c r="Q203" s="10"/>
      <c r="R203" s="4"/>
      <c r="S203" s="32"/>
      <c r="T203" s="7">
        <v>3</v>
      </c>
      <c r="U203" s="7">
        <v>0</v>
      </c>
      <c r="V203" s="7">
        <f>T203*4*U203</f>
        <v>0</v>
      </c>
      <c r="W203" s="7">
        <f>U203*4*V203</f>
        <v>0</v>
      </c>
      <c r="X203" s="7">
        <f>V203*4*W203</f>
        <v>0</v>
      </c>
      <c r="Y203" s="55"/>
      <c r="Z203" s="58"/>
      <c r="AA203" s="61"/>
      <c r="AB203" s="60">
        <v>2</v>
      </c>
      <c r="AC203" s="60">
        <v>12</v>
      </c>
      <c r="AD203" s="60">
        <v>10</v>
      </c>
      <c r="AE203" s="60">
        <v>480</v>
      </c>
      <c r="AF203" s="60">
        <v>2.68124123737559</v>
      </c>
      <c r="AG203" s="10"/>
      <c r="AH203" s="14"/>
      <c r="AI203" s="14"/>
      <c r="AJ203" s="14"/>
      <c r="AK203" s="14"/>
      <c r="AL203" s="14"/>
    </row>
    <row r="204" ht="15.35" customHeight="1">
      <c r="A204" s="4"/>
      <c r="B204" s="29">
        <v>15</v>
      </c>
      <c r="C204" s="7">
        <v>1</v>
      </c>
      <c r="D204" s="7">
        <v>0</v>
      </c>
      <c r="E204" s="7">
        <v>0</v>
      </c>
      <c r="F204" s="30">
        <v>0</v>
      </c>
      <c r="G204" s="30">
        <v>0</v>
      </c>
      <c r="H204" s="10"/>
      <c r="I204" s="14"/>
      <c r="J204" s="28"/>
      <c r="K204" s="31">
        <v>15</v>
      </c>
      <c r="L204" s="30">
        <v>1</v>
      </c>
      <c r="M204" s="30">
        <v>0</v>
      </c>
      <c r="N204" s="30">
        <v>0</v>
      </c>
      <c r="O204" s="30">
        <f>M204*4*N204</f>
        <v>0</v>
      </c>
      <c r="P204" s="30">
        <f>N204*4*O204</f>
        <v>0</v>
      </c>
      <c r="Q204" s="10"/>
      <c r="R204" s="4"/>
      <c r="S204" s="29">
        <v>15</v>
      </c>
      <c r="T204" s="7">
        <v>1</v>
      </c>
      <c r="U204" s="34"/>
      <c r="V204" s="34"/>
      <c r="W204" s="34"/>
      <c r="X204" s="34"/>
      <c r="Y204" s="55"/>
      <c r="Z204" s="58"/>
      <c r="AA204" s="61"/>
      <c r="AB204" s="60">
        <v>3</v>
      </c>
      <c r="AC204" s="60">
        <v>13</v>
      </c>
      <c r="AD204" s="60">
        <v>10</v>
      </c>
      <c r="AE204" s="60">
        <v>520</v>
      </c>
      <c r="AF204" s="60">
        <v>2.7160033436348</v>
      </c>
      <c r="AG204" s="10"/>
      <c r="AH204" s="14"/>
      <c r="AI204" s="14"/>
      <c r="AJ204" s="14"/>
      <c r="AK204" s="14"/>
      <c r="AL204" s="14"/>
    </row>
    <row r="205" ht="15.35" customHeight="1">
      <c r="A205" s="4"/>
      <c r="B205" s="32"/>
      <c r="C205" s="7">
        <v>2</v>
      </c>
      <c r="D205" s="7">
        <v>0</v>
      </c>
      <c r="E205" s="7">
        <v>0</v>
      </c>
      <c r="F205" s="30">
        <v>0</v>
      </c>
      <c r="G205" s="30">
        <v>0</v>
      </c>
      <c r="H205" s="10"/>
      <c r="I205" s="14"/>
      <c r="J205" s="28"/>
      <c r="K205" s="33"/>
      <c r="L205" s="30">
        <v>2</v>
      </c>
      <c r="M205" s="30">
        <v>0</v>
      </c>
      <c r="N205" s="30">
        <v>0</v>
      </c>
      <c r="O205" s="30">
        <f>M205*4*N205</f>
        <v>0</v>
      </c>
      <c r="P205" s="30">
        <f>N205*4*O205</f>
        <v>0</v>
      </c>
      <c r="Q205" s="10"/>
      <c r="R205" s="4"/>
      <c r="S205" s="32"/>
      <c r="T205" s="7">
        <v>2</v>
      </c>
      <c r="U205" s="34"/>
      <c r="V205" s="34"/>
      <c r="W205" s="34"/>
      <c r="X205" s="34"/>
      <c r="Y205" s="55"/>
      <c r="Z205" s="58"/>
      <c r="AA205" s="59">
        <v>7</v>
      </c>
      <c r="AB205" s="60">
        <v>1</v>
      </c>
      <c r="AC205" s="60">
        <v>10</v>
      </c>
      <c r="AD205" s="60">
        <v>10</v>
      </c>
      <c r="AE205" s="60">
        <v>400</v>
      </c>
      <c r="AF205" s="60">
        <v>2.60205999132796</v>
      </c>
      <c r="AG205" s="10"/>
      <c r="AH205" s="14"/>
      <c r="AI205" s="14"/>
      <c r="AJ205" s="14"/>
      <c r="AK205" s="14"/>
      <c r="AL205" s="14"/>
    </row>
    <row r="206" ht="15.35" customHeight="1">
      <c r="A206" s="4"/>
      <c r="B206" s="32"/>
      <c r="C206" s="7">
        <v>3</v>
      </c>
      <c r="D206" s="7">
        <v>0</v>
      </c>
      <c r="E206" s="7">
        <v>0</v>
      </c>
      <c r="F206" s="30">
        <v>0</v>
      </c>
      <c r="G206" s="30">
        <v>0</v>
      </c>
      <c r="H206" s="10"/>
      <c r="I206" s="14"/>
      <c r="J206" s="28"/>
      <c r="K206" s="33"/>
      <c r="L206" s="30">
        <v>3</v>
      </c>
      <c r="M206" s="30">
        <v>0</v>
      </c>
      <c r="N206" s="30">
        <v>0</v>
      </c>
      <c r="O206" s="30">
        <f>M206*4*N206</f>
        <v>0</v>
      </c>
      <c r="P206" s="30">
        <f>N206*4*O206</f>
        <v>0</v>
      </c>
      <c r="Q206" s="10"/>
      <c r="R206" s="4"/>
      <c r="S206" s="32"/>
      <c r="T206" s="7">
        <v>3</v>
      </c>
      <c r="U206" s="34"/>
      <c r="V206" s="34"/>
      <c r="W206" s="34"/>
      <c r="X206" s="34"/>
      <c r="Y206" s="55"/>
      <c r="Z206" s="58"/>
      <c r="AA206" s="61"/>
      <c r="AB206" s="60">
        <v>2</v>
      </c>
      <c r="AC206" s="60">
        <v>6</v>
      </c>
      <c r="AD206" s="60">
        <v>10</v>
      </c>
      <c r="AE206" s="60">
        <v>240</v>
      </c>
      <c r="AF206" s="60">
        <v>2.38021124171161</v>
      </c>
      <c r="AG206" s="10"/>
      <c r="AH206" s="14"/>
      <c r="AI206" s="14"/>
      <c r="AJ206" s="14"/>
      <c r="AK206" s="14"/>
      <c r="AL206" s="14"/>
    </row>
    <row r="207" ht="15.35" customHeight="1">
      <c r="A207" s="4"/>
      <c r="B207" s="29">
        <v>20</v>
      </c>
      <c r="C207" s="7">
        <v>1</v>
      </c>
      <c r="D207" s="34"/>
      <c r="E207" s="34"/>
      <c r="F207" s="35"/>
      <c r="G207" s="35"/>
      <c r="H207" s="10"/>
      <c r="I207" s="14"/>
      <c r="J207" s="28"/>
      <c r="K207" s="31">
        <v>20</v>
      </c>
      <c r="L207" s="30">
        <v>1</v>
      </c>
      <c r="M207" s="35"/>
      <c r="N207" s="35"/>
      <c r="O207" s="35"/>
      <c r="P207" s="35"/>
      <c r="Q207" s="10"/>
      <c r="R207" s="4"/>
      <c r="S207" s="29">
        <v>20</v>
      </c>
      <c r="T207" s="7">
        <v>1</v>
      </c>
      <c r="U207" s="34"/>
      <c r="V207" s="34"/>
      <c r="W207" s="34"/>
      <c r="X207" s="34"/>
      <c r="Y207" s="55"/>
      <c r="Z207" s="58"/>
      <c r="AA207" s="61"/>
      <c r="AB207" s="60">
        <v>3</v>
      </c>
      <c r="AC207" s="60">
        <v>5</v>
      </c>
      <c r="AD207" s="60">
        <v>10</v>
      </c>
      <c r="AE207" s="60">
        <v>200</v>
      </c>
      <c r="AF207" s="60">
        <v>2.30102999566398</v>
      </c>
      <c r="AG207" s="10"/>
      <c r="AH207" s="14"/>
      <c r="AI207" s="14"/>
      <c r="AJ207" s="14"/>
      <c r="AK207" s="14"/>
      <c r="AL207" s="14"/>
    </row>
    <row r="208" ht="15.35" customHeight="1">
      <c r="A208" s="4"/>
      <c r="B208" s="32"/>
      <c r="C208" s="7">
        <v>2</v>
      </c>
      <c r="D208" s="34"/>
      <c r="E208" s="34"/>
      <c r="F208" s="35"/>
      <c r="G208" s="35"/>
      <c r="H208" s="10"/>
      <c r="I208" s="14"/>
      <c r="J208" s="28"/>
      <c r="K208" s="33"/>
      <c r="L208" s="30">
        <v>2</v>
      </c>
      <c r="M208" s="35"/>
      <c r="N208" s="35"/>
      <c r="O208" s="35"/>
      <c r="P208" s="35"/>
      <c r="Q208" s="10"/>
      <c r="R208" s="4"/>
      <c r="S208" s="32"/>
      <c r="T208" s="7">
        <v>2</v>
      </c>
      <c r="U208" s="34"/>
      <c r="V208" s="34"/>
      <c r="W208" s="34"/>
      <c r="X208" s="34"/>
      <c r="Y208" s="55"/>
      <c r="Z208" s="58"/>
      <c r="AA208" s="59">
        <v>10</v>
      </c>
      <c r="AB208" s="60">
        <v>1</v>
      </c>
      <c r="AC208" s="60">
        <v>5</v>
      </c>
      <c r="AD208" s="60">
        <v>10</v>
      </c>
      <c r="AE208" s="60">
        <v>200</v>
      </c>
      <c r="AF208" s="60">
        <v>2.30102999566398</v>
      </c>
      <c r="AG208" s="10"/>
      <c r="AH208" s="14"/>
      <c r="AI208" s="14"/>
      <c r="AJ208" s="14"/>
      <c r="AK208" s="14"/>
      <c r="AL208" s="14"/>
    </row>
    <row r="209" ht="15.35" customHeight="1">
      <c r="A209" s="4"/>
      <c r="B209" s="41"/>
      <c r="C209" s="42">
        <v>3</v>
      </c>
      <c r="D209" s="43"/>
      <c r="E209" s="43"/>
      <c r="F209" s="44"/>
      <c r="G209" s="44"/>
      <c r="H209" s="10"/>
      <c r="I209" s="14"/>
      <c r="J209" s="28"/>
      <c r="K209" s="33"/>
      <c r="L209" s="30">
        <v>3</v>
      </c>
      <c r="M209" s="35"/>
      <c r="N209" s="35"/>
      <c r="O209" s="35"/>
      <c r="P209" s="35"/>
      <c r="Q209" s="10"/>
      <c r="R209" s="4"/>
      <c r="S209" s="32"/>
      <c r="T209" s="7">
        <v>3</v>
      </c>
      <c r="U209" s="34"/>
      <c r="V209" s="34"/>
      <c r="W209" s="34"/>
      <c r="X209" s="34"/>
      <c r="Y209" s="55"/>
      <c r="Z209" s="58"/>
      <c r="AA209" s="61"/>
      <c r="AB209" s="60">
        <v>2</v>
      </c>
      <c r="AC209" s="60">
        <v>4</v>
      </c>
      <c r="AD209" s="60">
        <v>10</v>
      </c>
      <c r="AE209" s="60">
        <v>160</v>
      </c>
      <c r="AF209" s="60">
        <v>2.20411998265592</v>
      </c>
      <c r="AG209" s="10"/>
      <c r="AH209" s="14"/>
      <c r="AI209" s="14"/>
      <c r="AJ209" s="14"/>
      <c r="AK209" s="14"/>
      <c r="AL209" s="14"/>
    </row>
    <row r="210" ht="15.35" customHeight="1">
      <c r="A210" s="14"/>
      <c r="B210" s="45"/>
      <c r="C210" s="3"/>
      <c r="D210" s="3"/>
      <c r="E210" s="3"/>
      <c r="F210" s="24"/>
      <c r="G210" s="24"/>
      <c r="H210" s="14"/>
      <c r="I210" s="14"/>
      <c r="J210" s="37"/>
      <c r="K210" s="22"/>
      <c r="L210" s="22"/>
      <c r="M210" s="22"/>
      <c r="N210" s="22"/>
      <c r="O210" s="22"/>
      <c r="P210" s="22"/>
      <c r="Q210" s="14"/>
      <c r="R210" s="14"/>
      <c r="S210" s="22"/>
      <c r="T210" s="22"/>
      <c r="U210" s="22"/>
      <c r="V210" s="22"/>
      <c r="W210" s="22"/>
      <c r="X210" s="22"/>
      <c r="Y210" s="66"/>
      <c r="Z210" s="58"/>
      <c r="AA210" s="61"/>
      <c r="AB210" s="60">
        <v>3</v>
      </c>
      <c r="AC210" s="60">
        <v>7</v>
      </c>
      <c r="AD210" s="60">
        <v>10</v>
      </c>
      <c r="AE210" s="60">
        <v>280</v>
      </c>
      <c r="AF210" s="60">
        <v>2.44715803134222</v>
      </c>
      <c r="AG210" s="10"/>
      <c r="AH210" s="14"/>
      <c r="AI210" s="14"/>
      <c r="AJ210" s="14"/>
      <c r="AK210" s="14"/>
      <c r="AL210" s="14"/>
    </row>
    <row r="211" ht="15.35" customHeight="1">
      <c r="A211" s="51"/>
      <c r="B211" t="s" s="5">
        <v>19</v>
      </c>
      <c r="C211" t="s" s="5">
        <v>2</v>
      </c>
      <c r="D211" t="s" s="5">
        <v>3</v>
      </c>
      <c r="E211" t="s" s="5">
        <v>4</v>
      </c>
      <c r="F211" t="s" s="5">
        <v>5</v>
      </c>
      <c r="G211" t="s" s="5">
        <v>6</v>
      </c>
      <c r="H211" s="10"/>
      <c r="I211" s="14"/>
      <c r="J211" t="s" s="40">
        <v>43</v>
      </c>
      <c r="K211" t="s" s="5">
        <v>19</v>
      </c>
      <c r="L211" t="s" s="5">
        <v>2</v>
      </c>
      <c r="M211" t="s" s="5">
        <v>3</v>
      </c>
      <c r="N211" t="s" s="5">
        <v>4</v>
      </c>
      <c r="O211" t="s" s="5">
        <v>5</v>
      </c>
      <c r="P211" t="s" s="5">
        <v>6</v>
      </c>
      <c r="Q211" s="10"/>
      <c r="R211" t="s" s="27">
        <v>44</v>
      </c>
      <c r="S211" t="s" s="5">
        <v>19</v>
      </c>
      <c r="T211" t="s" s="5">
        <v>2</v>
      </c>
      <c r="U211" t="s" s="5">
        <v>3</v>
      </c>
      <c r="V211" t="s" s="5">
        <v>4</v>
      </c>
      <c r="W211" t="s" s="5">
        <v>5</v>
      </c>
      <c r="X211" t="s" s="5">
        <v>6</v>
      </c>
      <c r="Y211" s="55"/>
      <c r="Z211" s="58"/>
      <c r="AA211" s="59">
        <v>15</v>
      </c>
      <c r="AB211" s="60">
        <v>1</v>
      </c>
      <c r="AC211" s="60">
        <v>5</v>
      </c>
      <c r="AD211" s="60">
        <v>10</v>
      </c>
      <c r="AE211" s="60">
        <v>200</v>
      </c>
      <c r="AF211" s="60">
        <v>2.30102999566398</v>
      </c>
      <c r="AG211" s="10"/>
      <c r="AH211" s="14"/>
      <c r="AI211" s="14"/>
      <c r="AJ211" s="14"/>
      <c r="AK211" s="14"/>
      <c r="AL211" s="14"/>
    </row>
    <row r="212" ht="15.35" customHeight="1">
      <c r="A212" t="s" s="39">
        <v>43</v>
      </c>
      <c r="B212" s="29">
        <v>0</v>
      </c>
      <c r="C212" s="7">
        <v>1</v>
      </c>
      <c r="D212" s="7">
        <v>51</v>
      </c>
      <c r="E212" s="7">
        <v>10</v>
      </c>
      <c r="F212" s="30">
        <v>2040</v>
      </c>
      <c r="G212" s="30">
        <v>3.3096301674259</v>
      </c>
      <c r="H212" s="10"/>
      <c r="I212" s="14"/>
      <c r="J212" s="26"/>
      <c r="K212" s="31">
        <v>0</v>
      </c>
      <c r="L212" s="30">
        <v>1</v>
      </c>
      <c r="M212" s="30">
        <v>2</v>
      </c>
      <c r="N212" s="30">
        <v>100</v>
      </c>
      <c r="O212" s="30">
        <f>M212*4*N212</f>
        <v>800</v>
      </c>
      <c r="P212" s="30">
        <f>LOG10(O212)</f>
        <v>2.90308998699194</v>
      </c>
      <c r="Q212" s="10"/>
      <c r="R212" s="4"/>
      <c r="S212" s="29">
        <v>0</v>
      </c>
      <c r="T212" s="7">
        <v>1</v>
      </c>
      <c r="U212" s="7">
        <v>1</v>
      </c>
      <c r="V212" s="7">
        <v>1000</v>
      </c>
      <c r="W212" s="7">
        <f>U212*4*V212</f>
        <v>4000</v>
      </c>
      <c r="X212" s="7">
        <f>LOG10(W212)</f>
        <v>3.60205999132796</v>
      </c>
      <c r="Y212" s="55"/>
      <c r="Z212" s="58"/>
      <c r="AA212" s="61"/>
      <c r="AB212" s="60">
        <v>2</v>
      </c>
      <c r="AC212" s="60">
        <v>4</v>
      </c>
      <c r="AD212" s="60">
        <v>10</v>
      </c>
      <c r="AE212" s="60">
        <v>160</v>
      </c>
      <c r="AF212" s="60">
        <v>2.20411998265592</v>
      </c>
      <c r="AG212" s="10"/>
      <c r="AH212" s="14"/>
      <c r="AI212" s="14"/>
      <c r="AJ212" s="14"/>
      <c r="AK212" s="14"/>
      <c r="AL212" s="14"/>
    </row>
    <row r="213" ht="15.35" customHeight="1">
      <c r="A213" s="25"/>
      <c r="B213" s="32"/>
      <c r="C213" s="7">
        <v>2</v>
      </c>
      <c r="D213" s="7">
        <v>7</v>
      </c>
      <c r="E213" s="7">
        <v>1000</v>
      </c>
      <c r="F213" s="30">
        <v>28000</v>
      </c>
      <c r="G213" s="30">
        <v>4.44715803134222</v>
      </c>
      <c r="H213" s="10"/>
      <c r="I213" s="14"/>
      <c r="J213" s="28"/>
      <c r="K213" s="33"/>
      <c r="L213" s="30">
        <v>2</v>
      </c>
      <c r="M213" s="30">
        <v>5</v>
      </c>
      <c r="N213" s="30">
        <v>100</v>
      </c>
      <c r="O213" s="30">
        <f>M213*4*N213</f>
        <v>2000</v>
      </c>
      <c r="P213" s="30">
        <f>LOG10(O213)</f>
        <v>3.30102999566398</v>
      </c>
      <c r="Q213" s="10"/>
      <c r="R213" s="4"/>
      <c r="S213" s="32"/>
      <c r="T213" s="7">
        <v>2</v>
      </c>
      <c r="U213" s="7">
        <v>2</v>
      </c>
      <c r="V213" s="7">
        <v>1000</v>
      </c>
      <c r="W213" s="7">
        <f>U213*4*V213</f>
        <v>8000</v>
      </c>
      <c r="X213" s="7">
        <f>LOG10(W213)</f>
        <v>3.90308998699194</v>
      </c>
      <c r="Y213" s="55"/>
      <c r="Z213" s="58"/>
      <c r="AA213" s="61"/>
      <c r="AB213" s="60">
        <v>3</v>
      </c>
      <c r="AC213" s="60">
        <v>4</v>
      </c>
      <c r="AD213" s="60">
        <v>10</v>
      </c>
      <c r="AE213" s="60">
        <v>160</v>
      </c>
      <c r="AF213" s="60">
        <v>2.20411998265592</v>
      </c>
      <c r="AG213" s="10"/>
      <c r="AH213" s="14"/>
      <c r="AI213" s="14"/>
      <c r="AJ213" s="14"/>
      <c r="AK213" s="14"/>
      <c r="AL213" s="14"/>
    </row>
    <row r="214" ht="15.35" customHeight="1">
      <c r="A214" s="4"/>
      <c r="B214" s="32"/>
      <c r="C214" s="7">
        <v>3</v>
      </c>
      <c r="D214" s="7">
        <v>10</v>
      </c>
      <c r="E214" s="7">
        <v>100</v>
      </c>
      <c r="F214" s="30">
        <v>4000</v>
      </c>
      <c r="G214" s="30">
        <v>3.60205999132796</v>
      </c>
      <c r="H214" s="10"/>
      <c r="I214" s="14"/>
      <c r="J214" s="28"/>
      <c r="K214" s="33"/>
      <c r="L214" s="30">
        <v>3</v>
      </c>
      <c r="M214" s="30">
        <v>2</v>
      </c>
      <c r="N214" s="30">
        <v>100</v>
      </c>
      <c r="O214" s="30">
        <f>M214*4*N214</f>
        <v>800</v>
      </c>
      <c r="P214" s="30">
        <f>LOG10(O214)</f>
        <v>2.90308998699194</v>
      </c>
      <c r="Q214" s="10"/>
      <c r="R214" s="4"/>
      <c r="S214" s="32"/>
      <c r="T214" s="7">
        <v>3</v>
      </c>
      <c r="U214" s="7">
        <v>13</v>
      </c>
      <c r="V214" s="7">
        <v>100</v>
      </c>
      <c r="W214" s="7">
        <f>U214*4*V214</f>
        <v>5200</v>
      </c>
      <c r="X214" s="7">
        <f>LOG10(W214)</f>
        <v>3.7160033436348</v>
      </c>
      <c r="Y214" s="55"/>
      <c r="Z214" s="58"/>
      <c r="AA214" s="59">
        <v>20</v>
      </c>
      <c r="AB214" s="60">
        <v>1</v>
      </c>
      <c r="AC214" s="60">
        <v>7</v>
      </c>
      <c r="AD214" s="60">
        <v>1</v>
      </c>
      <c r="AE214" s="60">
        <v>28</v>
      </c>
      <c r="AF214" s="60">
        <v>1.44715803134222</v>
      </c>
      <c r="AG214" s="10"/>
      <c r="AH214" s="14"/>
      <c r="AI214" s="14"/>
      <c r="AJ214" s="14"/>
      <c r="AK214" s="14"/>
      <c r="AL214" s="14"/>
    </row>
    <row r="215" ht="15.35" customHeight="1">
      <c r="A215" s="4"/>
      <c r="B215" s="29">
        <v>1</v>
      </c>
      <c r="C215" s="7">
        <v>1</v>
      </c>
      <c r="D215" s="7">
        <v>9</v>
      </c>
      <c r="E215" s="7">
        <v>10</v>
      </c>
      <c r="F215" s="30">
        <v>360</v>
      </c>
      <c r="G215" s="30">
        <v>2.55630250076729</v>
      </c>
      <c r="H215" s="10"/>
      <c r="I215" s="14"/>
      <c r="J215" s="28"/>
      <c r="K215" s="31">
        <v>1</v>
      </c>
      <c r="L215" s="30">
        <v>1</v>
      </c>
      <c r="M215" s="30">
        <v>4</v>
      </c>
      <c r="N215" s="30">
        <v>1</v>
      </c>
      <c r="O215" s="30">
        <f>M215*4*N215</f>
        <v>16</v>
      </c>
      <c r="P215" s="30">
        <f>LOG10(O215)</f>
        <v>1.20411998265592</v>
      </c>
      <c r="Q215" s="10"/>
      <c r="R215" s="4"/>
      <c r="S215" s="29">
        <v>1</v>
      </c>
      <c r="T215" s="7">
        <v>1</v>
      </c>
      <c r="U215" s="7">
        <v>7</v>
      </c>
      <c r="V215" s="7">
        <v>10</v>
      </c>
      <c r="W215" s="7">
        <f>U215*4*V215</f>
        <v>280</v>
      </c>
      <c r="X215" s="7">
        <f>LOG10(W215)</f>
        <v>2.44715803134222</v>
      </c>
      <c r="Y215" s="55"/>
      <c r="Z215" s="58"/>
      <c r="AA215" s="61"/>
      <c r="AB215" s="60">
        <v>2</v>
      </c>
      <c r="AC215" s="60">
        <v>9</v>
      </c>
      <c r="AD215" s="60">
        <v>1</v>
      </c>
      <c r="AE215" s="60">
        <v>36</v>
      </c>
      <c r="AF215" s="60">
        <v>1.55630250076729</v>
      </c>
      <c r="AG215" s="10"/>
      <c r="AH215" s="14"/>
      <c r="AI215" s="14"/>
      <c r="AJ215" s="14"/>
      <c r="AK215" s="14"/>
      <c r="AL215" s="14"/>
    </row>
    <row r="216" ht="15.35" customHeight="1">
      <c r="A216" s="4"/>
      <c r="B216" s="32"/>
      <c r="C216" s="7">
        <v>2</v>
      </c>
      <c r="D216" s="7">
        <v>4</v>
      </c>
      <c r="E216" s="7">
        <v>10</v>
      </c>
      <c r="F216" s="30">
        <v>160</v>
      </c>
      <c r="G216" s="30">
        <v>2.20411998265592</v>
      </c>
      <c r="H216" s="10"/>
      <c r="I216" s="14"/>
      <c r="J216" s="28"/>
      <c r="K216" s="33"/>
      <c r="L216" s="30">
        <v>2</v>
      </c>
      <c r="M216" s="30">
        <v>0</v>
      </c>
      <c r="N216" s="30">
        <v>0</v>
      </c>
      <c r="O216" s="30">
        <f>M216*4*N216</f>
        <v>0</v>
      </c>
      <c r="P216" s="30">
        <v>0</v>
      </c>
      <c r="Q216" s="10"/>
      <c r="R216" s="4"/>
      <c r="S216" s="32"/>
      <c r="T216" s="7">
        <v>2</v>
      </c>
      <c r="U216" s="7">
        <v>3</v>
      </c>
      <c r="V216" s="7">
        <v>100</v>
      </c>
      <c r="W216" s="7">
        <f>U216*4*V216</f>
        <v>1200</v>
      </c>
      <c r="X216" s="7">
        <f>LOG10(W216)</f>
        <v>3.07918124604762</v>
      </c>
      <c r="Y216" s="55"/>
      <c r="Z216" s="58"/>
      <c r="AA216" s="61"/>
      <c r="AB216" s="60">
        <v>3</v>
      </c>
      <c r="AC216" s="60">
        <v>6</v>
      </c>
      <c r="AD216" s="60">
        <v>1</v>
      </c>
      <c r="AE216" s="60">
        <v>24</v>
      </c>
      <c r="AF216" s="60">
        <v>1.38021124171161</v>
      </c>
      <c r="AG216" s="10"/>
      <c r="AH216" s="14"/>
      <c r="AI216" s="14"/>
      <c r="AJ216" s="14"/>
      <c r="AK216" s="14"/>
      <c r="AL216" s="14"/>
    </row>
    <row r="217" ht="15.35" customHeight="1">
      <c r="A217" s="4"/>
      <c r="B217" s="32"/>
      <c r="C217" s="7">
        <v>3</v>
      </c>
      <c r="D217" s="7">
        <v>3</v>
      </c>
      <c r="E217" s="7">
        <v>10</v>
      </c>
      <c r="F217" s="30">
        <v>120</v>
      </c>
      <c r="G217" s="30">
        <v>2.07918124604762</v>
      </c>
      <c r="H217" s="10"/>
      <c r="I217" s="14"/>
      <c r="J217" s="4"/>
      <c r="K217" s="33"/>
      <c r="L217" s="30">
        <v>3</v>
      </c>
      <c r="M217" s="30">
        <v>1</v>
      </c>
      <c r="N217" s="30">
        <v>1</v>
      </c>
      <c r="O217" s="30">
        <f>M217*4*N217</f>
        <v>4</v>
      </c>
      <c r="P217" s="30">
        <f>LOG10(O217)</f>
        <v>0.602059991327962</v>
      </c>
      <c r="Q217" s="10"/>
      <c r="R217" s="4"/>
      <c r="S217" s="32"/>
      <c r="T217" s="7">
        <v>3</v>
      </c>
      <c r="U217" s="7">
        <v>10</v>
      </c>
      <c r="V217" s="7">
        <v>10</v>
      </c>
      <c r="W217" s="7">
        <f>U217*4*V217</f>
        <v>400</v>
      </c>
      <c r="X217" s="7">
        <f>LOG10(W217)</f>
        <v>2.60205999132796</v>
      </c>
      <c r="Y217" s="10"/>
      <c r="Z217" s="74"/>
      <c r="AA217" s="15"/>
      <c r="AB217" s="15"/>
      <c r="AC217" s="15"/>
      <c r="AD217" s="15"/>
      <c r="AE217" s="15"/>
      <c r="AF217" s="15"/>
      <c r="AG217" s="14"/>
      <c r="AH217" s="14"/>
      <c r="AI217" s="14"/>
      <c r="AJ217" s="14"/>
      <c r="AK217" s="14"/>
      <c r="AL217" s="14"/>
    </row>
    <row r="218" ht="15.35" customHeight="1">
      <c r="A218" s="4"/>
      <c r="B218" s="29">
        <v>3</v>
      </c>
      <c r="C218" s="7">
        <v>1</v>
      </c>
      <c r="D218" s="7">
        <v>0</v>
      </c>
      <c r="E218" s="7">
        <v>0</v>
      </c>
      <c r="F218" s="7">
        <v>0</v>
      </c>
      <c r="G218" s="7">
        <v>0</v>
      </c>
      <c r="H218" s="10"/>
      <c r="I218" s="14"/>
      <c r="J218" s="28"/>
      <c r="K218" s="31">
        <v>3</v>
      </c>
      <c r="L218" s="30">
        <v>1</v>
      </c>
      <c r="M218" s="30">
        <v>0</v>
      </c>
      <c r="N218" s="30">
        <v>0</v>
      </c>
      <c r="O218" s="30">
        <f>M218*4*N218</f>
        <v>0</v>
      </c>
      <c r="P218" s="30">
        <f>N218*4*O218</f>
        <v>0</v>
      </c>
      <c r="Q218" s="10"/>
      <c r="R218" s="4"/>
      <c r="S218" s="29">
        <v>3</v>
      </c>
      <c r="T218" s="7">
        <v>1</v>
      </c>
      <c r="U218" s="7">
        <v>4</v>
      </c>
      <c r="V218" s="7">
        <v>10</v>
      </c>
      <c r="W218" s="7">
        <f>U218*4*V218</f>
        <v>160</v>
      </c>
      <c r="X218" s="7">
        <f>LOG10(W218)</f>
        <v>2.20411998265592</v>
      </c>
      <c r="Y218" s="10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 ht="15.35" customHeight="1">
      <c r="A219" s="4"/>
      <c r="B219" s="32"/>
      <c r="C219" s="7">
        <v>2</v>
      </c>
      <c r="D219" s="7">
        <v>0</v>
      </c>
      <c r="E219" s="7">
        <v>0</v>
      </c>
      <c r="F219" s="7">
        <v>0</v>
      </c>
      <c r="G219" s="7">
        <v>0</v>
      </c>
      <c r="H219" s="10"/>
      <c r="I219" s="14"/>
      <c r="J219" s="28"/>
      <c r="K219" s="33"/>
      <c r="L219" s="30">
        <v>2</v>
      </c>
      <c r="M219" s="30">
        <v>0</v>
      </c>
      <c r="N219" s="30">
        <v>0</v>
      </c>
      <c r="O219" s="30">
        <f>M219*4*N219</f>
        <v>0</v>
      </c>
      <c r="P219" s="30">
        <f>N219*4*O219</f>
        <v>0</v>
      </c>
      <c r="Q219" s="10"/>
      <c r="R219" s="4"/>
      <c r="S219" s="32"/>
      <c r="T219" s="7">
        <v>2</v>
      </c>
      <c r="U219" s="7">
        <v>6</v>
      </c>
      <c r="V219" s="7">
        <v>10</v>
      </c>
      <c r="W219" s="7">
        <f>U219*4*V219</f>
        <v>240</v>
      </c>
      <c r="X219" s="7">
        <f>LOG10(W219)</f>
        <v>2.38021124171161</v>
      </c>
      <c r="Y219" s="10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 ht="15.35" customHeight="1">
      <c r="A220" s="4"/>
      <c r="B220" s="32"/>
      <c r="C220" s="7">
        <v>3</v>
      </c>
      <c r="D220" s="7">
        <v>0</v>
      </c>
      <c r="E220" s="7">
        <v>0</v>
      </c>
      <c r="F220" s="7">
        <v>0</v>
      </c>
      <c r="G220" s="7">
        <v>0</v>
      </c>
      <c r="H220" s="10"/>
      <c r="I220" s="14"/>
      <c r="J220" s="28"/>
      <c r="K220" s="33"/>
      <c r="L220" s="30">
        <v>3</v>
      </c>
      <c r="M220" s="30">
        <v>0</v>
      </c>
      <c r="N220" s="30">
        <v>0</v>
      </c>
      <c r="O220" s="30">
        <f>M220*4*N220</f>
        <v>0</v>
      </c>
      <c r="P220" s="30">
        <f>N220*4*O220</f>
        <v>0</v>
      </c>
      <c r="Q220" s="10"/>
      <c r="R220" s="4"/>
      <c r="S220" s="32"/>
      <c r="T220" s="7">
        <v>3</v>
      </c>
      <c r="U220" s="7">
        <v>2</v>
      </c>
      <c r="V220" s="7">
        <v>100</v>
      </c>
      <c r="W220" s="7">
        <f>U220*4*V220</f>
        <v>800</v>
      </c>
      <c r="X220" s="7">
        <f>LOG10(W220)</f>
        <v>2.90308998699194</v>
      </c>
      <c r="Y220" s="10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 ht="15.35" customHeight="1">
      <c r="A221" s="4"/>
      <c r="B221" s="29">
        <v>5</v>
      </c>
      <c r="C221" s="7">
        <v>1</v>
      </c>
      <c r="D221" s="7">
        <v>0</v>
      </c>
      <c r="E221" s="7">
        <v>0</v>
      </c>
      <c r="F221" s="7">
        <v>0</v>
      </c>
      <c r="G221" s="7">
        <v>0</v>
      </c>
      <c r="H221" s="10"/>
      <c r="I221" s="14"/>
      <c r="J221" s="28"/>
      <c r="K221" s="31">
        <v>5</v>
      </c>
      <c r="L221" s="30">
        <v>1</v>
      </c>
      <c r="M221" s="30">
        <v>0</v>
      </c>
      <c r="N221" s="30">
        <v>0</v>
      </c>
      <c r="O221" s="30">
        <f>M221*4*N221</f>
        <v>0</v>
      </c>
      <c r="P221" s="30">
        <f>N221*4*O221</f>
        <v>0</v>
      </c>
      <c r="Q221" s="10"/>
      <c r="R221" s="4"/>
      <c r="S221" s="29">
        <v>5</v>
      </c>
      <c r="T221" s="7">
        <v>1</v>
      </c>
      <c r="U221" s="7">
        <v>20</v>
      </c>
      <c r="V221" s="7">
        <v>10</v>
      </c>
      <c r="W221" s="7">
        <f>U221*4*V221</f>
        <v>800</v>
      </c>
      <c r="X221" s="7">
        <f>LOG10(W221)</f>
        <v>2.90308998699194</v>
      </c>
      <c r="Y221" s="10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</row>
    <row r="222" ht="15.35" customHeight="1">
      <c r="A222" s="4"/>
      <c r="B222" s="32"/>
      <c r="C222" s="7">
        <v>2</v>
      </c>
      <c r="D222" s="7">
        <v>0</v>
      </c>
      <c r="E222" s="7">
        <v>0</v>
      </c>
      <c r="F222" s="7">
        <v>0</v>
      </c>
      <c r="G222" s="7">
        <v>0</v>
      </c>
      <c r="H222" s="10"/>
      <c r="I222" s="14"/>
      <c r="J222" s="28"/>
      <c r="K222" s="33"/>
      <c r="L222" s="30">
        <v>2</v>
      </c>
      <c r="M222" s="30">
        <v>0</v>
      </c>
      <c r="N222" s="30">
        <v>0</v>
      </c>
      <c r="O222" s="30">
        <f>M222*4*N222</f>
        <v>0</v>
      </c>
      <c r="P222" s="30">
        <f>N222*4*O222</f>
        <v>0</v>
      </c>
      <c r="Q222" s="10"/>
      <c r="R222" s="4"/>
      <c r="S222" s="32"/>
      <c r="T222" s="7">
        <v>2</v>
      </c>
      <c r="U222" s="7">
        <v>2</v>
      </c>
      <c r="V222" s="7">
        <v>100</v>
      </c>
      <c r="W222" s="7">
        <f>U222*4*V222</f>
        <v>800</v>
      </c>
      <c r="X222" s="7">
        <f>LOG10(W222)</f>
        <v>2.90308998699194</v>
      </c>
      <c r="Y222" s="10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</row>
    <row r="223" ht="15.35" customHeight="1">
      <c r="A223" s="4"/>
      <c r="B223" s="32"/>
      <c r="C223" s="7">
        <v>3</v>
      </c>
      <c r="D223" s="7">
        <v>0</v>
      </c>
      <c r="E223" s="7">
        <v>0</v>
      </c>
      <c r="F223" s="7">
        <v>0</v>
      </c>
      <c r="G223" s="7">
        <v>0</v>
      </c>
      <c r="H223" s="10"/>
      <c r="I223" s="14"/>
      <c r="J223" s="28"/>
      <c r="K223" s="33"/>
      <c r="L223" s="30">
        <v>3</v>
      </c>
      <c r="M223" s="30">
        <v>0</v>
      </c>
      <c r="N223" s="30">
        <v>0</v>
      </c>
      <c r="O223" s="30">
        <f>M223*4*N223</f>
        <v>0</v>
      </c>
      <c r="P223" s="30">
        <f>N223*4*O223</f>
        <v>0</v>
      </c>
      <c r="Q223" s="10"/>
      <c r="R223" s="4"/>
      <c r="S223" s="32"/>
      <c r="T223" s="7">
        <v>3</v>
      </c>
      <c r="U223" s="7">
        <v>2</v>
      </c>
      <c r="V223" s="7">
        <v>100</v>
      </c>
      <c r="W223" s="7">
        <f>U223*4*V223</f>
        <v>800</v>
      </c>
      <c r="X223" s="7">
        <f>LOG10(W223)</f>
        <v>2.90308998699194</v>
      </c>
      <c r="Y223" s="10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</row>
    <row r="224" ht="15.35" customHeight="1">
      <c r="A224" s="4"/>
      <c r="B224" s="29">
        <v>7</v>
      </c>
      <c r="C224" s="7">
        <v>1</v>
      </c>
      <c r="D224" s="7">
        <v>0</v>
      </c>
      <c r="E224" s="7">
        <v>0</v>
      </c>
      <c r="F224" s="7">
        <v>0</v>
      </c>
      <c r="G224" s="7">
        <v>0</v>
      </c>
      <c r="H224" s="10"/>
      <c r="I224" s="14"/>
      <c r="J224" s="28"/>
      <c r="K224" s="31">
        <v>7</v>
      </c>
      <c r="L224" s="30">
        <v>1</v>
      </c>
      <c r="M224" s="30">
        <v>0</v>
      </c>
      <c r="N224" s="30">
        <v>0</v>
      </c>
      <c r="O224" s="30">
        <f>M224*4*N224</f>
        <v>0</v>
      </c>
      <c r="P224" s="30">
        <f>N224*4*O224</f>
        <v>0</v>
      </c>
      <c r="Q224" s="10"/>
      <c r="R224" s="4"/>
      <c r="S224" s="29">
        <v>7</v>
      </c>
      <c r="T224" s="7">
        <v>1</v>
      </c>
      <c r="U224" s="7">
        <v>5</v>
      </c>
      <c r="V224" s="7">
        <v>10</v>
      </c>
      <c r="W224" s="7">
        <f>U224*4*V224</f>
        <v>200</v>
      </c>
      <c r="X224" s="7">
        <f>LOG10(W224)</f>
        <v>2.30102999566398</v>
      </c>
      <c r="Y224" s="10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</row>
    <row r="225" ht="15.35" customHeight="1">
      <c r="A225" s="4"/>
      <c r="B225" s="32"/>
      <c r="C225" s="7">
        <v>2</v>
      </c>
      <c r="D225" s="7">
        <v>0</v>
      </c>
      <c r="E225" s="7">
        <v>0</v>
      </c>
      <c r="F225" s="7">
        <v>0</v>
      </c>
      <c r="G225" s="7">
        <v>0</v>
      </c>
      <c r="H225" s="10"/>
      <c r="I225" s="14"/>
      <c r="J225" s="28"/>
      <c r="K225" s="33"/>
      <c r="L225" s="30">
        <v>2</v>
      </c>
      <c r="M225" s="30">
        <v>0</v>
      </c>
      <c r="N225" s="30">
        <v>0</v>
      </c>
      <c r="O225" s="30">
        <f>M225*4*N225</f>
        <v>0</v>
      </c>
      <c r="P225" s="30">
        <f>N225*4*O225</f>
        <v>0</v>
      </c>
      <c r="Q225" s="10"/>
      <c r="R225" s="4"/>
      <c r="S225" s="32"/>
      <c r="T225" s="7">
        <v>2</v>
      </c>
      <c r="U225" s="7">
        <v>2</v>
      </c>
      <c r="V225" s="7">
        <v>100</v>
      </c>
      <c r="W225" s="7">
        <f>U225*4*V225</f>
        <v>800</v>
      </c>
      <c r="X225" s="7">
        <f>LOG10(W225)</f>
        <v>2.90308998699194</v>
      </c>
      <c r="Y225" s="10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</row>
    <row r="226" ht="15.35" customHeight="1">
      <c r="A226" s="4"/>
      <c r="B226" s="32"/>
      <c r="C226" s="7">
        <v>3</v>
      </c>
      <c r="D226" s="7">
        <v>0</v>
      </c>
      <c r="E226" s="7">
        <v>0</v>
      </c>
      <c r="F226" s="7">
        <v>0</v>
      </c>
      <c r="G226" s="7">
        <v>0</v>
      </c>
      <c r="H226" s="10"/>
      <c r="I226" s="14"/>
      <c r="J226" s="28"/>
      <c r="K226" s="33"/>
      <c r="L226" s="30">
        <v>3</v>
      </c>
      <c r="M226" s="30">
        <v>0</v>
      </c>
      <c r="N226" s="30">
        <v>0</v>
      </c>
      <c r="O226" s="30">
        <f>M226*4*N226</f>
        <v>0</v>
      </c>
      <c r="P226" s="30">
        <f>N226*4*O226</f>
        <v>0</v>
      </c>
      <c r="Q226" s="10"/>
      <c r="R226" s="4"/>
      <c r="S226" s="32"/>
      <c r="T226" s="7">
        <v>3</v>
      </c>
      <c r="U226" s="7">
        <v>11</v>
      </c>
      <c r="V226" s="7">
        <v>10</v>
      </c>
      <c r="W226" s="7">
        <f>U226*4*V226</f>
        <v>440</v>
      </c>
      <c r="X226" s="7">
        <f>LOG10(W226)</f>
        <v>2.64345267648619</v>
      </c>
      <c r="Y226" s="10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</row>
    <row r="227" ht="15.35" customHeight="1">
      <c r="A227" s="4"/>
      <c r="B227" s="29">
        <v>10</v>
      </c>
      <c r="C227" s="7">
        <v>1</v>
      </c>
      <c r="D227" s="7">
        <v>0</v>
      </c>
      <c r="E227" s="7">
        <v>0</v>
      </c>
      <c r="F227" s="7">
        <v>0</v>
      </c>
      <c r="G227" s="7">
        <v>0</v>
      </c>
      <c r="H227" s="10"/>
      <c r="I227" s="14"/>
      <c r="J227" s="28"/>
      <c r="K227" s="31">
        <v>10</v>
      </c>
      <c r="L227" s="30">
        <v>1</v>
      </c>
      <c r="M227" s="30">
        <v>0</v>
      </c>
      <c r="N227" s="30">
        <v>0</v>
      </c>
      <c r="O227" s="30">
        <f>M227*4*N227</f>
        <v>0</v>
      </c>
      <c r="P227" s="30">
        <f>N227*4*O227</f>
        <v>0</v>
      </c>
      <c r="Q227" s="10"/>
      <c r="R227" s="4"/>
      <c r="S227" s="29">
        <v>10</v>
      </c>
      <c r="T227" s="7">
        <v>1</v>
      </c>
      <c r="U227" s="7">
        <v>4</v>
      </c>
      <c r="V227" s="7">
        <v>10</v>
      </c>
      <c r="W227" s="7">
        <f>U227*4*V227</f>
        <v>160</v>
      </c>
      <c r="X227" s="7">
        <f>LOG10(W227)</f>
        <v>2.20411998265592</v>
      </c>
      <c r="Y227" s="10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</row>
    <row r="228" ht="15.35" customHeight="1">
      <c r="A228" s="4"/>
      <c r="B228" s="32"/>
      <c r="C228" s="7">
        <v>2</v>
      </c>
      <c r="D228" s="7">
        <v>0</v>
      </c>
      <c r="E228" s="7">
        <v>0</v>
      </c>
      <c r="F228" s="7">
        <v>0</v>
      </c>
      <c r="G228" s="7">
        <v>0</v>
      </c>
      <c r="H228" s="10"/>
      <c r="I228" s="14"/>
      <c r="J228" s="28"/>
      <c r="K228" s="33"/>
      <c r="L228" s="30">
        <v>2</v>
      </c>
      <c r="M228" s="30">
        <v>0</v>
      </c>
      <c r="N228" s="30">
        <v>0</v>
      </c>
      <c r="O228" s="30">
        <f>M228*4*N228</f>
        <v>0</v>
      </c>
      <c r="P228" s="30">
        <f>N228*4*O228</f>
        <v>0</v>
      </c>
      <c r="Q228" s="10"/>
      <c r="R228" s="4"/>
      <c r="S228" s="32"/>
      <c r="T228" s="7">
        <v>2</v>
      </c>
      <c r="U228" s="7">
        <v>12</v>
      </c>
      <c r="V228" s="7">
        <v>10</v>
      </c>
      <c r="W228" s="7">
        <f>U228*4*V228</f>
        <v>480</v>
      </c>
      <c r="X228" s="7">
        <f>LOG10(W228)</f>
        <v>2.68124123737559</v>
      </c>
      <c r="Y228" s="10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</row>
    <row r="229" ht="15.35" customHeight="1">
      <c r="A229" s="4"/>
      <c r="B229" s="32"/>
      <c r="C229" s="7">
        <v>3</v>
      </c>
      <c r="D229" s="7">
        <v>0</v>
      </c>
      <c r="E229" s="7">
        <v>0</v>
      </c>
      <c r="F229" s="7">
        <v>0</v>
      </c>
      <c r="G229" s="7">
        <v>0</v>
      </c>
      <c r="H229" s="10"/>
      <c r="I229" s="14"/>
      <c r="J229" s="28"/>
      <c r="K229" s="33"/>
      <c r="L229" s="30">
        <v>3</v>
      </c>
      <c r="M229" s="30">
        <v>0</v>
      </c>
      <c r="N229" s="30">
        <v>0</v>
      </c>
      <c r="O229" s="30">
        <f>M229*4*N229</f>
        <v>0</v>
      </c>
      <c r="P229" s="30">
        <f>N229*4*O229</f>
        <v>0</v>
      </c>
      <c r="Q229" s="10"/>
      <c r="R229" s="4"/>
      <c r="S229" s="32"/>
      <c r="T229" s="7">
        <v>3</v>
      </c>
      <c r="U229" s="7">
        <v>2</v>
      </c>
      <c r="V229" s="7">
        <v>10</v>
      </c>
      <c r="W229" s="7">
        <f>U229*4*V229</f>
        <v>80</v>
      </c>
      <c r="X229" s="7">
        <f>LOG10(W229)</f>
        <v>1.90308998699194</v>
      </c>
      <c r="Y229" s="10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</row>
    <row r="230" ht="15.35" customHeight="1">
      <c r="A230" s="4"/>
      <c r="B230" s="29">
        <v>15</v>
      </c>
      <c r="C230" s="7">
        <v>1</v>
      </c>
      <c r="D230" s="7">
        <v>0</v>
      </c>
      <c r="E230" s="7">
        <v>0</v>
      </c>
      <c r="F230" s="7">
        <v>0</v>
      </c>
      <c r="G230" s="7">
        <v>0</v>
      </c>
      <c r="H230" s="10"/>
      <c r="I230" s="14"/>
      <c r="J230" s="28"/>
      <c r="K230" s="31">
        <v>15</v>
      </c>
      <c r="L230" s="30">
        <v>1</v>
      </c>
      <c r="M230" s="30">
        <v>0</v>
      </c>
      <c r="N230" s="30">
        <v>0</v>
      </c>
      <c r="O230" s="30">
        <f>M230*4*N230</f>
        <v>0</v>
      </c>
      <c r="P230" s="30">
        <f>N230*4*O230</f>
        <v>0</v>
      </c>
      <c r="Q230" s="10"/>
      <c r="R230" s="4"/>
      <c r="S230" s="29">
        <v>15</v>
      </c>
      <c r="T230" s="7">
        <v>1</v>
      </c>
      <c r="U230" s="7">
        <v>13</v>
      </c>
      <c r="V230" s="7">
        <v>10</v>
      </c>
      <c r="W230" s="7">
        <f>U230*4*V230</f>
        <v>520</v>
      </c>
      <c r="X230" s="7">
        <f>LOG10(W230)</f>
        <v>2.7160033436348</v>
      </c>
      <c r="Y230" s="10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</row>
    <row r="231" ht="15.35" customHeight="1">
      <c r="A231" s="4"/>
      <c r="B231" s="32"/>
      <c r="C231" s="7">
        <v>2</v>
      </c>
      <c r="D231" s="7">
        <v>0</v>
      </c>
      <c r="E231" s="7">
        <v>0</v>
      </c>
      <c r="F231" s="7">
        <v>0</v>
      </c>
      <c r="G231" s="7">
        <v>0</v>
      </c>
      <c r="H231" s="10"/>
      <c r="I231" s="14"/>
      <c r="J231" s="28"/>
      <c r="K231" s="33"/>
      <c r="L231" s="30">
        <v>2</v>
      </c>
      <c r="M231" s="30">
        <v>0</v>
      </c>
      <c r="N231" s="30">
        <v>0</v>
      </c>
      <c r="O231" s="30">
        <f>M231*4*N231</f>
        <v>0</v>
      </c>
      <c r="P231" s="30">
        <f>N231*4*O231</f>
        <v>0</v>
      </c>
      <c r="Q231" s="10"/>
      <c r="R231" s="4"/>
      <c r="S231" s="32"/>
      <c r="T231" s="7">
        <v>2</v>
      </c>
      <c r="U231" s="7">
        <v>7</v>
      </c>
      <c r="V231" s="7">
        <v>10</v>
      </c>
      <c r="W231" s="7">
        <f>U231*4*V231</f>
        <v>280</v>
      </c>
      <c r="X231" s="7">
        <f>LOG10(W231)</f>
        <v>2.44715803134222</v>
      </c>
      <c r="Y231" s="10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</row>
    <row r="232" ht="15.35" customHeight="1">
      <c r="A232" s="4"/>
      <c r="B232" s="32"/>
      <c r="C232" s="7">
        <v>3</v>
      </c>
      <c r="D232" s="7">
        <v>0</v>
      </c>
      <c r="E232" s="7">
        <v>0</v>
      </c>
      <c r="F232" s="7">
        <v>0</v>
      </c>
      <c r="G232" s="7">
        <v>0</v>
      </c>
      <c r="H232" s="10"/>
      <c r="I232" s="14"/>
      <c r="J232" s="28"/>
      <c r="K232" s="33"/>
      <c r="L232" s="30">
        <v>3</v>
      </c>
      <c r="M232" s="30">
        <v>0</v>
      </c>
      <c r="N232" s="30">
        <v>0</v>
      </c>
      <c r="O232" s="30">
        <f>M232*4*N232</f>
        <v>0</v>
      </c>
      <c r="P232" s="30">
        <f>N232*4*O232</f>
        <v>0</v>
      </c>
      <c r="Q232" s="10"/>
      <c r="R232" s="4"/>
      <c r="S232" s="32"/>
      <c r="T232" s="7">
        <v>3</v>
      </c>
      <c r="U232" s="7">
        <v>24</v>
      </c>
      <c r="V232" s="7">
        <v>10</v>
      </c>
      <c r="W232" s="7">
        <f>U232*4*V232</f>
        <v>960</v>
      </c>
      <c r="X232" s="7">
        <f>LOG10(W232)</f>
        <v>2.98227123303957</v>
      </c>
      <c r="Y232" s="10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</row>
    <row r="233" ht="15.35" customHeight="1">
      <c r="A233" s="4"/>
      <c r="B233" s="29">
        <v>20</v>
      </c>
      <c r="C233" s="7">
        <v>1</v>
      </c>
      <c r="D233" s="7">
        <v>0</v>
      </c>
      <c r="E233" s="7">
        <v>0</v>
      </c>
      <c r="F233" s="7">
        <v>0</v>
      </c>
      <c r="G233" s="7">
        <v>0</v>
      </c>
      <c r="H233" s="10"/>
      <c r="I233" s="14"/>
      <c r="J233" s="28"/>
      <c r="K233" s="31">
        <v>20</v>
      </c>
      <c r="L233" s="30">
        <v>1</v>
      </c>
      <c r="M233" s="35"/>
      <c r="N233" s="35"/>
      <c r="O233" s="35"/>
      <c r="P233" s="35"/>
      <c r="Q233" s="10"/>
      <c r="R233" s="4"/>
      <c r="S233" s="29">
        <v>20</v>
      </c>
      <c r="T233" s="7">
        <v>1</v>
      </c>
      <c r="U233" s="7">
        <v>23</v>
      </c>
      <c r="V233" s="7">
        <v>100</v>
      </c>
      <c r="W233" s="7">
        <v>9200</v>
      </c>
      <c r="X233" s="7">
        <v>3.96378782734556</v>
      </c>
      <c r="Y233" s="10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</row>
    <row r="234" ht="15.35" customHeight="1">
      <c r="A234" s="4"/>
      <c r="B234" s="32"/>
      <c r="C234" s="7">
        <v>2</v>
      </c>
      <c r="D234" s="7">
        <v>0</v>
      </c>
      <c r="E234" s="7">
        <v>0</v>
      </c>
      <c r="F234" s="7">
        <v>0</v>
      </c>
      <c r="G234" s="7">
        <v>0</v>
      </c>
      <c r="H234" s="10"/>
      <c r="I234" s="14"/>
      <c r="J234" s="28"/>
      <c r="K234" s="33"/>
      <c r="L234" s="30">
        <v>2</v>
      </c>
      <c r="M234" s="35"/>
      <c r="N234" s="35"/>
      <c r="O234" s="35"/>
      <c r="P234" s="35"/>
      <c r="Q234" s="10"/>
      <c r="R234" s="4"/>
      <c r="S234" s="32"/>
      <c r="T234" s="7">
        <v>2</v>
      </c>
      <c r="U234" s="7">
        <v>25</v>
      </c>
      <c r="V234" s="7">
        <v>100</v>
      </c>
      <c r="W234" s="7">
        <v>10000</v>
      </c>
      <c r="X234" s="7">
        <v>4</v>
      </c>
      <c r="Y234" s="10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</row>
    <row r="235" ht="15.35" customHeight="1">
      <c r="A235" s="4"/>
      <c r="B235" s="32"/>
      <c r="C235" s="7">
        <v>3</v>
      </c>
      <c r="D235" s="7">
        <v>0</v>
      </c>
      <c r="E235" s="7">
        <v>0</v>
      </c>
      <c r="F235" s="7">
        <v>0</v>
      </c>
      <c r="G235" s="7">
        <v>0</v>
      </c>
      <c r="H235" s="10"/>
      <c r="I235" s="14"/>
      <c r="J235" s="28"/>
      <c r="K235" s="33"/>
      <c r="L235" s="30">
        <v>3</v>
      </c>
      <c r="M235" s="35"/>
      <c r="N235" s="35"/>
      <c r="O235" s="35"/>
      <c r="P235" s="35"/>
      <c r="Q235" s="10"/>
      <c r="R235" s="4"/>
      <c r="S235" s="32"/>
      <c r="T235" s="7">
        <v>3</v>
      </c>
      <c r="U235" s="7">
        <v>22</v>
      </c>
      <c r="V235" s="7">
        <v>100</v>
      </c>
      <c r="W235" s="7">
        <v>8800</v>
      </c>
      <c r="X235" s="7">
        <v>3.94448267215017</v>
      </c>
      <c r="Y235" s="10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</row>
    <row r="236" ht="15.35" customHeight="1">
      <c r="A236" s="14"/>
      <c r="B236" s="15"/>
      <c r="C236" s="15"/>
      <c r="D236" s="15"/>
      <c r="E236" s="15"/>
      <c r="F236" s="26"/>
      <c r="G236" s="44"/>
      <c r="H236" s="10"/>
      <c r="I236" s="14"/>
      <c r="J236" s="14"/>
      <c r="K236" s="15"/>
      <c r="L236" s="15"/>
      <c r="M236" s="15"/>
      <c r="N236" s="15"/>
      <c r="O236" s="15"/>
      <c r="P236" s="15"/>
      <c r="Q236" s="14"/>
      <c r="R236" s="14"/>
      <c r="S236" s="22"/>
      <c r="T236" s="22"/>
      <c r="U236" s="22"/>
      <c r="V236" s="22"/>
      <c r="W236" s="22"/>
      <c r="X236" s="22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</row>
    <row r="237" ht="15.35" customHeight="1">
      <c r="A237" s="14"/>
      <c r="B237" s="75"/>
      <c r="C237" s="75"/>
      <c r="D237" s="75"/>
      <c r="E237" s="75"/>
      <c r="F237" s="75"/>
      <c r="G237" s="75"/>
      <c r="H237" s="14"/>
      <c r="I237" s="14"/>
      <c r="J237" s="37"/>
      <c r="K237" s="14"/>
      <c r="L237" s="14"/>
      <c r="M237" s="14"/>
      <c r="N237" s="14"/>
      <c r="O237" s="14"/>
      <c r="P237" s="14"/>
      <c r="Q237" s="14"/>
      <c r="R237" t="s" s="27">
        <v>45</v>
      </c>
      <c r="S237" t="s" s="5">
        <v>19</v>
      </c>
      <c r="T237" t="s" s="5">
        <v>2</v>
      </c>
      <c r="U237" t="s" s="5">
        <v>3</v>
      </c>
      <c r="V237" t="s" s="5">
        <v>4</v>
      </c>
      <c r="W237" t="s" s="5">
        <v>5</v>
      </c>
      <c r="X237" t="s" s="5">
        <v>6</v>
      </c>
      <c r="Y237" s="10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</row>
    <row r="238" ht="15.35" customHeight="1">
      <c r="A238" s="76"/>
      <c r="B238" s="77"/>
      <c r="C238" s="14"/>
      <c r="D238" s="14"/>
      <c r="E238" s="14"/>
      <c r="F238" s="37"/>
      <c r="G238" s="37"/>
      <c r="H238" s="14"/>
      <c r="I238" s="14"/>
      <c r="J238" s="37"/>
      <c r="K238" s="14"/>
      <c r="L238" s="14"/>
      <c r="M238" s="14"/>
      <c r="N238" s="14"/>
      <c r="O238" s="14"/>
      <c r="P238" s="14"/>
      <c r="Q238" s="14"/>
      <c r="R238" s="4"/>
      <c r="S238" s="29">
        <v>0</v>
      </c>
      <c r="T238" s="7">
        <v>1</v>
      </c>
      <c r="U238" s="7">
        <v>15</v>
      </c>
      <c r="V238" s="7">
        <v>100</v>
      </c>
      <c r="W238" s="7">
        <f>U238*4*V238</f>
        <v>6000</v>
      </c>
      <c r="X238" s="7">
        <f>LOG10(W238)</f>
        <v>3.77815125038364</v>
      </c>
      <c r="Y238" s="10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</row>
    <row r="239" ht="15.35" customHeight="1">
      <c r="A239" s="14"/>
      <c r="B239" s="77"/>
      <c r="C239" s="14"/>
      <c r="D239" s="14"/>
      <c r="E239" s="14"/>
      <c r="F239" s="37"/>
      <c r="G239" s="37"/>
      <c r="H239" s="14"/>
      <c r="I239" s="14"/>
      <c r="J239" s="37"/>
      <c r="K239" s="14"/>
      <c r="L239" s="14"/>
      <c r="M239" s="14"/>
      <c r="N239" s="14"/>
      <c r="O239" s="14"/>
      <c r="P239" s="14"/>
      <c r="Q239" s="14"/>
      <c r="R239" s="4"/>
      <c r="S239" s="32"/>
      <c r="T239" s="7">
        <v>2</v>
      </c>
      <c r="U239" s="7">
        <v>1</v>
      </c>
      <c r="V239" s="7">
        <v>1000</v>
      </c>
      <c r="W239" s="7">
        <f>U239*4*V239</f>
        <v>4000</v>
      </c>
      <c r="X239" s="7">
        <f>LOG10(W239)</f>
        <v>3.60205999132796</v>
      </c>
      <c r="Y239" s="10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ht="15.35" customHeight="1">
      <c r="A240" s="14"/>
      <c r="B240" s="77"/>
      <c r="C240" s="14"/>
      <c r="D240" s="14"/>
      <c r="E240" s="14"/>
      <c r="F240" s="37"/>
      <c r="G240" s="37"/>
      <c r="H240" s="14"/>
      <c r="I240" s="14"/>
      <c r="J240" s="37"/>
      <c r="K240" s="14"/>
      <c r="L240" s="14"/>
      <c r="M240" s="14"/>
      <c r="N240" s="14"/>
      <c r="O240" s="14"/>
      <c r="P240" s="14"/>
      <c r="Q240" s="14"/>
      <c r="R240" s="4"/>
      <c r="S240" s="32"/>
      <c r="T240" s="7">
        <v>3</v>
      </c>
      <c r="U240" s="7">
        <v>2</v>
      </c>
      <c r="V240" s="7">
        <v>1000</v>
      </c>
      <c r="W240" s="7">
        <f>U240*4*V240</f>
        <v>8000</v>
      </c>
      <c r="X240" s="7">
        <f>LOG10(W240)</f>
        <v>3.90308998699194</v>
      </c>
      <c r="Y240" s="10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ht="15.35" customHeight="1">
      <c r="A241" s="14"/>
      <c r="B241" s="77"/>
      <c r="C241" s="14"/>
      <c r="D241" s="14"/>
      <c r="E241" s="14"/>
      <c r="F241" s="37"/>
      <c r="G241" s="37"/>
      <c r="H241" s="14"/>
      <c r="I241" s="14"/>
      <c r="J241" s="37"/>
      <c r="K241" s="14"/>
      <c r="L241" s="14"/>
      <c r="M241" s="14"/>
      <c r="N241" s="14"/>
      <c r="O241" s="14"/>
      <c r="P241" s="14"/>
      <c r="Q241" s="14"/>
      <c r="R241" s="4"/>
      <c r="S241" s="29">
        <v>1</v>
      </c>
      <c r="T241" s="7">
        <v>1</v>
      </c>
      <c r="U241" s="7">
        <v>25</v>
      </c>
      <c r="V241" s="7">
        <v>10</v>
      </c>
      <c r="W241" s="7">
        <f>U241*4*V241</f>
        <v>1000</v>
      </c>
      <c r="X241" s="7">
        <f>LOG10(W241)</f>
        <v>3</v>
      </c>
      <c r="Y241" s="10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ht="15.35" customHeight="1">
      <c r="A242" s="14"/>
      <c r="B242" s="77"/>
      <c r="C242" s="14"/>
      <c r="D242" s="14"/>
      <c r="E242" s="14"/>
      <c r="F242" s="37"/>
      <c r="G242" s="37"/>
      <c r="H242" s="14"/>
      <c r="I242" s="14"/>
      <c r="J242" s="37"/>
      <c r="K242" s="14"/>
      <c r="L242" s="14"/>
      <c r="M242" s="14"/>
      <c r="N242" s="14"/>
      <c r="O242" s="14"/>
      <c r="P242" s="14"/>
      <c r="Q242" s="14"/>
      <c r="R242" s="4"/>
      <c r="S242" s="32"/>
      <c r="T242" s="7">
        <v>2</v>
      </c>
      <c r="U242" s="7">
        <v>1</v>
      </c>
      <c r="V242" s="7">
        <v>100</v>
      </c>
      <c r="W242" s="7">
        <f>U242*4*V242</f>
        <v>400</v>
      </c>
      <c r="X242" s="7">
        <f>LOG10(W242)</f>
        <v>2.60205999132796</v>
      </c>
      <c r="Y242" s="10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ht="15.35" customHeight="1">
      <c r="A243" s="14"/>
      <c r="B243" s="77"/>
      <c r="C243" s="14"/>
      <c r="D243" s="14"/>
      <c r="E243" s="14"/>
      <c r="F243" s="37"/>
      <c r="G243" s="37"/>
      <c r="H243" s="14"/>
      <c r="I243" s="14"/>
      <c r="J243" s="37"/>
      <c r="K243" s="14"/>
      <c r="L243" s="14"/>
      <c r="M243" s="14"/>
      <c r="N243" s="14"/>
      <c r="O243" s="14"/>
      <c r="P243" s="14"/>
      <c r="Q243" s="14"/>
      <c r="R243" s="4"/>
      <c r="S243" s="32"/>
      <c r="T243" s="7">
        <v>3</v>
      </c>
      <c r="U243" s="7">
        <v>15</v>
      </c>
      <c r="V243" s="7">
        <v>10</v>
      </c>
      <c r="W243" s="7">
        <f>U243*4*V243</f>
        <v>600</v>
      </c>
      <c r="X243" s="7">
        <f>LOG10(W243)</f>
        <v>2.77815125038364</v>
      </c>
      <c r="Y243" s="10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ht="15.35" customHeight="1">
      <c r="A244" s="14"/>
      <c r="B244" s="77"/>
      <c r="C244" s="14"/>
      <c r="D244" s="14"/>
      <c r="E244" s="14"/>
      <c r="F244" s="37"/>
      <c r="G244" s="3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4"/>
      <c r="S244" s="29">
        <v>3</v>
      </c>
      <c r="T244" s="7">
        <v>1</v>
      </c>
      <c r="U244" s="7">
        <v>4</v>
      </c>
      <c r="V244" s="7">
        <v>10</v>
      </c>
      <c r="W244" s="7">
        <f>U244*4*V244</f>
        <v>160</v>
      </c>
      <c r="X244" s="7">
        <f>LOG10(W244)</f>
        <v>2.20411998265592</v>
      </c>
      <c r="Y244" s="10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ht="15.35" customHeight="1">
      <c r="A245" s="14"/>
      <c r="B245" s="77"/>
      <c r="C245" s="14"/>
      <c r="D245" s="14"/>
      <c r="E245" s="14"/>
      <c r="F245" s="37"/>
      <c r="G245" s="3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4"/>
      <c r="S245" s="32"/>
      <c r="T245" s="7">
        <v>2</v>
      </c>
      <c r="U245" s="7">
        <v>4</v>
      </c>
      <c r="V245" s="7">
        <v>100</v>
      </c>
      <c r="W245" s="7">
        <f>U245*4*V245</f>
        <v>1600</v>
      </c>
      <c r="X245" s="7">
        <f>LOG10(W245)</f>
        <v>3.20411998265592</v>
      </c>
      <c r="Y245" s="10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ht="15.35" customHeight="1">
      <c r="A246" s="14"/>
      <c r="B246" s="77"/>
      <c r="C246" s="14"/>
      <c r="D246" s="14"/>
      <c r="E246" s="14"/>
      <c r="F246" s="37"/>
      <c r="G246" s="3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4"/>
      <c r="S246" s="32"/>
      <c r="T246" s="7">
        <v>3</v>
      </c>
      <c r="U246" s="7">
        <v>3</v>
      </c>
      <c r="V246" s="7">
        <v>1</v>
      </c>
      <c r="W246" s="7">
        <f>U246*4*V246</f>
        <v>12</v>
      </c>
      <c r="X246" s="7">
        <f>LOG10(W246)</f>
        <v>1.07918124604762</v>
      </c>
      <c r="Y246" s="10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ht="15.35" customHeight="1">
      <c r="A247" s="14"/>
      <c r="B247" s="77"/>
      <c r="C247" s="14"/>
      <c r="D247" s="14"/>
      <c r="E247" s="14"/>
      <c r="F247" s="37"/>
      <c r="G247" s="3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4"/>
      <c r="S247" s="29">
        <v>5</v>
      </c>
      <c r="T247" s="7">
        <v>1</v>
      </c>
      <c r="U247" s="7">
        <v>1</v>
      </c>
      <c r="V247" s="7">
        <v>1</v>
      </c>
      <c r="W247" s="7">
        <f>U247*4*V247</f>
        <v>4</v>
      </c>
      <c r="X247" s="7">
        <f>LOG10(W247)</f>
        <v>0.602059991327962</v>
      </c>
      <c r="Y247" s="10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ht="15.35" customHeight="1">
      <c r="A248" s="14"/>
      <c r="B248" s="77"/>
      <c r="C248" s="14"/>
      <c r="D248" s="14"/>
      <c r="E248" s="14"/>
      <c r="F248" s="37"/>
      <c r="G248" s="3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4"/>
      <c r="S248" s="32"/>
      <c r="T248" s="7">
        <v>2</v>
      </c>
      <c r="U248" s="7">
        <v>1</v>
      </c>
      <c r="V248" s="7">
        <v>10</v>
      </c>
      <c r="W248" s="7">
        <f>U248*4*V248</f>
        <v>40</v>
      </c>
      <c r="X248" s="7">
        <f>LOG10(W248)</f>
        <v>1.60205999132796</v>
      </c>
      <c r="Y248" s="10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ht="15.35" customHeight="1">
      <c r="A249" s="14"/>
      <c r="B249" s="77"/>
      <c r="C249" s="14"/>
      <c r="D249" s="14"/>
      <c r="E249" s="14"/>
      <c r="F249" s="37"/>
      <c r="G249" s="3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4"/>
      <c r="S249" s="32"/>
      <c r="T249" s="7">
        <v>3</v>
      </c>
      <c r="U249" s="7">
        <v>4</v>
      </c>
      <c r="V249" s="7">
        <v>10</v>
      </c>
      <c r="W249" s="7">
        <f>U249*4*V249</f>
        <v>160</v>
      </c>
      <c r="X249" s="7">
        <f>LOG10(W249)</f>
        <v>2.20411998265592</v>
      </c>
      <c r="Y249" s="10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ht="15.35" customHeight="1">
      <c r="A250" s="14"/>
      <c r="B250" s="77"/>
      <c r="C250" s="14"/>
      <c r="D250" s="14"/>
      <c r="E250" s="14"/>
      <c r="F250" s="37"/>
      <c r="G250" s="3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4"/>
      <c r="S250" s="29">
        <v>7</v>
      </c>
      <c r="T250" s="7">
        <v>1</v>
      </c>
      <c r="U250" s="7">
        <v>12</v>
      </c>
      <c r="V250" s="7">
        <v>10</v>
      </c>
      <c r="W250" s="7">
        <f>U250*4*V250</f>
        <v>480</v>
      </c>
      <c r="X250" s="7">
        <f>LOG10(W250)</f>
        <v>2.68124123737559</v>
      </c>
      <c r="Y250" s="10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ht="15.35" customHeight="1">
      <c r="A251" s="14"/>
      <c r="B251" s="77"/>
      <c r="C251" s="14"/>
      <c r="D251" s="14"/>
      <c r="E251" s="14"/>
      <c r="F251" s="37"/>
      <c r="G251" s="3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4"/>
      <c r="S251" s="32"/>
      <c r="T251" s="7">
        <v>2</v>
      </c>
      <c r="U251" s="7">
        <v>5</v>
      </c>
      <c r="V251" s="7">
        <v>1</v>
      </c>
      <c r="W251" s="7">
        <f>U251*4*V251</f>
        <v>20</v>
      </c>
      <c r="X251" s="7">
        <f>LOG10(W251)</f>
        <v>1.30102999566398</v>
      </c>
      <c r="Y251" s="10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ht="15.35" customHeight="1">
      <c r="A252" s="14"/>
      <c r="B252" s="77"/>
      <c r="C252" s="14"/>
      <c r="D252" s="14"/>
      <c r="E252" s="14"/>
      <c r="F252" s="37"/>
      <c r="G252" s="3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4"/>
      <c r="S252" s="32"/>
      <c r="T252" s="7">
        <v>3</v>
      </c>
      <c r="U252" s="7">
        <v>9</v>
      </c>
      <c r="V252" s="7">
        <v>10</v>
      </c>
      <c r="W252" s="7">
        <f>U252*4*V252</f>
        <v>360</v>
      </c>
      <c r="X252" s="7">
        <f>LOG10(W252)</f>
        <v>2.55630250076729</v>
      </c>
      <c r="Y252" s="10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ht="15.35" customHeight="1">
      <c r="A253" s="14"/>
      <c r="B253" s="77"/>
      <c r="C253" s="14"/>
      <c r="D253" s="14"/>
      <c r="E253" s="14"/>
      <c r="F253" s="37"/>
      <c r="G253" s="3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4"/>
      <c r="S253" s="29">
        <v>10</v>
      </c>
      <c r="T253" s="7">
        <v>1</v>
      </c>
      <c r="U253" s="7">
        <v>4</v>
      </c>
      <c r="V253" s="7">
        <v>10</v>
      </c>
      <c r="W253" s="7">
        <f>U253*4*V253</f>
        <v>160</v>
      </c>
      <c r="X253" s="7">
        <f>LOG10(W253)</f>
        <v>2.20411998265592</v>
      </c>
      <c r="Y253" s="10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ht="15.35" customHeight="1">
      <c r="A254" s="14"/>
      <c r="B254" s="77"/>
      <c r="C254" s="14"/>
      <c r="D254" s="14"/>
      <c r="E254" s="14"/>
      <c r="F254" s="37"/>
      <c r="G254" s="3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4"/>
      <c r="S254" s="32"/>
      <c r="T254" s="7">
        <v>2</v>
      </c>
      <c r="U254" s="7">
        <v>8</v>
      </c>
      <c r="V254" s="7">
        <v>10</v>
      </c>
      <c r="W254" s="7">
        <f>U254*4*V254</f>
        <v>320</v>
      </c>
      <c r="X254" s="7">
        <f>LOG10(W254)</f>
        <v>2.50514997831991</v>
      </c>
      <c r="Y254" s="10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ht="15.35" customHeight="1">
      <c r="A255" s="14"/>
      <c r="B255" s="77"/>
      <c r="C255" s="14"/>
      <c r="D255" s="14"/>
      <c r="E255" s="14"/>
      <c r="F255" s="37"/>
      <c r="G255" s="3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4"/>
      <c r="S255" s="32"/>
      <c r="T255" s="7">
        <v>3</v>
      </c>
      <c r="U255" s="7">
        <v>8</v>
      </c>
      <c r="V255" s="7">
        <v>100</v>
      </c>
      <c r="W255" s="7">
        <f>U255*4*V255</f>
        <v>3200</v>
      </c>
      <c r="X255" s="7">
        <f>LOG10(W255)</f>
        <v>3.50514997831991</v>
      </c>
      <c r="Y255" s="10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ht="15.35" customHeight="1">
      <c r="A256" s="14"/>
      <c r="B256" s="77"/>
      <c r="C256" s="14"/>
      <c r="D256" s="14"/>
      <c r="E256" s="14"/>
      <c r="F256" s="37"/>
      <c r="G256" s="3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4"/>
      <c r="S256" s="29">
        <v>15</v>
      </c>
      <c r="T256" s="7">
        <v>1</v>
      </c>
      <c r="U256" s="7">
        <v>4</v>
      </c>
      <c r="V256" s="7">
        <v>100</v>
      </c>
      <c r="W256" s="7">
        <f>U256*4*V256</f>
        <v>1600</v>
      </c>
      <c r="X256" s="7">
        <f>LOG10(W256)</f>
        <v>3.20411998265592</v>
      </c>
      <c r="Y256" s="10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ht="15.35" customHeight="1">
      <c r="A257" s="14"/>
      <c r="B257" s="77"/>
      <c r="C257" s="14"/>
      <c r="D257" s="14"/>
      <c r="E257" s="14"/>
      <c r="F257" s="37"/>
      <c r="G257" s="3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4"/>
      <c r="S257" s="32"/>
      <c r="T257" s="7">
        <v>2</v>
      </c>
      <c r="U257" s="7">
        <v>6</v>
      </c>
      <c r="V257" s="7">
        <v>100</v>
      </c>
      <c r="W257" s="7">
        <f>U257*4*V257</f>
        <v>2400</v>
      </c>
      <c r="X257" s="7">
        <f>LOG10(W257)</f>
        <v>3.38021124171161</v>
      </c>
      <c r="Y257" s="10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ht="15.35" customHeight="1">
      <c r="A258" s="14"/>
      <c r="B258" s="77"/>
      <c r="C258" s="14"/>
      <c r="D258" s="14"/>
      <c r="E258" s="14"/>
      <c r="F258" s="37"/>
      <c r="G258" s="3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4"/>
      <c r="S258" s="32"/>
      <c r="T258" s="7">
        <v>3</v>
      </c>
      <c r="U258" s="7">
        <v>2</v>
      </c>
      <c r="V258" s="7">
        <v>100</v>
      </c>
      <c r="W258" s="7">
        <f>U258*4*V258</f>
        <v>800</v>
      </c>
      <c r="X258" s="7">
        <f>LOG10(W258)</f>
        <v>2.90308998699194</v>
      </c>
      <c r="Y258" s="10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ht="15.35" customHeight="1">
      <c r="A259" s="14"/>
      <c r="B259" s="77"/>
      <c r="C259" s="14"/>
      <c r="D259" s="14"/>
      <c r="E259" s="14"/>
      <c r="F259" s="37"/>
      <c r="G259" s="3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4"/>
      <c r="S259" s="29">
        <v>20</v>
      </c>
      <c r="T259" s="7">
        <v>1</v>
      </c>
      <c r="U259" s="7">
        <v>4</v>
      </c>
      <c r="V259" s="7">
        <v>100</v>
      </c>
      <c r="W259" s="7">
        <v>1600</v>
      </c>
      <c r="X259" s="7">
        <v>3.20411998265592</v>
      </c>
      <c r="Y259" s="10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ht="15.35" customHeight="1">
      <c r="A260" s="14"/>
      <c r="B260" s="77"/>
      <c r="C260" s="14"/>
      <c r="D260" s="14"/>
      <c r="E260" s="14"/>
      <c r="F260" s="37"/>
      <c r="G260" s="3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4"/>
      <c r="S260" s="32"/>
      <c r="T260" s="7">
        <v>2</v>
      </c>
      <c r="U260" s="7">
        <v>7</v>
      </c>
      <c r="V260" s="7">
        <v>100</v>
      </c>
      <c r="W260" s="7">
        <v>2800</v>
      </c>
      <c r="X260" s="7">
        <v>3.44715803134222</v>
      </c>
      <c r="Y260" s="10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ht="15.35" customHeight="1">
      <c r="A261" s="14"/>
      <c r="B261" s="77"/>
      <c r="C261" s="14"/>
      <c r="D261" s="14"/>
      <c r="E261" s="14"/>
      <c r="F261" s="37"/>
      <c r="G261" s="3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4"/>
      <c r="S261" s="32"/>
      <c r="T261" s="7">
        <v>3</v>
      </c>
      <c r="U261" s="7">
        <v>9</v>
      </c>
      <c r="V261" s="7">
        <v>100</v>
      </c>
      <c r="W261" s="7">
        <v>3600</v>
      </c>
      <c r="X261" s="7">
        <v>3.55630250076729</v>
      </c>
      <c r="Y261" s="10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ht="15.35" customHeight="1">
      <c r="A262" s="14"/>
      <c r="B262" s="14"/>
      <c r="C262" s="14"/>
      <c r="D262" s="14"/>
      <c r="E262" s="14"/>
      <c r="F262" s="37"/>
      <c r="G262" s="3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5"/>
      <c r="T262" s="15"/>
      <c r="U262" s="15"/>
      <c r="V262" s="15"/>
      <c r="W262" s="15"/>
      <c r="X262" s="15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ht="15.35" customHeight="1">
      <c r="A263" s="14"/>
      <c r="B263" s="14"/>
      <c r="C263" s="14"/>
      <c r="D263" s="14"/>
      <c r="E263" s="14"/>
      <c r="F263" s="37"/>
      <c r="G263" s="3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ht="15.35" customHeight="1">
      <c r="A264" s="14"/>
      <c r="B264" s="75"/>
      <c r="C264" s="75"/>
      <c r="D264" s="75"/>
      <c r="E264" s="75"/>
      <c r="F264" s="75"/>
      <c r="G264" s="7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ht="15.35" customHeight="1">
      <c r="A265" s="76"/>
      <c r="B265" s="77"/>
      <c r="C265" s="14"/>
      <c r="D265" s="14"/>
      <c r="E265" s="14"/>
      <c r="F265" s="37"/>
      <c r="G265" s="3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ht="15.35" customHeight="1">
      <c r="A266" s="14"/>
      <c r="B266" s="77"/>
      <c r="C266" s="14"/>
      <c r="D266" s="14"/>
      <c r="E266" s="14"/>
      <c r="F266" s="37"/>
      <c r="G266" s="3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ht="15.35" customHeight="1">
      <c r="A267" s="14"/>
      <c r="B267" s="77"/>
      <c r="C267" s="14"/>
      <c r="D267" s="14"/>
      <c r="E267" s="14"/>
      <c r="F267" s="37"/>
      <c r="G267" s="3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ht="15.35" customHeight="1">
      <c r="A268" s="14"/>
      <c r="B268" s="77"/>
      <c r="C268" s="14"/>
      <c r="D268" s="14"/>
      <c r="E268" s="14"/>
      <c r="F268" s="37"/>
      <c r="G268" s="3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ht="15.35" customHeight="1">
      <c r="A269" s="14"/>
      <c r="B269" s="77"/>
      <c r="C269" s="14"/>
      <c r="D269" s="14"/>
      <c r="E269" s="14"/>
      <c r="F269" s="37"/>
      <c r="G269" s="3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ht="15.35" customHeight="1">
      <c r="A270" s="14"/>
      <c r="B270" s="77"/>
      <c r="C270" s="14"/>
      <c r="D270" s="14"/>
      <c r="E270" s="14"/>
      <c r="F270" s="37"/>
      <c r="G270" s="3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ht="15.35" customHeight="1">
      <c r="A271" s="14"/>
      <c r="B271" s="77"/>
      <c r="C271" s="14"/>
      <c r="D271" s="14"/>
      <c r="E271" s="14"/>
      <c r="F271" s="37"/>
      <c r="G271" s="3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ht="15.35" customHeight="1">
      <c r="A272" s="14"/>
      <c r="B272" s="77"/>
      <c r="C272" s="14"/>
      <c r="D272" s="14"/>
      <c r="E272" s="14"/>
      <c r="F272" s="37"/>
      <c r="G272" s="3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ht="15.35" customHeight="1">
      <c r="A273" s="14"/>
      <c r="B273" s="77"/>
      <c r="C273" s="14"/>
      <c r="D273" s="14"/>
      <c r="E273" s="14"/>
      <c r="F273" s="37"/>
      <c r="G273" s="3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ht="15.35" customHeight="1">
      <c r="A274" s="14"/>
      <c r="B274" s="77"/>
      <c r="C274" s="14"/>
      <c r="D274" s="14"/>
      <c r="E274" s="14"/>
      <c r="F274" s="37"/>
      <c r="G274" s="3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ht="15.35" customHeight="1">
      <c r="A275" s="14"/>
      <c r="B275" s="77"/>
      <c r="C275" s="14"/>
      <c r="D275" s="14"/>
      <c r="E275" s="14"/>
      <c r="F275" s="37"/>
      <c r="G275" s="3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ht="15.35" customHeight="1">
      <c r="A276" s="14"/>
      <c r="B276" s="77"/>
      <c r="C276" s="14"/>
      <c r="D276" s="14"/>
      <c r="E276" s="14"/>
      <c r="F276" s="37"/>
      <c r="G276" s="3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ht="15.35" customHeight="1">
      <c r="A277" s="14"/>
      <c r="B277" s="77"/>
      <c r="C277" s="14"/>
      <c r="D277" s="14"/>
      <c r="E277" s="14"/>
      <c r="F277" s="37"/>
      <c r="G277" s="3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ht="15.35" customHeight="1">
      <c r="A278" s="14"/>
      <c r="B278" s="77"/>
      <c r="C278" s="14"/>
      <c r="D278" s="14"/>
      <c r="E278" s="14"/>
      <c r="F278" s="37"/>
      <c r="G278" s="3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ht="15.35" customHeight="1">
      <c r="A279" s="14"/>
      <c r="B279" s="77"/>
      <c r="C279" s="14"/>
      <c r="D279" s="14"/>
      <c r="E279" s="14"/>
      <c r="F279" s="37"/>
      <c r="G279" s="3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ht="15.35" customHeight="1">
      <c r="A280" s="14"/>
      <c r="B280" s="77"/>
      <c r="C280" s="14"/>
      <c r="D280" s="14"/>
      <c r="E280" s="14"/>
      <c r="F280" s="37"/>
      <c r="G280" s="3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ht="15.35" customHeight="1">
      <c r="A281" s="14"/>
      <c r="B281" s="77"/>
      <c r="C281" s="14"/>
      <c r="D281" s="14"/>
      <c r="E281" s="14"/>
      <c r="F281" s="37"/>
      <c r="G281" s="3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ht="15.35" customHeight="1">
      <c r="A282" s="14"/>
      <c r="B282" s="77"/>
      <c r="C282" s="14"/>
      <c r="D282" s="14"/>
      <c r="E282" s="14"/>
      <c r="F282" s="37"/>
      <c r="G282" s="3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ht="15.35" customHeight="1">
      <c r="A283" s="14"/>
      <c r="B283" s="77"/>
      <c r="C283" s="14"/>
      <c r="D283" s="14"/>
      <c r="E283" s="14"/>
      <c r="F283" s="37"/>
      <c r="G283" s="3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ht="15.35" customHeight="1">
      <c r="A284" s="14"/>
      <c r="B284" s="77"/>
      <c r="C284" s="14"/>
      <c r="D284" s="14"/>
      <c r="E284" s="14"/>
      <c r="F284" s="37"/>
      <c r="G284" s="3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ht="15.35" customHeight="1">
      <c r="A285" s="14"/>
      <c r="B285" s="77"/>
      <c r="C285" s="14"/>
      <c r="D285" s="14"/>
      <c r="E285" s="14"/>
      <c r="F285" s="37"/>
      <c r="G285" s="3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ht="15.35" customHeight="1">
      <c r="A286" s="14"/>
      <c r="B286" s="77"/>
      <c r="C286" s="14"/>
      <c r="D286" s="14"/>
      <c r="E286" s="14"/>
      <c r="F286" s="37"/>
      <c r="G286" s="3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ht="15.35" customHeight="1">
      <c r="A287" s="14"/>
      <c r="B287" s="77"/>
      <c r="C287" s="14"/>
      <c r="D287" s="14"/>
      <c r="E287" s="14"/>
      <c r="F287" s="37"/>
      <c r="G287" s="3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ht="15.35" customHeight="1">
      <c r="A288" s="14"/>
      <c r="B288" s="77"/>
      <c r="C288" s="14"/>
      <c r="D288" s="14"/>
      <c r="E288" s="14"/>
      <c r="F288" s="37"/>
      <c r="G288" s="3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</sheetData>
  <mergeCells count="299">
    <mergeCell ref="AD223:AF223"/>
    <mergeCell ref="AG223:AI223"/>
    <mergeCell ref="AJ223:AL223"/>
    <mergeCell ref="AA236:AC236"/>
    <mergeCell ref="AD236:AF236"/>
    <mergeCell ref="AG236:AI236"/>
    <mergeCell ref="AJ236:AL236"/>
    <mergeCell ref="AA154:AA156"/>
    <mergeCell ref="AA157:AA159"/>
    <mergeCell ref="AA160:AA162"/>
    <mergeCell ref="AA196:AA198"/>
    <mergeCell ref="AA199:AA201"/>
    <mergeCell ref="AA202:AA204"/>
    <mergeCell ref="AA205:AA207"/>
    <mergeCell ref="AA208:AA210"/>
    <mergeCell ref="AA211:AA213"/>
    <mergeCell ref="AA214:AA216"/>
    <mergeCell ref="AA166:AA168"/>
    <mergeCell ref="AA169:AA171"/>
    <mergeCell ref="AA172:AA174"/>
    <mergeCell ref="AA175:AA177"/>
    <mergeCell ref="AA178:AA180"/>
    <mergeCell ref="AA181:AA183"/>
    <mergeCell ref="AA124:AA126"/>
    <mergeCell ref="AA127:AA129"/>
    <mergeCell ref="AA130:AA132"/>
    <mergeCell ref="AA133:AA135"/>
    <mergeCell ref="AA139:AA141"/>
    <mergeCell ref="AA142:AA144"/>
    <mergeCell ref="AA145:AA147"/>
    <mergeCell ref="AA148:AA150"/>
    <mergeCell ref="AA151:AA153"/>
    <mergeCell ref="AA94:AA96"/>
    <mergeCell ref="AA97:AA99"/>
    <mergeCell ref="AA100:AA102"/>
    <mergeCell ref="AA103:AA105"/>
    <mergeCell ref="AA106:AA108"/>
    <mergeCell ref="AA112:AA114"/>
    <mergeCell ref="AA115:AA117"/>
    <mergeCell ref="AA118:AA120"/>
    <mergeCell ref="AA121:AA123"/>
    <mergeCell ref="AA64:AA66"/>
    <mergeCell ref="AA67:AA69"/>
    <mergeCell ref="AA70:AA72"/>
    <mergeCell ref="AA73:AA75"/>
    <mergeCell ref="AA76:AA78"/>
    <mergeCell ref="AA79:AA81"/>
    <mergeCell ref="AA85:AA87"/>
    <mergeCell ref="AA88:AA90"/>
    <mergeCell ref="AA91:AA93"/>
    <mergeCell ref="S175:S177"/>
    <mergeCell ref="S178:S180"/>
    <mergeCell ref="S181:S183"/>
    <mergeCell ref="S186:S188"/>
    <mergeCell ref="S189:S191"/>
    <mergeCell ref="S192:S194"/>
    <mergeCell ref="AA4:AA6"/>
    <mergeCell ref="AA7:AA9"/>
    <mergeCell ref="AA10:AA12"/>
    <mergeCell ref="AA13:AA15"/>
    <mergeCell ref="AA16:AA18"/>
    <mergeCell ref="AA19:AA21"/>
    <mergeCell ref="AA22:AA24"/>
    <mergeCell ref="AA25:AA27"/>
    <mergeCell ref="AA31:AA33"/>
    <mergeCell ref="AA34:AA36"/>
    <mergeCell ref="AA37:AA39"/>
    <mergeCell ref="AA40:AA42"/>
    <mergeCell ref="AA43:AA45"/>
    <mergeCell ref="AA46:AA48"/>
    <mergeCell ref="AA49:AA51"/>
    <mergeCell ref="AA52:AA54"/>
    <mergeCell ref="AA58:AA60"/>
    <mergeCell ref="AA61:AA63"/>
    <mergeCell ref="S155:S157"/>
    <mergeCell ref="S160:S162"/>
    <mergeCell ref="S163:S165"/>
    <mergeCell ref="S166:S168"/>
    <mergeCell ref="S169:S171"/>
    <mergeCell ref="S172:S174"/>
    <mergeCell ref="S137:S139"/>
    <mergeCell ref="S140:S142"/>
    <mergeCell ref="S143:S145"/>
    <mergeCell ref="S146:S148"/>
    <mergeCell ref="S149:S151"/>
    <mergeCell ref="S152:S154"/>
    <mergeCell ref="S117:S119"/>
    <mergeCell ref="S120:S122"/>
    <mergeCell ref="S123:S125"/>
    <mergeCell ref="S126:S128"/>
    <mergeCell ref="S129:S131"/>
    <mergeCell ref="S134:S136"/>
    <mergeCell ref="S97:S99"/>
    <mergeCell ref="S100:S102"/>
    <mergeCell ref="S103:S105"/>
    <mergeCell ref="S108:S110"/>
    <mergeCell ref="S111:S113"/>
    <mergeCell ref="S114:S116"/>
    <mergeCell ref="S77:S79"/>
    <mergeCell ref="S82:S84"/>
    <mergeCell ref="S85:S87"/>
    <mergeCell ref="S88:S90"/>
    <mergeCell ref="S91:S93"/>
    <mergeCell ref="S94:S96"/>
    <mergeCell ref="S59:S61"/>
    <mergeCell ref="S62:S64"/>
    <mergeCell ref="S65:S67"/>
    <mergeCell ref="S68:S70"/>
    <mergeCell ref="S71:S73"/>
    <mergeCell ref="S74:S76"/>
    <mergeCell ref="S39:S41"/>
    <mergeCell ref="S42:S44"/>
    <mergeCell ref="S45:S47"/>
    <mergeCell ref="S48:S50"/>
    <mergeCell ref="S51:S53"/>
    <mergeCell ref="S56:S58"/>
    <mergeCell ref="S19:S21"/>
    <mergeCell ref="S22:S24"/>
    <mergeCell ref="S25:S27"/>
    <mergeCell ref="S30:S32"/>
    <mergeCell ref="S33:S35"/>
    <mergeCell ref="S36:S38"/>
    <mergeCell ref="K25:K27"/>
    <mergeCell ref="K30:K32"/>
    <mergeCell ref="K33:K35"/>
    <mergeCell ref="K36:K38"/>
    <mergeCell ref="K39:K41"/>
    <mergeCell ref="K4:K6"/>
    <mergeCell ref="K7:K9"/>
    <mergeCell ref="K10:K12"/>
    <mergeCell ref="K13:K15"/>
    <mergeCell ref="K16:K18"/>
    <mergeCell ref="K19:K21"/>
    <mergeCell ref="A1:G1"/>
    <mergeCell ref="J1:P1"/>
    <mergeCell ref="R1:X1"/>
    <mergeCell ref="S4:S6"/>
    <mergeCell ref="S7:S9"/>
    <mergeCell ref="S10:S12"/>
    <mergeCell ref="S13:S15"/>
    <mergeCell ref="S16:S18"/>
    <mergeCell ref="K22:K24"/>
    <mergeCell ref="B22:B24"/>
    <mergeCell ref="K218:K220"/>
    <mergeCell ref="K221:K223"/>
    <mergeCell ref="K224:K226"/>
    <mergeCell ref="K227:K229"/>
    <mergeCell ref="K230:K232"/>
    <mergeCell ref="K233:K235"/>
    <mergeCell ref="K198:K200"/>
    <mergeCell ref="K201:K203"/>
    <mergeCell ref="K204:K206"/>
    <mergeCell ref="K207:K209"/>
    <mergeCell ref="K212:K214"/>
    <mergeCell ref="K215:K217"/>
    <mergeCell ref="K178:K180"/>
    <mergeCell ref="K181:K183"/>
    <mergeCell ref="K186:K188"/>
    <mergeCell ref="K189:K191"/>
    <mergeCell ref="K192:K194"/>
    <mergeCell ref="K195:K197"/>
    <mergeCell ref="K160:K162"/>
    <mergeCell ref="K163:K165"/>
    <mergeCell ref="K166:K168"/>
    <mergeCell ref="K169:K171"/>
    <mergeCell ref="K172:K174"/>
    <mergeCell ref="K175:K177"/>
    <mergeCell ref="K140:K142"/>
    <mergeCell ref="K143:K145"/>
    <mergeCell ref="K146:K148"/>
    <mergeCell ref="K149:K151"/>
    <mergeCell ref="K152:K154"/>
    <mergeCell ref="K155:K157"/>
    <mergeCell ref="K120:K122"/>
    <mergeCell ref="K123:K125"/>
    <mergeCell ref="K126:K128"/>
    <mergeCell ref="K129:K131"/>
    <mergeCell ref="K134:K136"/>
    <mergeCell ref="K137:K139"/>
    <mergeCell ref="K100:K102"/>
    <mergeCell ref="K103:K105"/>
    <mergeCell ref="K108:K110"/>
    <mergeCell ref="K111:K113"/>
    <mergeCell ref="K114:K116"/>
    <mergeCell ref="K117:K119"/>
    <mergeCell ref="K82:K84"/>
    <mergeCell ref="K85:K87"/>
    <mergeCell ref="K88:K90"/>
    <mergeCell ref="K91:K93"/>
    <mergeCell ref="K94:K96"/>
    <mergeCell ref="K97:K99"/>
    <mergeCell ref="K62:K64"/>
    <mergeCell ref="K65:K67"/>
    <mergeCell ref="K68:K70"/>
    <mergeCell ref="K71:K73"/>
    <mergeCell ref="K74:K76"/>
    <mergeCell ref="K77:K79"/>
    <mergeCell ref="K42:K44"/>
    <mergeCell ref="K45:K47"/>
    <mergeCell ref="K48:K50"/>
    <mergeCell ref="K51:K53"/>
    <mergeCell ref="K59:K61"/>
    <mergeCell ref="K56:K58"/>
    <mergeCell ref="B218:B220"/>
    <mergeCell ref="B221:B223"/>
    <mergeCell ref="B224:B226"/>
    <mergeCell ref="B227:B229"/>
    <mergeCell ref="B230:B232"/>
    <mergeCell ref="B233:B235"/>
    <mergeCell ref="B198:B200"/>
    <mergeCell ref="B201:B203"/>
    <mergeCell ref="B204:B206"/>
    <mergeCell ref="B207:B209"/>
    <mergeCell ref="B212:B214"/>
    <mergeCell ref="B215:B217"/>
    <mergeCell ref="B178:B180"/>
    <mergeCell ref="B181:B183"/>
    <mergeCell ref="B186:B188"/>
    <mergeCell ref="B189:B191"/>
    <mergeCell ref="B192:B194"/>
    <mergeCell ref="B195:B197"/>
    <mergeCell ref="B160:B162"/>
    <mergeCell ref="B163:B165"/>
    <mergeCell ref="B166:B168"/>
    <mergeCell ref="B169:B171"/>
    <mergeCell ref="B172:B174"/>
    <mergeCell ref="B175:B177"/>
    <mergeCell ref="B140:B142"/>
    <mergeCell ref="B143:B145"/>
    <mergeCell ref="B146:B148"/>
    <mergeCell ref="B149:B151"/>
    <mergeCell ref="B152:B154"/>
    <mergeCell ref="B155:B157"/>
    <mergeCell ref="B120:B122"/>
    <mergeCell ref="B123:B125"/>
    <mergeCell ref="B126:B128"/>
    <mergeCell ref="B129:B131"/>
    <mergeCell ref="B134:B136"/>
    <mergeCell ref="B137:B139"/>
    <mergeCell ref="B100:B102"/>
    <mergeCell ref="B103:B105"/>
    <mergeCell ref="B108:B110"/>
    <mergeCell ref="B111:B113"/>
    <mergeCell ref="B114:B116"/>
    <mergeCell ref="B117:B119"/>
    <mergeCell ref="B82:B84"/>
    <mergeCell ref="B85:B87"/>
    <mergeCell ref="B88:B90"/>
    <mergeCell ref="B91:B93"/>
    <mergeCell ref="B94:B96"/>
    <mergeCell ref="B97:B99"/>
    <mergeCell ref="B62:B64"/>
    <mergeCell ref="B65:B67"/>
    <mergeCell ref="B68:B70"/>
    <mergeCell ref="B71:B73"/>
    <mergeCell ref="B74:B76"/>
    <mergeCell ref="B77:B79"/>
    <mergeCell ref="B42:B44"/>
    <mergeCell ref="B45:B47"/>
    <mergeCell ref="B48:B50"/>
    <mergeCell ref="B51:B53"/>
    <mergeCell ref="B56:B58"/>
    <mergeCell ref="B59:B61"/>
    <mergeCell ref="B30:B32"/>
    <mergeCell ref="B33:B35"/>
    <mergeCell ref="B36:B38"/>
    <mergeCell ref="B39:B41"/>
    <mergeCell ref="B4:B6"/>
    <mergeCell ref="B7:B9"/>
    <mergeCell ref="B10:B12"/>
    <mergeCell ref="B13:B15"/>
    <mergeCell ref="B16:B18"/>
    <mergeCell ref="B19:B21"/>
    <mergeCell ref="B25:B27"/>
    <mergeCell ref="S259:S261"/>
    <mergeCell ref="S212:S214"/>
    <mergeCell ref="S215:S217"/>
    <mergeCell ref="S218:S220"/>
    <mergeCell ref="S221:S223"/>
    <mergeCell ref="S224:S226"/>
    <mergeCell ref="S227:S229"/>
    <mergeCell ref="S230:S232"/>
    <mergeCell ref="S233:S235"/>
    <mergeCell ref="S238:S240"/>
    <mergeCell ref="AA184:AA186"/>
    <mergeCell ref="AA187:AA189"/>
    <mergeCell ref="AA193:AA195"/>
    <mergeCell ref="S241:S243"/>
    <mergeCell ref="S244:S246"/>
    <mergeCell ref="S247:S249"/>
    <mergeCell ref="S250:S252"/>
    <mergeCell ref="S253:S255"/>
    <mergeCell ref="S256:S258"/>
    <mergeCell ref="S195:S197"/>
    <mergeCell ref="S198:S200"/>
    <mergeCell ref="S201:S203"/>
    <mergeCell ref="S204:S206"/>
    <mergeCell ref="S207:S209"/>
    <mergeCell ref="AA223:AC22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E120"/>
  <sheetViews>
    <sheetView workbookViewId="0" showGridLines="0" defaultGridColor="1"/>
  </sheetViews>
  <sheetFormatPr defaultColWidth="8.83333" defaultRowHeight="16" customHeight="1" outlineLevelRow="0" outlineLevelCol="0"/>
  <cols>
    <col min="1" max="31" width="8.85156" style="78" customWidth="1"/>
    <col min="32" max="16384" width="8.85156" style="78" customWidth="1"/>
  </cols>
  <sheetData>
    <row r="1" ht="15.35" customHeight="1">
      <c r="A1" t="s" s="52">
        <v>42</v>
      </c>
      <c r="B1" t="s" s="5">
        <v>46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s="10"/>
      <c r="I1" t="s" s="52">
        <v>42</v>
      </c>
      <c r="J1" t="s" s="5">
        <v>46</v>
      </c>
      <c r="K1" t="s" s="5">
        <v>2</v>
      </c>
      <c r="L1" t="s" s="5">
        <v>3</v>
      </c>
      <c r="M1" t="s" s="5">
        <v>4</v>
      </c>
      <c r="N1" t="s" s="5">
        <v>5</v>
      </c>
      <c r="O1" t="s" s="5">
        <v>6</v>
      </c>
      <c r="P1" s="10"/>
      <c r="Q1" t="s" s="52">
        <v>42</v>
      </c>
      <c r="R1" t="s" s="5">
        <v>46</v>
      </c>
      <c r="S1" t="s" s="5">
        <v>2</v>
      </c>
      <c r="T1" t="s" s="5">
        <v>3</v>
      </c>
      <c r="U1" t="s" s="5">
        <v>4</v>
      </c>
      <c r="V1" t="s" s="5">
        <v>5</v>
      </c>
      <c r="W1" t="s" s="5">
        <v>6</v>
      </c>
      <c r="X1" s="10"/>
      <c r="Y1" t="s" s="52">
        <v>42</v>
      </c>
      <c r="Z1" t="s" s="5">
        <v>46</v>
      </c>
      <c r="AA1" t="s" s="5">
        <v>2</v>
      </c>
      <c r="AB1" t="s" s="5">
        <v>3</v>
      </c>
      <c r="AC1" t="s" s="5">
        <v>4</v>
      </c>
      <c r="AD1" t="s" s="5">
        <v>5</v>
      </c>
      <c r="AE1" t="s" s="5">
        <v>6</v>
      </c>
    </row>
    <row r="2" ht="15.35" customHeight="1">
      <c r="A2" s="25"/>
      <c r="B2" s="31">
        <v>0</v>
      </c>
      <c r="C2" s="30">
        <v>1</v>
      </c>
      <c r="D2" s="7">
        <v>19</v>
      </c>
      <c r="E2" s="30">
        <v>1000</v>
      </c>
      <c r="F2" s="7">
        <f>D2*E2</f>
        <v>19000</v>
      </c>
      <c r="G2" s="30">
        <f>LOG10(F2)</f>
        <v>4.27875360095283</v>
      </c>
      <c r="H2" s="10"/>
      <c r="I2" s="25"/>
      <c r="J2" s="31">
        <v>0</v>
      </c>
      <c r="K2" s="30">
        <v>1</v>
      </c>
      <c r="L2" s="7">
        <v>15</v>
      </c>
      <c r="M2" s="30">
        <v>1000</v>
      </c>
      <c r="N2" s="7">
        <f>L2*M2</f>
        <v>15000</v>
      </c>
      <c r="O2" s="30">
        <f>LOG10(N2)</f>
        <v>4.17609125905568</v>
      </c>
      <c r="P2" s="10"/>
      <c r="Q2" s="25"/>
      <c r="R2" s="31">
        <v>0</v>
      </c>
      <c r="S2" s="30">
        <v>1</v>
      </c>
      <c r="T2" s="7">
        <v>19</v>
      </c>
      <c r="U2" s="30">
        <v>1000</v>
      </c>
      <c r="V2" s="7">
        <f>T2*U2</f>
        <v>19000</v>
      </c>
      <c r="W2" s="30">
        <f>LOG10(V2)</f>
        <v>4.27875360095283</v>
      </c>
      <c r="X2" s="10"/>
      <c r="Y2" s="25"/>
      <c r="Z2" s="31">
        <v>0</v>
      </c>
      <c r="AA2" s="30">
        <v>1</v>
      </c>
      <c r="AB2" s="7">
        <v>26</v>
      </c>
      <c r="AC2" s="30">
        <v>1000</v>
      </c>
      <c r="AD2" s="7">
        <f>AB2*AC2</f>
        <v>26000</v>
      </c>
      <c r="AE2" s="30">
        <f>LOG10(AD2)</f>
        <v>4.41497334797082</v>
      </c>
    </row>
    <row r="3" ht="15.35" customHeight="1">
      <c r="A3" s="4"/>
      <c r="B3" s="33"/>
      <c r="C3" s="30">
        <v>2</v>
      </c>
      <c r="D3" s="7">
        <v>19</v>
      </c>
      <c r="E3" s="30">
        <v>1000</v>
      </c>
      <c r="F3" s="7">
        <f>D3*E3</f>
        <v>19000</v>
      </c>
      <c r="G3" s="30">
        <f>LOG10(F3)</f>
        <v>4.27875360095283</v>
      </c>
      <c r="H3" s="10"/>
      <c r="I3" s="4"/>
      <c r="J3" s="33"/>
      <c r="K3" s="30">
        <v>2</v>
      </c>
      <c r="L3" s="7">
        <v>20</v>
      </c>
      <c r="M3" s="30">
        <v>1000</v>
      </c>
      <c r="N3" s="7">
        <f>L3*M3</f>
        <v>20000</v>
      </c>
      <c r="O3" s="30">
        <f>LOG10(N3)</f>
        <v>4.30102999566398</v>
      </c>
      <c r="P3" s="10"/>
      <c r="Q3" s="4"/>
      <c r="R3" s="33"/>
      <c r="S3" s="30">
        <v>2</v>
      </c>
      <c r="T3" s="7">
        <v>17</v>
      </c>
      <c r="U3" s="30">
        <v>1000</v>
      </c>
      <c r="V3" s="7">
        <f>T3*U3</f>
        <v>17000</v>
      </c>
      <c r="W3" s="30">
        <f>LOG10(V3)</f>
        <v>4.23044892137827</v>
      </c>
      <c r="X3" s="10"/>
      <c r="Y3" s="4"/>
      <c r="Z3" s="33"/>
      <c r="AA3" s="30">
        <v>2</v>
      </c>
      <c r="AB3" s="7">
        <v>16</v>
      </c>
      <c r="AC3" s="30">
        <v>1000</v>
      </c>
      <c r="AD3" s="7">
        <f>AB3*AC3</f>
        <v>16000</v>
      </c>
      <c r="AE3" s="30">
        <f>LOG10(AD3)</f>
        <v>4.20411998265593</v>
      </c>
    </row>
    <row r="4" ht="15.35" customHeight="1">
      <c r="A4" s="4"/>
      <c r="B4" s="33"/>
      <c r="C4" s="30">
        <v>3</v>
      </c>
      <c r="D4" s="7">
        <v>14</v>
      </c>
      <c r="E4" s="30">
        <v>1000</v>
      </c>
      <c r="F4" s="7">
        <f>D4*E4</f>
        <v>14000</v>
      </c>
      <c r="G4" s="30">
        <f>LOG10(F4)</f>
        <v>4.14612803567824</v>
      </c>
      <c r="H4" s="10"/>
      <c r="I4" s="4"/>
      <c r="J4" s="33"/>
      <c r="K4" s="30">
        <v>3</v>
      </c>
      <c r="L4" s="7">
        <v>22</v>
      </c>
      <c r="M4" s="30">
        <v>1000</v>
      </c>
      <c r="N4" s="7">
        <f>L4*M4</f>
        <v>22000</v>
      </c>
      <c r="O4" s="30">
        <f>LOG10(N4)</f>
        <v>4.34242268082221</v>
      </c>
      <c r="P4" s="10"/>
      <c r="Q4" s="4"/>
      <c r="R4" s="33"/>
      <c r="S4" s="30">
        <v>3</v>
      </c>
      <c r="T4" s="7">
        <v>22</v>
      </c>
      <c r="U4" s="30">
        <v>1000</v>
      </c>
      <c r="V4" s="7">
        <f>T4*U4</f>
        <v>22000</v>
      </c>
      <c r="W4" s="30">
        <f>LOG10(V4)</f>
        <v>4.34242268082221</v>
      </c>
      <c r="X4" s="10"/>
      <c r="Y4" s="4"/>
      <c r="Z4" s="33"/>
      <c r="AA4" s="30">
        <v>3</v>
      </c>
      <c r="AB4" s="7">
        <v>17</v>
      </c>
      <c r="AC4" s="30">
        <v>1000</v>
      </c>
      <c r="AD4" s="7">
        <f>AB4*AC4</f>
        <v>17000</v>
      </c>
      <c r="AE4" s="30">
        <f>LOG10(AD4)</f>
        <v>4.23044892137827</v>
      </c>
    </row>
    <row r="5" ht="15.35" customHeight="1">
      <c r="A5" s="4"/>
      <c r="B5" s="31">
        <v>0.33</v>
      </c>
      <c r="C5" s="30">
        <v>1</v>
      </c>
      <c r="D5" s="7">
        <v>127</v>
      </c>
      <c r="E5" s="30">
        <v>1000</v>
      </c>
      <c r="F5" s="7">
        <f>D5*E5</f>
        <v>127000</v>
      </c>
      <c r="G5" s="30">
        <f>LOG10(F5)</f>
        <v>5.10380372095596</v>
      </c>
      <c r="H5" s="10"/>
      <c r="I5" s="4"/>
      <c r="J5" s="31">
        <v>0.33</v>
      </c>
      <c r="K5" s="30">
        <v>1</v>
      </c>
      <c r="L5" s="7">
        <v>9</v>
      </c>
      <c r="M5" s="30">
        <v>100</v>
      </c>
      <c r="N5" s="7">
        <f>L5*M5</f>
        <v>900</v>
      </c>
      <c r="O5" s="30">
        <f>LOG10(N5)</f>
        <v>2.95424250943932</v>
      </c>
      <c r="P5" s="10"/>
      <c r="Q5" s="4"/>
      <c r="R5" s="31">
        <v>0.33</v>
      </c>
      <c r="S5" s="30">
        <v>1</v>
      </c>
      <c r="T5" s="7">
        <v>19</v>
      </c>
      <c r="U5" s="30">
        <v>1000</v>
      </c>
      <c r="V5" s="7">
        <f>T5*U5</f>
        <v>19000</v>
      </c>
      <c r="W5" s="30">
        <f>LOG10(V5)</f>
        <v>4.27875360095283</v>
      </c>
      <c r="X5" s="10"/>
      <c r="Y5" s="4"/>
      <c r="Z5" s="31">
        <v>0.33</v>
      </c>
      <c r="AA5" s="30">
        <v>1</v>
      </c>
      <c r="AB5" s="7">
        <v>18</v>
      </c>
      <c r="AC5" s="30">
        <v>1000</v>
      </c>
      <c r="AD5" s="7">
        <f>AB5*AC5</f>
        <v>18000</v>
      </c>
      <c r="AE5" s="30">
        <f>LOG10(AD5)</f>
        <v>4.25527250510331</v>
      </c>
    </row>
    <row r="6" ht="15.35" customHeight="1">
      <c r="A6" s="4"/>
      <c r="B6" s="33"/>
      <c r="C6" s="30">
        <v>2</v>
      </c>
      <c r="D6" s="7">
        <v>22</v>
      </c>
      <c r="E6" s="30">
        <v>1000</v>
      </c>
      <c r="F6" s="7">
        <f>D6*E6</f>
        <v>22000</v>
      </c>
      <c r="G6" s="30">
        <f>LOG10(F6)</f>
        <v>4.34242268082221</v>
      </c>
      <c r="H6" s="10"/>
      <c r="I6" s="4"/>
      <c r="J6" s="33"/>
      <c r="K6" s="30">
        <v>2</v>
      </c>
      <c r="L6" s="7">
        <v>21</v>
      </c>
      <c r="M6" s="30">
        <v>1000</v>
      </c>
      <c r="N6" s="7">
        <f>L6*M6</f>
        <v>21000</v>
      </c>
      <c r="O6" s="30">
        <f>LOG10(N6)</f>
        <v>4.32221929473392</v>
      </c>
      <c r="P6" s="10"/>
      <c r="Q6" s="4"/>
      <c r="R6" s="33"/>
      <c r="S6" s="30">
        <v>2</v>
      </c>
      <c r="T6" s="7">
        <v>15</v>
      </c>
      <c r="U6" s="30">
        <v>1000</v>
      </c>
      <c r="V6" s="7">
        <f>T6*U6</f>
        <v>15000</v>
      </c>
      <c r="W6" s="30">
        <f>LOG10(V6)</f>
        <v>4.17609125905568</v>
      </c>
      <c r="X6" s="10"/>
      <c r="Y6" s="4"/>
      <c r="Z6" s="33"/>
      <c r="AA6" s="30">
        <v>2</v>
      </c>
      <c r="AB6" s="7">
        <v>13</v>
      </c>
      <c r="AC6" s="30">
        <v>1000</v>
      </c>
      <c r="AD6" s="7">
        <f>AB6*AC6</f>
        <v>13000</v>
      </c>
      <c r="AE6" s="30">
        <f>LOG10(AD6)</f>
        <v>4.11394335230684</v>
      </c>
    </row>
    <row r="7" ht="15.35" customHeight="1">
      <c r="A7" s="4"/>
      <c r="B7" s="33"/>
      <c r="C7" s="30">
        <v>3</v>
      </c>
      <c r="D7" s="7">
        <v>13</v>
      </c>
      <c r="E7" s="30">
        <v>1000</v>
      </c>
      <c r="F7" s="7">
        <f>D7*E7</f>
        <v>13000</v>
      </c>
      <c r="G7" s="30">
        <f>LOG10(F7)</f>
        <v>4.11394335230684</v>
      </c>
      <c r="H7" s="10"/>
      <c r="I7" s="4"/>
      <c r="J7" s="33"/>
      <c r="K7" s="30">
        <v>3</v>
      </c>
      <c r="L7" s="7">
        <v>14</v>
      </c>
      <c r="M7" s="30">
        <v>1000</v>
      </c>
      <c r="N7" s="7">
        <f>L7*M7</f>
        <v>14000</v>
      </c>
      <c r="O7" s="30">
        <f>LOG10(N7)</f>
        <v>4.14612803567824</v>
      </c>
      <c r="P7" s="10"/>
      <c r="Q7" s="4"/>
      <c r="R7" s="33"/>
      <c r="S7" s="30">
        <v>3</v>
      </c>
      <c r="T7" s="7">
        <v>19</v>
      </c>
      <c r="U7" s="30">
        <v>1000</v>
      </c>
      <c r="V7" s="7">
        <f>T7*U7</f>
        <v>19000</v>
      </c>
      <c r="W7" s="30">
        <f>LOG10(V7)</f>
        <v>4.27875360095283</v>
      </c>
      <c r="X7" s="10"/>
      <c r="Y7" s="4"/>
      <c r="Z7" s="33"/>
      <c r="AA7" s="30">
        <v>3</v>
      </c>
      <c r="AB7" s="7">
        <v>14</v>
      </c>
      <c r="AC7" s="30">
        <v>1000</v>
      </c>
      <c r="AD7" s="7">
        <f>AB7*AC7</f>
        <v>14000</v>
      </c>
      <c r="AE7" s="30">
        <f>LOG10(AD7)</f>
        <v>4.14612803567824</v>
      </c>
    </row>
    <row r="8" ht="15.35" customHeight="1">
      <c r="A8" s="4"/>
      <c r="B8" s="31">
        <v>1</v>
      </c>
      <c r="C8" s="30">
        <v>1</v>
      </c>
      <c r="D8" s="7">
        <v>24</v>
      </c>
      <c r="E8" s="30">
        <v>1000</v>
      </c>
      <c r="F8" s="7">
        <f>D8*E8</f>
        <v>24000</v>
      </c>
      <c r="G8" s="30">
        <f>LOG10(F8)</f>
        <v>4.38021124171161</v>
      </c>
      <c r="H8" s="10"/>
      <c r="I8" s="4"/>
      <c r="J8" s="31">
        <v>1</v>
      </c>
      <c r="K8" s="30">
        <v>1</v>
      </c>
      <c r="L8" s="7">
        <v>18</v>
      </c>
      <c r="M8" s="30">
        <v>1000</v>
      </c>
      <c r="N8" s="7">
        <f>L8*M8</f>
        <v>18000</v>
      </c>
      <c r="O8" s="30">
        <f>LOG10(N8)</f>
        <v>4.25527250510331</v>
      </c>
      <c r="P8" s="10"/>
      <c r="Q8" s="4"/>
      <c r="R8" s="31">
        <v>1</v>
      </c>
      <c r="S8" s="30">
        <v>1</v>
      </c>
      <c r="T8" s="7">
        <v>12</v>
      </c>
      <c r="U8" s="30">
        <v>1000</v>
      </c>
      <c r="V8" s="7">
        <f>T8*U8</f>
        <v>12000</v>
      </c>
      <c r="W8" s="30">
        <f>LOG10(V8)</f>
        <v>4.07918124604763</v>
      </c>
      <c r="X8" s="10"/>
      <c r="Y8" s="4"/>
      <c r="Z8" s="31">
        <v>1</v>
      </c>
      <c r="AA8" s="30">
        <v>1</v>
      </c>
      <c r="AB8" s="7">
        <v>14</v>
      </c>
      <c r="AC8" s="30">
        <v>1000</v>
      </c>
      <c r="AD8" s="7">
        <f>AB8*AC8</f>
        <v>14000</v>
      </c>
      <c r="AE8" s="30">
        <f>LOG10(AD8)</f>
        <v>4.14612803567824</v>
      </c>
    </row>
    <row r="9" ht="15.35" customHeight="1">
      <c r="A9" s="4"/>
      <c r="B9" s="33"/>
      <c r="C9" s="30">
        <v>2</v>
      </c>
      <c r="D9" s="7">
        <v>18</v>
      </c>
      <c r="E9" s="30">
        <v>1000</v>
      </c>
      <c r="F9" s="7">
        <f>D9*E9</f>
        <v>18000</v>
      </c>
      <c r="G9" s="30">
        <f>LOG10(F9)</f>
        <v>4.25527250510331</v>
      </c>
      <c r="H9" s="10"/>
      <c r="I9" s="4"/>
      <c r="J9" s="33"/>
      <c r="K9" s="30">
        <v>2</v>
      </c>
      <c r="L9" s="7">
        <v>16</v>
      </c>
      <c r="M9" s="30">
        <v>1000</v>
      </c>
      <c r="N9" s="7">
        <f>L9*M9</f>
        <v>16000</v>
      </c>
      <c r="O9" s="30">
        <f>LOG10(N9)</f>
        <v>4.20411998265593</v>
      </c>
      <c r="P9" s="10"/>
      <c r="Q9" s="4"/>
      <c r="R9" s="33"/>
      <c r="S9" s="30">
        <v>2</v>
      </c>
      <c r="T9" s="7">
        <v>15</v>
      </c>
      <c r="U9" s="30">
        <v>1000</v>
      </c>
      <c r="V9" s="7">
        <f>T9*U9</f>
        <v>15000</v>
      </c>
      <c r="W9" s="30">
        <f>LOG10(V9)</f>
        <v>4.17609125905568</v>
      </c>
      <c r="X9" s="10"/>
      <c r="Y9" s="4"/>
      <c r="Z9" s="33"/>
      <c r="AA9" s="30">
        <v>2</v>
      </c>
      <c r="AB9" s="7">
        <v>18</v>
      </c>
      <c r="AC9" s="30">
        <v>1000</v>
      </c>
      <c r="AD9" s="7">
        <f>AB9*AC9</f>
        <v>18000</v>
      </c>
      <c r="AE9" s="30">
        <f>LOG10(AD9)</f>
        <v>4.25527250510331</v>
      </c>
    </row>
    <row r="10" ht="15.35" customHeight="1">
      <c r="A10" s="4"/>
      <c r="B10" s="33"/>
      <c r="C10" s="30">
        <v>3</v>
      </c>
      <c r="D10" s="7">
        <v>21</v>
      </c>
      <c r="E10" s="30">
        <v>1000</v>
      </c>
      <c r="F10" s="7">
        <f>D10*E10</f>
        <v>21000</v>
      </c>
      <c r="G10" s="30">
        <f>LOG10(F10)</f>
        <v>4.32221929473392</v>
      </c>
      <c r="H10" s="10"/>
      <c r="I10" s="4"/>
      <c r="J10" s="33"/>
      <c r="K10" s="30">
        <v>3</v>
      </c>
      <c r="L10" s="7">
        <v>20</v>
      </c>
      <c r="M10" s="30">
        <v>1000</v>
      </c>
      <c r="N10" s="7">
        <f>L10*M10</f>
        <v>20000</v>
      </c>
      <c r="O10" s="30">
        <f>LOG10(N10)</f>
        <v>4.30102999566398</v>
      </c>
      <c r="P10" s="10"/>
      <c r="Q10" s="4"/>
      <c r="R10" s="33"/>
      <c r="S10" s="30">
        <v>3</v>
      </c>
      <c r="T10" s="7">
        <v>7</v>
      </c>
      <c r="U10" s="30">
        <v>1000</v>
      </c>
      <c r="V10" s="7">
        <f>T10*U10</f>
        <v>7000</v>
      </c>
      <c r="W10" s="30">
        <f>LOG10(V10)</f>
        <v>3.84509804001426</v>
      </c>
      <c r="X10" s="10"/>
      <c r="Y10" s="4"/>
      <c r="Z10" s="33"/>
      <c r="AA10" s="30">
        <v>3</v>
      </c>
      <c r="AB10" s="7">
        <v>84</v>
      </c>
      <c r="AC10" s="30">
        <v>100</v>
      </c>
      <c r="AD10" s="7">
        <f>AB10*AC10</f>
        <v>8400</v>
      </c>
      <c r="AE10" s="30">
        <f>LOG10(AD10)</f>
        <v>3.92427928606188</v>
      </c>
    </row>
    <row r="11" ht="15.35" customHeight="1">
      <c r="A11" s="4"/>
      <c r="B11" s="31">
        <v>5</v>
      </c>
      <c r="C11" s="30">
        <v>1</v>
      </c>
      <c r="D11" s="7">
        <v>17</v>
      </c>
      <c r="E11" s="30">
        <v>1000</v>
      </c>
      <c r="F11" s="7">
        <f>D11*E11</f>
        <v>17000</v>
      </c>
      <c r="G11" s="30">
        <f>LOG10(F11)</f>
        <v>4.23044892137827</v>
      </c>
      <c r="H11" s="10"/>
      <c r="I11" s="4"/>
      <c r="J11" s="31">
        <v>5</v>
      </c>
      <c r="K11" s="30">
        <v>1</v>
      </c>
      <c r="L11" s="7">
        <v>10</v>
      </c>
      <c r="M11" s="30">
        <v>1000</v>
      </c>
      <c r="N11" s="7">
        <f>L11*M11</f>
        <v>10000</v>
      </c>
      <c r="O11" s="30">
        <f>LOG10(N11)</f>
        <v>4</v>
      </c>
      <c r="P11" s="10"/>
      <c r="Q11" s="4"/>
      <c r="R11" s="31">
        <v>5</v>
      </c>
      <c r="S11" s="30">
        <v>1</v>
      </c>
      <c r="T11" s="7">
        <v>100</v>
      </c>
      <c r="U11" s="30">
        <v>100</v>
      </c>
      <c r="V11" s="7">
        <f>T11*U11</f>
        <v>10000</v>
      </c>
      <c r="W11" s="30">
        <f>LOG10(V11)</f>
        <v>4</v>
      </c>
      <c r="X11" s="10"/>
      <c r="Y11" s="4"/>
      <c r="Z11" s="31">
        <v>5</v>
      </c>
      <c r="AA11" s="30">
        <v>1</v>
      </c>
      <c r="AB11" s="7">
        <v>14</v>
      </c>
      <c r="AC11" s="30">
        <v>100</v>
      </c>
      <c r="AD11" s="7">
        <f>AB11*AC11</f>
        <v>1400</v>
      </c>
      <c r="AE11" s="30">
        <f>LOG10(AD11)</f>
        <v>3.14612803567824</v>
      </c>
    </row>
    <row r="12" ht="15.35" customHeight="1">
      <c r="A12" s="4"/>
      <c r="B12" s="33"/>
      <c r="C12" s="30">
        <v>2</v>
      </c>
      <c r="D12" s="7">
        <v>26</v>
      </c>
      <c r="E12" s="30">
        <v>1000</v>
      </c>
      <c r="F12" s="7">
        <f>D12*E12</f>
        <v>26000</v>
      </c>
      <c r="G12" s="30">
        <f>LOG10(F12)</f>
        <v>4.41497334797082</v>
      </c>
      <c r="H12" s="10"/>
      <c r="I12" s="4"/>
      <c r="J12" s="33"/>
      <c r="K12" s="30">
        <v>2</v>
      </c>
      <c r="L12" s="7">
        <v>12</v>
      </c>
      <c r="M12" s="30">
        <v>1000</v>
      </c>
      <c r="N12" s="7">
        <f>L12*M12</f>
        <v>12000</v>
      </c>
      <c r="O12" s="30">
        <f>LOG10(N12)</f>
        <v>4.07918124604763</v>
      </c>
      <c r="P12" s="10"/>
      <c r="Q12" s="4"/>
      <c r="R12" s="33"/>
      <c r="S12" s="30">
        <v>2</v>
      </c>
      <c r="T12" s="7">
        <v>46</v>
      </c>
      <c r="U12" s="30">
        <v>100</v>
      </c>
      <c r="V12" s="7">
        <f>T12*U12</f>
        <v>4600</v>
      </c>
      <c r="W12" s="30">
        <f>LOG10(V12)</f>
        <v>3.66275783168157</v>
      </c>
      <c r="X12" s="10"/>
      <c r="Y12" s="4"/>
      <c r="Z12" s="33"/>
      <c r="AA12" s="30">
        <v>2</v>
      </c>
      <c r="AB12" s="7">
        <v>111</v>
      </c>
      <c r="AC12" s="30">
        <v>10</v>
      </c>
      <c r="AD12" s="7">
        <f>AB12*AC12</f>
        <v>1110</v>
      </c>
      <c r="AE12" s="30">
        <f>LOG10(AD12)</f>
        <v>3.04532297878666</v>
      </c>
    </row>
    <row r="13" ht="15.35" customHeight="1">
      <c r="A13" s="4"/>
      <c r="B13" s="33"/>
      <c r="C13" s="30">
        <v>3</v>
      </c>
      <c r="D13" s="7">
        <v>14</v>
      </c>
      <c r="E13" s="30">
        <v>1000</v>
      </c>
      <c r="F13" s="7">
        <f>D13*E13</f>
        <v>14000</v>
      </c>
      <c r="G13" s="30">
        <f>LOG10(F13)</f>
        <v>4.14612803567824</v>
      </c>
      <c r="H13" s="10"/>
      <c r="I13" s="4"/>
      <c r="J13" s="33"/>
      <c r="K13" s="30">
        <v>3</v>
      </c>
      <c r="L13" s="7">
        <v>20</v>
      </c>
      <c r="M13" s="30">
        <v>1000</v>
      </c>
      <c r="N13" s="7">
        <f>L13*M13</f>
        <v>20000</v>
      </c>
      <c r="O13" s="30">
        <f>LOG10(N13)</f>
        <v>4.30102999566398</v>
      </c>
      <c r="P13" s="10"/>
      <c r="Q13" s="4"/>
      <c r="R13" s="33"/>
      <c r="S13" s="30">
        <v>3</v>
      </c>
      <c r="T13" s="7">
        <v>45</v>
      </c>
      <c r="U13" s="30">
        <v>100</v>
      </c>
      <c r="V13" s="7">
        <f>T13*U13</f>
        <v>4500</v>
      </c>
      <c r="W13" s="30">
        <f>LOG10(V13)</f>
        <v>3.65321251377534</v>
      </c>
      <c r="X13" s="10"/>
      <c r="Y13" s="4"/>
      <c r="Z13" s="33"/>
      <c r="AA13" s="30">
        <v>3</v>
      </c>
      <c r="AB13" s="7">
        <v>7</v>
      </c>
      <c r="AC13" s="30">
        <v>100</v>
      </c>
      <c r="AD13" s="7">
        <f>AB13*AC13</f>
        <v>700</v>
      </c>
      <c r="AE13" s="30">
        <f>LOG10(AD13)</f>
        <v>2.84509804001426</v>
      </c>
    </row>
    <row r="14" ht="15.35" customHeight="1">
      <c r="A14" s="4"/>
      <c r="B14" s="31">
        <v>15</v>
      </c>
      <c r="C14" s="30">
        <v>1</v>
      </c>
      <c r="D14" s="7">
        <v>13</v>
      </c>
      <c r="E14" s="30">
        <v>1000</v>
      </c>
      <c r="F14" s="7">
        <f>D14*E14</f>
        <v>13000</v>
      </c>
      <c r="G14" s="30">
        <f>LOG10(F14)</f>
        <v>4.11394335230684</v>
      </c>
      <c r="H14" s="10"/>
      <c r="I14" s="4"/>
      <c r="J14" s="31">
        <v>15</v>
      </c>
      <c r="K14" s="30">
        <v>1</v>
      </c>
      <c r="L14" s="7">
        <v>92</v>
      </c>
      <c r="M14" s="30">
        <v>100</v>
      </c>
      <c r="N14" s="7">
        <f>L14*M14</f>
        <v>9200</v>
      </c>
      <c r="O14" s="30">
        <f>LOG10(N14)</f>
        <v>3.96378782734556</v>
      </c>
      <c r="P14" s="10"/>
      <c r="Q14" s="4"/>
      <c r="R14" s="31">
        <v>15</v>
      </c>
      <c r="S14" s="30">
        <v>1</v>
      </c>
      <c r="T14" s="7">
        <v>5</v>
      </c>
      <c r="U14" s="30">
        <v>1000</v>
      </c>
      <c r="V14" s="7">
        <f>T14*U14</f>
        <v>5000</v>
      </c>
      <c r="W14" s="30">
        <f>LOG10(V14)</f>
        <v>3.69897000433602</v>
      </c>
      <c r="X14" s="10"/>
      <c r="Y14" s="4"/>
      <c r="Z14" s="31">
        <v>15</v>
      </c>
      <c r="AA14" s="30">
        <v>1</v>
      </c>
      <c r="AB14" s="7">
        <v>0</v>
      </c>
      <c r="AC14" s="35"/>
      <c r="AD14" s="7">
        <f>AB14*AC14</f>
        <v>0</v>
      </c>
      <c r="AE14" s="35">
        <f>LOG10(AD14)</f>
      </c>
    </row>
    <row r="15" ht="15.35" customHeight="1">
      <c r="A15" s="4"/>
      <c r="B15" s="33"/>
      <c r="C15" s="30">
        <v>2</v>
      </c>
      <c r="D15" s="7">
        <v>6</v>
      </c>
      <c r="E15" s="30">
        <v>1000</v>
      </c>
      <c r="F15" s="7">
        <f>D15*E15</f>
        <v>6000</v>
      </c>
      <c r="G15" s="30">
        <f>LOG10(F15)</f>
        <v>3.77815125038364</v>
      </c>
      <c r="H15" s="10"/>
      <c r="I15" s="4"/>
      <c r="J15" s="33"/>
      <c r="K15" s="30">
        <v>2</v>
      </c>
      <c r="L15" s="7">
        <v>93</v>
      </c>
      <c r="M15" s="30">
        <v>100</v>
      </c>
      <c r="N15" s="7">
        <f>L15*M15</f>
        <v>9300</v>
      </c>
      <c r="O15" s="30">
        <f>LOG10(N15)</f>
        <v>3.96848294855394</v>
      </c>
      <c r="P15" s="10"/>
      <c r="Q15" s="4"/>
      <c r="R15" s="33"/>
      <c r="S15" s="30">
        <v>2</v>
      </c>
      <c r="T15" s="7">
        <v>33</v>
      </c>
      <c r="U15" s="30">
        <v>100</v>
      </c>
      <c r="V15" s="7">
        <f>T15*U15</f>
        <v>3300</v>
      </c>
      <c r="W15" s="30">
        <f>LOG10(V15)</f>
        <v>3.51851393987789</v>
      </c>
      <c r="X15" s="10"/>
      <c r="Y15" s="4"/>
      <c r="Z15" s="33"/>
      <c r="AA15" s="30">
        <v>2</v>
      </c>
      <c r="AB15" s="7">
        <v>1</v>
      </c>
      <c r="AC15" s="30">
        <v>1000</v>
      </c>
      <c r="AD15" s="7">
        <f>AB15*AC15</f>
        <v>1000</v>
      </c>
      <c r="AE15" s="30">
        <f>LOG10(AD15)</f>
        <v>3</v>
      </c>
    </row>
    <row r="16" ht="15.35" customHeight="1">
      <c r="A16" s="4"/>
      <c r="B16" s="33"/>
      <c r="C16" s="30">
        <v>3</v>
      </c>
      <c r="D16" s="7">
        <v>15</v>
      </c>
      <c r="E16" s="30">
        <v>1000</v>
      </c>
      <c r="F16" s="7">
        <f>D16*E16</f>
        <v>15000</v>
      </c>
      <c r="G16" s="30">
        <f>LOG10(F16)</f>
        <v>4.17609125905568</v>
      </c>
      <c r="H16" s="10"/>
      <c r="I16" s="4"/>
      <c r="J16" s="33"/>
      <c r="K16" s="30">
        <v>3</v>
      </c>
      <c r="L16" s="7">
        <v>13</v>
      </c>
      <c r="M16" s="30">
        <v>1000</v>
      </c>
      <c r="N16" s="7">
        <f>L16*M16</f>
        <v>13000</v>
      </c>
      <c r="O16" s="30">
        <f>LOG10(N16)</f>
        <v>4.11394335230684</v>
      </c>
      <c r="P16" s="10"/>
      <c r="Q16" s="4"/>
      <c r="R16" s="33"/>
      <c r="S16" s="30">
        <v>3</v>
      </c>
      <c r="T16" s="7">
        <v>1</v>
      </c>
      <c r="U16" s="30">
        <v>1000</v>
      </c>
      <c r="V16" s="7">
        <f>T16*U16</f>
        <v>1000</v>
      </c>
      <c r="W16" s="30">
        <f>LOG10(V16)</f>
        <v>3</v>
      </c>
      <c r="X16" s="10"/>
      <c r="Y16" s="4"/>
      <c r="Z16" s="33"/>
      <c r="AA16" s="30">
        <v>3</v>
      </c>
      <c r="AB16" s="7">
        <v>1</v>
      </c>
      <c r="AC16" s="30">
        <v>1000</v>
      </c>
      <c r="AD16" s="7">
        <f>AB16*AC16</f>
        <v>1000</v>
      </c>
      <c r="AE16" s="30">
        <f>LOG10(AD16)</f>
        <v>3</v>
      </c>
    </row>
    <row r="17" ht="15.35" customHeight="1">
      <c r="A17" s="4"/>
      <c r="B17" s="31">
        <v>30</v>
      </c>
      <c r="C17" s="30">
        <v>1</v>
      </c>
      <c r="D17" s="7">
        <v>15</v>
      </c>
      <c r="E17" s="30">
        <v>1000</v>
      </c>
      <c r="F17" s="7">
        <f>D17*E17</f>
        <v>15000</v>
      </c>
      <c r="G17" s="30">
        <f>LOG10(F17)</f>
        <v>4.17609125905568</v>
      </c>
      <c r="H17" s="10"/>
      <c r="I17" s="4"/>
      <c r="J17" s="31">
        <v>30</v>
      </c>
      <c r="K17" s="30">
        <v>1</v>
      </c>
      <c r="L17" s="7">
        <v>9</v>
      </c>
      <c r="M17" s="30">
        <v>1000</v>
      </c>
      <c r="N17" s="7">
        <f>L17*M17</f>
        <v>9000</v>
      </c>
      <c r="O17" s="30">
        <f>LOG10(N17)</f>
        <v>3.95424250943932</v>
      </c>
      <c r="P17" s="10"/>
      <c r="Q17" s="4"/>
      <c r="R17" s="31">
        <v>30</v>
      </c>
      <c r="S17" s="30">
        <v>1</v>
      </c>
      <c r="T17" s="34"/>
      <c r="U17" s="35"/>
      <c r="V17" s="34"/>
      <c r="W17" s="35"/>
      <c r="X17" s="10"/>
      <c r="Y17" s="4"/>
      <c r="Z17" s="31">
        <v>30</v>
      </c>
      <c r="AA17" s="30">
        <v>1</v>
      </c>
      <c r="AB17" s="7">
        <v>0</v>
      </c>
      <c r="AC17" s="35"/>
      <c r="AD17" s="7">
        <f>AB17*AC17</f>
        <v>0</v>
      </c>
      <c r="AE17" s="35">
        <f>LOG10(AD17)</f>
      </c>
    </row>
    <row r="18" ht="15.35" customHeight="1">
      <c r="A18" s="4"/>
      <c r="B18" s="33"/>
      <c r="C18" s="30">
        <v>2</v>
      </c>
      <c r="D18" s="7">
        <v>14</v>
      </c>
      <c r="E18" s="30">
        <v>1000</v>
      </c>
      <c r="F18" s="7">
        <f>D18*E18</f>
        <v>14000</v>
      </c>
      <c r="G18" s="30">
        <f>LOG10(F18)</f>
        <v>4.14612803567824</v>
      </c>
      <c r="H18" s="10"/>
      <c r="I18" s="4"/>
      <c r="J18" s="33"/>
      <c r="K18" s="30">
        <v>2</v>
      </c>
      <c r="L18" s="7">
        <v>70</v>
      </c>
      <c r="M18" s="30">
        <v>100</v>
      </c>
      <c r="N18" s="7">
        <f>L18*M18</f>
        <v>7000</v>
      </c>
      <c r="O18" s="30">
        <f>LOG10(N18)</f>
        <v>3.84509804001426</v>
      </c>
      <c r="P18" s="10"/>
      <c r="Q18" s="4"/>
      <c r="R18" s="33"/>
      <c r="S18" s="30">
        <v>2</v>
      </c>
      <c r="T18" s="7">
        <v>12</v>
      </c>
      <c r="U18" s="30">
        <v>10</v>
      </c>
      <c r="V18" s="7">
        <f>T18*U18</f>
        <v>120</v>
      </c>
      <c r="W18" s="30">
        <f>LOG10(V18)</f>
        <v>2.07918124604762</v>
      </c>
      <c r="X18" s="10"/>
      <c r="Y18" s="4"/>
      <c r="Z18" s="33"/>
      <c r="AA18" s="30">
        <v>2</v>
      </c>
      <c r="AB18" s="7">
        <v>0</v>
      </c>
      <c r="AC18" s="35"/>
      <c r="AD18" s="7">
        <f>AB18*AC18</f>
        <v>0</v>
      </c>
      <c r="AE18" s="35">
        <f>LOG10(AD18)</f>
      </c>
    </row>
    <row r="19" ht="15.35" customHeight="1">
      <c r="A19" s="4"/>
      <c r="B19" s="33"/>
      <c r="C19" s="30">
        <v>3</v>
      </c>
      <c r="D19" s="7">
        <v>11</v>
      </c>
      <c r="E19" s="30">
        <v>1000</v>
      </c>
      <c r="F19" s="7">
        <f>D19*E19</f>
        <v>11000</v>
      </c>
      <c r="G19" s="30">
        <f>LOG10(F19)</f>
        <v>4.04139268515823</v>
      </c>
      <c r="H19" s="10"/>
      <c r="I19" s="4"/>
      <c r="J19" s="33"/>
      <c r="K19" s="30">
        <v>3</v>
      </c>
      <c r="L19" s="7">
        <v>69</v>
      </c>
      <c r="M19" s="30">
        <v>100</v>
      </c>
      <c r="N19" s="7">
        <f>L19*M19</f>
        <v>6900</v>
      </c>
      <c r="O19" s="30">
        <f>LOG10(N19)</f>
        <v>3.83884909073726</v>
      </c>
      <c r="P19" s="10"/>
      <c r="Q19" s="4"/>
      <c r="R19" s="33"/>
      <c r="S19" s="30">
        <v>3</v>
      </c>
      <c r="T19" s="7">
        <v>2</v>
      </c>
      <c r="U19" s="30">
        <v>10</v>
      </c>
      <c r="V19" s="7">
        <f>T19*U19</f>
        <v>20</v>
      </c>
      <c r="W19" s="30">
        <f>LOG10(V19)</f>
        <v>1.30102999566398</v>
      </c>
      <c r="X19" s="10"/>
      <c r="Y19" s="4"/>
      <c r="Z19" s="33"/>
      <c r="AA19" s="30">
        <v>3</v>
      </c>
      <c r="AB19" s="7">
        <v>0</v>
      </c>
      <c r="AC19" s="35"/>
      <c r="AD19" s="7">
        <f>AB19*AC19</f>
        <v>0</v>
      </c>
      <c r="AE19" s="35">
        <f>LOG10(AD19)</f>
      </c>
    </row>
    <row r="20" ht="15.35" customHeight="1">
      <c r="A20" s="4"/>
      <c r="B20" s="31">
        <v>60</v>
      </c>
      <c r="C20" s="30">
        <v>1</v>
      </c>
      <c r="D20" s="7">
        <v>10</v>
      </c>
      <c r="E20" s="30">
        <v>1000</v>
      </c>
      <c r="F20" s="7">
        <f>D20*E20</f>
        <v>10000</v>
      </c>
      <c r="G20" s="30">
        <f>LOG10(F20)</f>
        <v>4</v>
      </c>
      <c r="H20" s="10"/>
      <c r="I20" s="4"/>
      <c r="J20" s="31">
        <v>60</v>
      </c>
      <c r="K20" s="30">
        <v>1</v>
      </c>
      <c r="L20" s="7">
        <v>32</v>
      </c>
      <c r="M20" s="30">
        <v>100</v>
      </c>
      <c r="N20" s="7">
        <f>L20*M20</f>
        <v>3200</v>
      </c>
      <c r="O20" s="30">
        <f>LOG10(N20)</f>
        <v>3.50514997831991</v>
      </c>
      <c r="P20" s="10"/>
      <c r="Q20" s="4"/>
      <c r="R20" s="31">
        <v>60</v>
      </c>
      <c r="S20" s="30">
        <v>1</v>
      </c>
      <c r="T20" s="7">
        <v>3</v>
      </c>
      <c r="U20" s="30">
        <v>100</v>
      </c>
      <c r="V20" s="7">
        <f>T20*U20</f>
        <v>300</v>
      </c>
      <c r="W20" s="30">
        <f>LOG10(V20)</f>
        <v>2.47712125471966</v>
      </c>
      <c r="X20" s="10"/>
      <c r="Y20" s="4"/>
      <c r="Z20" s="31">
        <v>60</v>
      </c>
      <c r="AA20" s="30">
        <v>1</v>
      </c>
      <c r="AB20" s="7">
        <v>0</v>
      </c>
      <c r="AC20" s="35"/>
      <c r="AD20" s="7">
        <f>AB20*AC20</f>
        <v>0</v>
      </c>
      <c r="AE20" s="35">
        <f>LOG10(AD20)</f>
      </c>
    </row>
    <row r="21" ht="15.35" customHeight="1">
      <c r="A21" s="4"/>
      <c r="B21" s="33"/>
      <c r="C21" s="30">
        <v>2</v>
      </c>
      <c r="D21" s="7">
        <v>11</v>
      </c>
      <c r="E21" s="30">
        <v>1000</v>
      </c>
      <c r="F21" s="7">
        <f>D21*E21</f>
        <v>11000</v>
      </c>
      <c r="G21" s="30">
        <f>LOG10(F21)</f>
        <v>4.04139268515823</v>
      </c>
      <c r="H21" s="10"/>
      <c r="I21" s="4"/>
      <c r="J21" s="33"/>
      <c r="K21" s="30">
        <v>2</v>
      </c>
      <c r="L21" s="7">
        <v>41</v>
      </c>
      <c r="M21" s="30">
        <v>100</v>
      </c>
      <c r="N21" s="7">
        <f>L21*M21</f>
        <v>4100</v>
      </c>
      <c r="O21" s="30">
        <f>LOG10(N21)</f>
        <v>3.61278385671974</v>
      </c>
      <c r="P21" s="10"/>
      <c r="Q21" s="4"/>
      <c r="R21" s="33"/>
      <c r="S21" s="30">
        <v>2</v>
      </c>
      <c r="T21" s="7">
        <v>1</v>
      </c>
      <c r="U21" s="30">
        <v>10</v>
      </c>
      <c r="V21" s="7">
        <f>T21*U21</f>
        <v>10</v>
      </c>
      <c r="W21" s="30">
        <f>LOG10(V21)</f>
        <v>1</v>
      </c>
      <c r="X21" s="10"/>
      <c r="Y21" s="4"/>
      <c r="Z21" s="33"/>
      <c r="AA21" s="30">
        <v>2</v>
      </c>
      <c r="AB21" s="7">
        <v>0</v>
      </c>
      <c r="AC21" s="35"/>
      <c r="AD21" s="7">
        <f>AB21*AC21</f>
        <v>0</v>
      </c>
      <c r="AE21" s="35">
        <f>LOG10(AD21)</f>
      </c>
    </row>
    <row r="22" ht="15.35" customHeight="1">
      <c r="A22" s="4"/>
      <c r="B22" s="33"/>
      <c r="C22" s="30">
        <v>3</v>
      </c>
      <c r="D22" s="7">
        <v>10</v>
      </c>
      <c r="E22" s="30">
        <v>1000</v>
      </c>
      <c r="F22" s="7">
        <f>D22*E22</f>
        <v>10000</v>
      </c>
      <c r="G22" s="30">
        <f>LOG10(F22)</f>
        <v>4</v>
      </c>
      <c r="H22" s="10"/>
      <c r="I22" s="4"/>
      <c r="J22" s="33"/>
      <c r="K22" s="30">
        <v>3</v>
      </c>
      <c r="L22" s="7">
        <v>38</v>
      </c>
      <c r="M22" s="30">
        <v>100</v>
      </c>
      <c r="N22" s="7">
        <f>L22*M22</f>
        <v>3800</v>
      </c>
      <c r="O22" s="30">
        <f>LOG10(N22)</f>
        <v>3.57978359661681</v>
      </c>
      <c r="P22" s="10"/>
      <c r="Q22" s="4"/>
      <c r="R22" s="33"/>
      <c r="S22" s="30">
        <v>3</v>
      </c>
      <c r="T22" s="30">
        <v>0</v>
      </c>
      <c r="U22" s="35"/>
      <c r="V22" s="7">
        <f>T22*U22</f>
        <v>0</v>
      </c>
      <c r="W22" s="35">
        <f>LOG10(V22)</f>
      </c>
      <c r="X22" s="10"/>
      <c r="Y22" s="4"/>
      <c r="Z22" s="33"/>
      <c r="AA22" s="30">
        <v>3</v>
      </c>
      <c r="AB22" s="7">
        <v>0</v>
      </c>
      <c r="AC22" s="35"/>
      <c r="AD22" s="7">
        <f>AB22*AC22</f>
        <v>0</v>
      </c>
      <c r="AE22" s="35">
        <f>LOG10(AD22)</f>
      </c>
    </row>
    <row r="23" ht="15.35" customHeight="1">
      <c r="A23" s="4"/>
      <c r="B23" s="31">
        <v>120</v>
      </c>
      <c r="C23" s="30">
        <v>1</v>
      </c>
      <c r="D23" s="7">
        <v>70</v>
      </c>
      <c r="E23" s="30">
        <v>100</v>
      </c>
      <c r="F23" s="7">
        <f>D23*E23</f>
        <v>7000</v>
      </c>
      <c r="G23" s="30">
        <f>LOG10(F23)</f>
        <v>3.84509804001426</v>
      </c>
      <c r="H23" s="10"/>
      <c r="I23" s="4"/>
      <c r="J23" s="31">
        <v>120</v>
      </c>
      <c r="K23" s="30">
        <v>1</v>
      </c>
      <c r="L23" s="7">
        <v>27</v>
      </c>
      <c r="M23" s="30">
        <v>100</v>
      </c>
      <c r="N23" s="7">
        <f>L23*M23</f>
        <v>2700</v>
      </c>
      <c r="O23" s="30">
        <f>LOG10(N23)</f>
        <v>3.43136376415899</v>
      </c>
      <c r="P23" s="10"/>
      <c r="Q23" s="4"/>
      <c r="R23" s="31">
        <v>120</v>
      </c>
      <c r="S23" s="30">
        <v>1</v>
      </c>
      <c r="T23" s="7">
        <v>6</v>
      </c>
      <c r="U23" s="30">
        <v>10</v>
      </c>
      <c r="V23" s="7">
        <f>T23*U23</f>
        <v>60</v>
      </c>
      <c r="W23" s="30">
        <f>LOG10(V23)</f>
        <v>1.77815125038364</v>
      </c>
      <c r="X23" s="10"/>
      <c r="Y23" s="4"/>
      <c r="Z23" s="31">
        <v>120</v>
      </c>
      <c r="AA23" s="30">
        <v>1</v>
      </c>
      <c r="AB23" s="7">
        <v>0</v>
      </c>
      <c r="AC23" s="35"/>
      <c r="AD23" s="7">
        <f>AB23*AC23</f>
        <v>0</v>
      </c>
      <c r="AE23" s="35">
        <f>LOG10(AD23)</f>
      </c>
    </row>
    <row r="24" ht="15.35" customHeight="1">
      <c r="A24" s="4"/>
      <c r="B24" s="33"/>
      <c r="C24" s="30">
        <v>2</v>
      </c>
      <c r="D24" s="7">
        <v>60</v>
      </c>
      <c r="E24" s="30">
        <v>100</v>
      </c>
      <c r="F24" s="7">
        <f>D24*E24</f>
        <v>6000</v>
      </c>
      <c r="G24" s="30">
        <f>LOG10(F24)</f>
        <v>3.77815125038364</v>
      </c>
      <c r="H24" s="10"/>
      <c r="I24" s="4"/>
      <c r="J24" s="33"/>
      <c r="K24" s="30">
        <v>2</v>
      </c>
      <c r="L24" s="7">
        <v>23</v>
      </c>
      <c r="M24" s="30">
        <v>100</v>
      </c>
      <c r="N24" s="7">
        <f>L24*M24</f>
        <v>2300</v>
      </c>
      <c r="O24" s="30">
        <f>LOG10(N24)</f>
        <v>3.36172783601759</v>
      </c>
      <c r="P24" s="10"/>
      <c r="Q24" s="4"/>
      <c r="R24" s="33"/>
      <c r="S24" s="30">
        <v>2</v>
      </c>
      <c r="T24" s="7">
        <v>0</v>
      </c>
      <c r="U24" s="35"/>
      <c r="V24" s="7">
        <f>T24*U24</f>
        <v>0</v>
      </c>
      <c r="W24" s="35">
        <f>LOG10(V24)</f>
      </c>
      <c r="X24" s="10"/>
      <c r="Y24" s="4"/>
      <c r="Z24" s="33"/>
      <c r="AA24" s="30">
        <v>2</v>
      </c>
      <c r="AB24" s="7">
        <v>0</v>
      </c>
      <c r="AC24" s="35"/>
      <c r="AD24" s="7">
        <f>AB24*AC24</f>
        <v>0</v>
      </c>
      <c r="AE24" s="35">
        <f>LOG10(AD24)</f>
      </c>
    </row>
    <row r="25" ht="15.35" customHeight="1">
      <c r="A25" s="4"/>
      <c r="B25" s="33"/>
      <c r="C25" s="30">
        <v>3</v>
      </c>
      <c r="D25" s="7">
        <v>56</v>
      </c>
      <c r="E25" s="30">
        <v>100</v>
      </c>
      <c r="F25" s="7">
        <f>D25*E25</f>
        <v>5600</v>
      </c>
      <c r="G25" s="30">
        <f>LOG10(F25)</f>
        <v>3.7481880270062</v>
      </c>
      <c r="H25" s="10"/>
      <c r="I25" s="4"/>
      <c r="J25" s="33"/>
      <c r="K25" s="30">
        <v>3</v>
      </c>
      <c r="L25" s="7">
        <v>32</v>
      </c>
      <c r="M25" s="30">
        <v>100</v>
      </c>
      <c r="N25" s="7">
        <f>L25*M25</f>
        <v>3200</v>
      </c>
      <c r="O25" s="30">
        <f>LOG10(N25)</f>
        <v>3.50514997831991</v>
      </c>
      <c r="P25" s="10"/>
      <c r="Q25" s="4"/>
      <c r="R25" s="33"/>
      <c r="S25" s="30">
        <v>3</v>
      </c>
      <c r="T25" s="7">
        <v>0</v>
      </c>
      <c r="U25" s="35"/>
      <c r="V25" s="7">
        <f>T25*U25</f>
        <v>0</v>
      </c>
      <c r="W25" s="35">
        <f>LOG10(V25)</f>
      </c>
      <c r="X25" s="10"/>
      <c r="Y25" s="4"/>
      <c r="Z25" s="33"/>
      <c r="AA25" s="30">
        <v>3</v>
      </c>
      <c r="AB25" s="7">
        <v>0</v>
      </c>
      <c r="AC25" s="35"/>
      <c r="AD25" s="7">
        <f>AB25*AC25</f>
        <v>0</v>
      </c>
      <c r="AE25" s="35">
        <f>LOG10(AD25)</f>
      </c>
    </row>
    <row r="26" ht="15.35" customHeight="1">
      <c r="A26" s="14"/>
      <c r="B26" s="15"/>
      <c r="C26" s="15"/>
      <c r="D26" s="15"/>
      <c r="E26" s="15"/>
      <c r="F26" s="15"/>
      <c r="G26" s="15"/>
      <c r="H26" s="14"/>
      <c r="I26" s="14"/>
      <c r="J26" s="15"/>
      <c r="K26" s="15"/>
      <c r="L26" s="15"/>
      <c r="M26" s="15"/>
      <c r="N26" s="15"/>
      <c r="O26" s="15"/>
      <c r="P26" s="14"/>
      <c r="Q26" s="14"/>
      <c r="R26" s="15"/>
      <c r="S26" s="15"/>
      <c r="T26" s="15"/>
      <c r="U26" s="15"/>
      <c r="V26" s="15"/>
      <c r="W26" s="15"/>
      <c r="X26" s="14"/>
      <c r="Y26" s="14"/>
      <c r="Z26" s="15"/>
      <c r="AA26" s="15"/>
      <c r="AB26" s="15"/>
      <c r="AC26" s="15"/>
      <c r="AD26" s="15"/>
      <c r="AE26" s="15"/>
    </row>
    <row r="27" ht="15.3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ht="19" customHeight="1">
      <c r="A28" s="14"/>
      <c r="B28" t="s" s="79">
        <v>47</v>
      </c>
      <c r="C28" s="80"/>
      <c r="D28" s="80"/>
      <c r="E28" s="80"/>
      <c r="F28" s="80"/>
      <c r="G28" s="80"/>
      <c r="H28" s="14"/>
      <c r="I28" s="14"/>
      <c r="J28" t="s" s="79">
        <v>48</v>
      </c>
      <c r="K28" s="80"/>
      <c r="L28" s="80"/>
      <c r="M28" s="80"/>
      <c r="N28" s="80"/>
      <c r="O28" s="80"/>
      <c r="P28" s="14"/>
      <c r="Q28" s="14"/>
      <c r="R28" t="s" s="79">
        <v>49</v>
      </c>
      <c r="S28" s="80"/>
      <c r="T28" s="80"/>
      <c r="U28" s="80"/>
      <c r="V28" s="80"/>
      <c r="W28" s="80"/>
      <c r="X28" s="14"/>
      <c r="Y28" s="14"/>
      <c r="Z28" t="s" s="79">
        <v>50</v>
      </c>
      <c r="AA28" s="80"/>
      <c r="AB28" s="80"/>
      <c r="AC28" s="80"/>
      <c r="AD28" s="80"/>
      <c r="AE28" s="80"/>
    </row>
    <row r="29" ht="15.35" customHeight="1">
      <c r="A29" t="s" s="52">
        <v>38</v>
      </c>
      <c r="B29" t="s" s="5">
        <v>46</v>
      </c>
      <c r="C29" t="s" s="5">
        <v>2</v>
      </c>
      <c r="D29" t="s" s="5">
        <v>3</v>
      </c>
      <c r="E29" t="s" s="5">
        <v>4</v>
      </c>
      <c r="F29" t="s" s="5">
        <v>5</v>
      </c>
      <c r="G29" t="s" s="5">
        <v>6</v>
      </c>
      <c r="H29" s="10"/>
      <c r="I29" t="s" s="52">
        <v>38</v>
      </c>
      <c r="J29" t="s" s="5">
        <v>46</v>
      </c>
      <c r="K29" t="s" s="5">
        <v>2</v>
      </c>
      <c r="L29" t="s" s="5">
        <v>3</v>
      </c>
      <c r="M29" t="s" s="5">
        <v>4</v>
      </c>
      <c r="N29" t="s" s="5">
        <v>5</v>
      </c>
      <c r="O29" t="s" s="5">
        <v>6</v>
      </c>
      <c r="P29" s="10"/>
      <c r="Q29" t="s" s="52">
        <v>38</v>
      </c>
      <c r="R29" t="s" s="5">
        <v>46</v>
      </c>
      <c r="S29" t="s" s="5">
        <v>2</v>
      </c>
      <c r="T29" t="s" s="5">
        <v>3</v>
      </c>
      <c r="U29" t="s" s="5">
        <v>4</v>
      </c>
      <c r="V29" t="s" s="5">
        <v>5</v>
      </c>
      <c r="W29" t="s" s="5">
        <v>6</v>
      </c>
      <c r="X29" s="10"/>
      <c r="Y29" t="s" s="52">
        <v>38</v>
      </c>
      <c r="Z29" t="s" s="5">
        <v>46</v>
      </c>
      <c r="AA29" t="s" s="5">
        <v>2</v>
      </c>
      <c r="AB29" t="s" s="5">
        <v>3</v>
      </c>
      <c r="AC29" t="s" s="5">
        <v>4</v>
      </c>
      <c r="AD29" t="s" s="5">
        <v>5</v>
      </c>
      <c r="AE29" t="s" s="5">
        <v>6</v>
      </c>
    </row>
    <row r="30" ht="15.35" customHeight="1">
      <c r="A30" s="25"/>
      <c r="B30" s="31">
        <v>0</v>
      </c>
      <c r="C30" s="30">
        <v>1</v>
      </c>
      <c r="D30" s="7">
        <v>24</v>
      </c>
      <c r="E30" s="30">
        <v>1000</v>
      </c>
      <c r="F30" s="7">
        <f>D30*E30</f>
        <v>24000</v>
      </c>
      <c r="G30" s="30">
        <f>LOG10(F30)</f>
        <v>4.38021124171161</v>
      </c>
      <c r="H30" s="10"/>
      <c r="I30" s="25"/>
      <c r="J30" s="31">
        <v>0</v>
      </c>
      <c r="K30" s="30">
        <v>1</v>
      </c>
      <c r="L30" s="7">
        <v>28</v>
      </c>
      <c r="M30" s="30">
        <v>1000</v>
      </c>
      <c r="N30" s="7">
        <f>L30*M30</f>
        <v>28000</v>
      </c>
      <c r="O30" s="30">
        <f>LOG10(N30)</f>
        <v>4.44715803134222</v>
      </c>
      <c r="P30" s="10"/>
      <c r="Q30" s="25"/>
      <c r="R30" s="31">
        <v>0</v>
      </c>
      <c r="S30" s="30">
        <v>1</v>
      </c>
      <c r="T30" s="7">
        <v>27</v>
      </c>
      <c r="U30" s="30">
        <v>1000</v>
      </c>
      <c r="V30" s="7">
        <f>T30*U30</f>
        <v>27000</v>
      </c>
      <c r="W30" s="30">
        <f>LOG10(V30)</f>
        <v>4.43136376415899</v>
      </c>
      <c r="X30" s="10"/>
      <c r="Y30" s="25"/>
      <c r="Z30" s="31">
        <v>0</v>
      </c>
      <c r="AA30" s="30">
        <v>1</v>
      </c>
      <c r="AB30" s="7">
        <v>22</v>
      </c>
      <c r="AC30" s="30">
        <v>1000</v>
      </c>
      <c r="AD30" s="7">
        <f>AB30*AC30</f>
        <v>22000</v>
      </c>
      <c r="AE30" s="30">
        <f>LOG10(AD30)</f>
        <v>4.34242268082221</v>
      </c>
    </row>
    <row r="31" ht="15.35" customHeight="1">
      <c r="A31" s="4"/>
      <c r="B31" s="33"/>
      <c r="C31" s="30">
        <v>2</v>
      </c>
      <c r="D31" s="7">
        <v>28</v>
      </c>
      <c r="E31" s="30">
        <v>1000</v>
      </c>
      <c r="F31" s="7">
        <f>D31*E31</f>
        <v>28000</v>
      </c>
      <c r="G31" s="30">
        <f>LOG10(F31)</f>
        <v>4.44715803134222</v>
      </c>
      <c r="H31" s="10"/>
      <c r="I31" s="4"/>
      <c r="J31" s="33"/>
      <c r="K31" s="30">
        <v>2</v>
      </c>
      <c r="L31" s="7">
        <v>27</v>
      </c>
      <c r="M31" s="30">
        <v>1000</v>
      </c>
      <c r="N31" s="7">
        <f>L31*M31</f>
        <v>27000</v>
      </c>
      <c r="O31" s="30">
        <f>LOG10(N31)</f>
        <v>4.43136376415899</v>
      </c>
      <c r="P31" s="10"/>
      <c r="Q31" s="4"/>
      <c r="R31" s="33"/>
      <c r="S31" s="30">
        <v>2</v>
      </c>
      <c r="T31" s="7">
        <v>29</v>
      </c>
      <c r="U31" s="30">
        <v>1000</v>
      </c>
      <c r="V31" s="7">
        <f>T31*U31</f>
        <v>29000</v>
      </c>
      <c r="W31" s="30">
        <f>LOG10(V31)</f>
        <v>4.46239799789896</v>
      </c>
      <c r="X31" s="10"/>
      <c r="Y31" s="4"/>
      <c r="Z31" s="33"/>
      <c r="AA31" s="30">
        <v>2</v>
      </c>
      <c r="AB31" s="7">
        <v>29</v>
      </c>
      <c r="AC31" s="30">
        <v>1000</v>
      </c>
      <c r="AD31" s="7">
        <f>AB31*AC31</f>
        <v>29000</v>
      </c>
      <c r="AE31" s="30">
        <f>LOG10(AD31)</f>
        <v>4.46239799789896</v>
      </c>
    </row>
    <row r="32" ht="15.35" customHeight="1">
      <c r="A32" s="4"/>
      <c r="B32" s="33"/>
      <c r="C32" s="30">
        <v>3</v>
      </c>
      <c r="D32" s="7">
        <v>27</v>
      </c>
      <c r="E32" s="30">
        <v>1000</v>
      </c>
      <c r="F32" s="7">
        <f>D32*E32</f>
        <v>27000</v>
      </c>
      <c r="G32" s="30">
        <f>LOG10(F32)</f>
        <v>4.43136376415899</v>
      </c>
      <c r="H32" s="10"/>
      <c r="I32" s="4"/>
      <c r="J32" s="33"/>
      <c r="K32" s="30">
        <v>3</v>
      </c>
      <c r="L32" s="7">
        <v>21</v>
      </c>
      <c r="M32" s="30">
        <v>1000</v>
      </c>
      <c r="N32" s="7">
        <f>L32*M32</f>
        <v>21000</v>
      </c>
      <c r="O32" s="30">
        <f>LOG10(N32)</f>
        <v>4.32221929473392</v>
      </c>
      <c r="P32" s="10"/>
      <c r="Q32" s="4"/>
      <c r="R32" s="33"/>
      <c r="S32" s="30">
        <v>3</v>
      </c>
      <c r="T32" s="7">
        <v>21</v>
      </c>
      <c r="U32" s="30">
        <v>1000</v>
      </c>
      <c r="V32" s="7">
        <f>T32*U32</f>
        <v>21000</v>
      </c>
      <c r="W32" s="30">
        <f>LOG10(V32)</f>
        <v>4.32221929473392</v>
      </c>
      <c r="X32" s="10"/>
      <c r="Y32" s="4"/>
      <c r="Z32" s="33"/>
      <c r="AA32" s="30">
        <v>3</v>
      </c>
      <c r="AB32" s="7">
        <v>19</v>
      </c>
      <c r="AC32" s="30">
        <v>1000</v>
      </c>
      <c r="AD32" s="7">
        <f>AB32*AC32</f>
        <v>19000</v>
      </c>
      <c r="AE32" s="30">
        <f>LOG10(AD32)</f>
        <v>4.27875360095283</v>
      </c>
    </row>
    <row r="33" ht="15.35" customHeight="1">
      <c r="A33" s="4"/>
      <c r="B33" s="31">
        <v>0.33</v>
      </c>
      <c r="C33" s="30">
        <v>1</v>
      </c>
      <c r="D33" s="7">
        <v>30</v>
      </c>
      <c r="E33" s="30">
        <v>1000</v>
      </c>
      <c r="F33" s="7">
        <f>D33*E33</f>
        <v>30000</v>
      </c>
      <c r="G33" s="30">
        <f>LOG10(F33)</f>
        <v>4.47712125471966</v>
      </c>
      <c r="H33" s="10"/>
      <c r="I33" s="4"/>
      <c r="J33" s="31">
        <v>0.33</v>
      </c>
      <c r="K33" s="30">
        <v>1</v>
      </c>
      <c r="L33" s="7">
        <v>23</v>
      </c>
      <c r="M33" s="30">
        <v>1000</v>
      </c>
      <c r="N33" s="7">
        <f>L33*M33</f>
        <v>23000</v>
      </c>
      <c r="O33" s="30">
        <f>LOG10(N33)</f>
        <v>4.36172783601759</v>
      </c>
      <c r="P33" s="10"/>
      <c r="Q33" s="4"/>
      <c r="R33" s="31">
        <v>0.33</v>
      </c>
      <c r="S33" s="30">
        <v>1</v>
      </c>
      <c r="T33" s="7">
        <v>45</v>
      </c>
      <c r="U33" s="30">
        <v>1000</v>
      </c>
      <c r="V33" s="7">
        <f>T33*U33</f>
        <v>45000</v>
      </c>
      <c r="W33" s="30">
        <f>LOG10(V33)</f>
        <v>4.65321251377534</v>
      </c>
      <c r="X33" s="10"/>
      <c r="Y33" s="4"/>
      <c r="Z33" s="31">
        <v>0.33</v>
      </c>
      <c r="AA33" s="30">
        <v>1</v>
      </c>
      <c r="AB33" s="7">
        <v>14</v>
      </c>
      <c r="AC33" s="30">
        <v>100</v>
      </c>
      <c r="AD33" s="7">
        <f>AB33*AC33</f>
        <v>1400</v>
      </c>
      <c r="AE33" s="30">
        <f>LOG10(AD33)</f>
        <v>3.14612803567824</v>
      </c>
    </row>
    <row r="34" ht="15.35" customHeight="1">
      <c r="A34" s="4"/>
      <c r="B34" s="33"/>
      <c r="C34" s="30">
        <v>2</v>
      </c>
      <c r="D34" s="7">
        <v>17</v>
      </c>
      <c r="E34" s="30">
        <v>1000</v>
      </c>
      <c r="F34" s="7">
        <f>D34*E34</f>
        <v>17000</v>
      </c>
      <c r="G34" s="30">
        <f>LOG10(F34)</f>
        <v>4.23044892137827</v>
      </c>
      <c r="H34" s="10"/>
      <c r="I34" s="4"/>
      <c r="J34" s="33"/>
      <c r="K34" s="30">
        <v>2</v>
      </c>
      <c r="L34" s="7">
        <v>13</v>
      </c>
      <c r="M34" s="30">
        <v>1000</v>
      </c>
      <c r="N34" s="7">
        <f>L34*M34</f>
        <v>13000</v>
      </c>
      <c r="O34" s="30">
        <f>LOG10(N34)</f>
        <v>4.11394335230684</v>
      </c>
      <c r="P34" s="10"/>
      <c r="Q34" s="4"/>
      <c r="R34" s="33"/>
      <c r="S34" s="30">
        <v>2</v>
      </c>
      <c r="T34" s="7">
        <v>19</v>
      </c>
      <c r="U34" s="30">
        <v>1000</v>
      </c>
      <c r="V34" s="7">
        <f>T34*U34</f>
        <v>19000</v>
      </c>
      <c r="W34" s="30">
        <f>LOG10(V34)</f>
        <v>4.27875360095283</v>
      </c>
      <c r="X34" s="10"/>
      <c r="Y34" s="4"/>
      <c r="Z34" s="33"/>
      <c r="AA34" s="30">
        <v>2</v>
      </c>
      <c r="AB34" s="7">
        <v>14</v>
      </c>
      <c r="AC34" s="30">
        <v>10</v>
      </c>
      <c r="AD34" s="7">
        <f>AB34*AC34</f>
        <v>140</v>
      </c>
      <c r="AE34" s="30">
        <f>LOG10(AD34)</f>
        <v>2.14612803567824</v>
      </c>
    </row>
    <row r="35" ht="15.35" customHeight="1">
      <c r="A35" s="4"/>
      <c r="B35" s="33"/>
      <c r="C35" s="30">
        <v>3</v>
      </c>
      <c r="D35" s="7">
        <v>34</v>
      </c>
      <c r="E35" s="30">
        <v>1000</v>
      </c>
      <c r="F35" s="7">
        <f>D35*E35</f>
        <v>34000</v>
      </c>
      <c r="G35" s="30">
        <f>LOG10(F35)</f>
        <v>4.53147891704226</v>
      </c>
      <c r="H35" s="10"/>
      <c r="I35" s="4"/>
      <c r="J35" s="33"/>
      <c r="K35" s="30">
        <v>3</v>
      </c>
      <c r="L35" s="7">
        <v>16</v>
      </c>
      <c r="M35" s="30">
        <v>1000</v>
      </c>
      <c r="N35" s="7">
        <f>L35*M35</f>
        <v>16000</v>
      </c>
      <c r="O35" s="30">
        <f>LOG10(N35)</f>
        <v>4.20411998265593</v>
      </c>
      <c r="P35" s="10"/>
      <c r="Q35" s="4"/>
      <c r="R35" s="33"/>
      <c r="S35" s="30">
        <v>3</v>
      </c>
      <c r="T35" s="7">
        <v>16</v>
      </c>
      <c r="U35" s="30">
        <v>1000</v>
      </c>
      <c r="V35" s="7">
        <f>T35*U35</f>
        <v>16000</v>
      </c>
      <c r="W35" s="30">
        <f>LOG10(V35)</f>
        <v>4.20411998265593</v>
      </c>
      <c r="X35" s="10"/>
      <c r="Y35" s="4"/>
      <c r="Z35" s="33"/>
      <c r="AA35" s="30">
        <v>3</v>
      </c>
      <c r="AB35" s="7">
        <v>5</v>
      </c>
      <c r="AC35" s="30">
        <v>10</v>
      </c>
      <c r="AD35" s="7">
        <f>AB35*AC35</f>
        <v>50</v>
      </c>
      <c r="AE35" s="30">
        <f>LOG10(AD35)</f>
        <v>1.69897000433602</v>
      </c>
    </row>
    <row r="36" ht="15.35" customHeight="1">
      <c r="A36" s="4"/>
      <c r="B36" s="31">
        <v>1</v>
      </c>
      <c r="C36" s="30">
        <v>1</v>
      </c>
      <c r="D36" s="7">
        <v>57</v>
      </c>
      <c r="E36" s="30">
        <v>1000</v>
      </c>
      <c r="F36" s="7">
        <f>D36*E36</f>
        <v>57000</v>
      </c>
      <c r="G36" s="30">
        <f>LOG10(F36)</f>
        <v>4.75587485567249</v>
      </c>
      <c r="H36" s="10"/>
      <c r="I36" s="4"/>
      <c r="J36" s="31">
        <v>1</v>
      </c>
      <c r="K36" s="30">
        <v>1</v>
      </c>
      <c r="L36" s="7">
        <v>24</v>
      </c>
      <c r="M36" s="30">
        <v>1000</v>
      </c>
      <c r="N36" s="7">
        <f>L36*M36</f>
        <v>24000</v>
      </c>
      <c r="O36" s="30">
        <f>LOG10(N36)</f>
        <v>4.38021124171161</v>
      </c>
      <c r="P36" s="10"/>
      <c r="Q36" s="4"/>
      <c r="R36" s="31">
        <v>1</v>
      </c>
      <c r="S36" s="30">
        <v>1</v>
      </c>
      <c r="T36" s="7">
        <v>36</v>
      </c>
      <c r="U36" s="30">
        <v>100</v>
      </c>
      <c r="V36" s="7">
        <f>T36*U36</f>
        <v>3600</v>
      </c>
      <c r="W36" s="30">
        <f>LOG10(V36)</f>
        <v>3.55630250076729</v>
      </c>
      <c r="X36" s="10"/>
      <c r="Y36" s="4"/>
      <c r="Z36" s="31">
        <v>1</v>
      </c>
      <c r="AA36" s="30">
        <v>1</v>
      </c>
      <c r="AB36" s="7">
        <v>44</v>
      </c>
      <c r="AC36" s="30">
        <v>10</v>
      </c>
      <c r="AD36" s="7">
        <f>AB36*AC36</f>
        <v>440</v>
      </c>
      <c r="AE36" s="30">
        <f>LOG10(AD36)</f>
        <v>2.64345267648619</v>
      </c>
    </row>
    <row r="37" ht="15.35" customHeight="1">
      <c r="A37" s="4"/>
      <c r="B37" s="33"/>
      <c r="C37" s="30">
        <v>2</v>
      </c>
      <c r="D37" s="7">
        <v>17</v>
      </c>
      <c r="E37" s="30">
        <v>1000</v>
      </c>
      <c r="F37" s="7">
        <f>D37*E37</f>
        <v>17000</v>
      </c>
      <c r="G37" s="30">
        <f>LOG10(F37)</f>
        <v>4.23044892137827</v>
      </c>
      <c r="H37" s="10"/>
      <c r="I37" s="4"/>
      <c r="J37" s="33"/>
      <c r="K37" s="30">
        <v>2</v>
      </c>
      <c r="L37" s="7">
        <v>27</v>
      </c>
      <c r="M37" s="30">
        <v>1000</v>
      </c>
      <c r="N37" s="7">
        <f>L37*M37</f>
        <v>27000</v>
      </c>
      <c r="O37" s="30">
        <f>LOG10(N37)</f>
        <v>4.43136376415899</v>
      </c>
      <c r="P37" s="10"/>
      <c r="Q37" s="4"/>
      <c r="R37" s="33"/>
      <c r="S37" s="30">
        <v>2</v>
      </c>
      <c r="T37" s="7">
        <v>36</v>
      </c>
      <c r="U37" s="30">
        <v>100</v>
      </c>
      <c r="V37" s="7">
        <f>T37*U37</f>
        <v>3600</v>
      </c>
      <c r="W37" s="30">
        <f>LOG10(V37)</f>
        <v>3.55630250076729</v>
      </c>
      <c r="X37" s="10"/>
      <c r="Y37" s="4"/>
      <c r="Z37" s="33"/>
      <c r="AA37" s="30">
        <v>2</v>
      </c>
      <c r="AB37" s="7">
        <v>8</v>
      </c>
      <c r="AC37" s="30">
        <v>10</v>
      </c>
      <c r="AD37" s="7">
        <f>AB37*AC37</f>
        <v>80</v>
      </c>
      <c r="AE37" s="30">
        <f>LOG10(AD37)</f>
        <v>1.90308998699194</v>
      </c>
    </row>
    <row r="38" ht="15.35" customHeight="1">
      <c r="A38" s="4"/>
      <c r="B38" s="33"/>
      <c r="C38" s="30">
        <v>3</v>
      </c>
      <c r="D38" s="7">
        <v>25</v>
      </c>
      <c r="E38" s="30">
        <v>1000</v>
      </c>
      <c r="F38" s="7">
        <f>D38*E38</f>
        <v>25000</v>
      </c>
      <c r="G38" s="30">
        <f>LOG10(F38)</f>
        <v>4.39794000867204</v>
      </c>
      <c r="H38" s="10"/>
      <c r="I38" s="4"/>
      <c r="J38" s="33"/>
      <c r="K38" s="30">
        <v>3</v>
      </c>
      <c r="L38" s="7">
        <v>28</v>
      </c>
      <c r="M38" s="30">
        <v>1000</v>
      </c>
      <c r="N38" s="7">
        <f>L38*M38</f>
        <v>28000</v>
      </c>
      <c r="O38" s="30">
        <f>LOG10(N38)</f>
        <v>4.44715803134222</v>
      </c>
      <c r="P38" s="10"/>
      <c r="Q38" s="4"/>
      <c r="R38" s="33"/>
      <c r="S38" s="30">
        <v>3</v>
      </c>
      <c r="T38" s="7">
        <v>62</v>
      </c>
      <c r="U38" s="30">
        <v>100</v>
      </c>
      <c r="V38" s="7">
        <f>T38*U38</f>
        <v>6200</v>
      </c>
      <c r="W38" s="30">
        <f>LOG10(V38)</f>
        <v>3.79239168949825</v>
      </c>
      <c r="X38" s="10"/>
      <c r="Y38" s="4"/>
      <c r="Z38" s="33"/>
      <c r="AA38" s="30">
        <v>3</v>
      </c>
      <c r="AB38" s="7">
        <v>4</v>
      </c>
      <c r="AC38" s="30">
        <v>10</v>
      </c>
      <c r="AD38" s="7">
        <f>AB38*AC38</f>
        <v>40</v>
      </c>
      <c r="AE38" s="30">
        <f>LOG10(AD38)</f>
        <v>1.60205999132796</v>
      </c>
    </row>
    <row r="39" ht="15.35" customHeight="1">
      <c r="A39" s="4"/>
      <c r="B39" s="31">
        <v>5</v>
      </c>
      <c r="C39" s="30">
        <v>1</v>
      </c>
      <c r="D39" s="7">
        <v>25</v>
      </c>
      <c r="E39" s="30">
        <v>1000</v>
      </c>
      <c r="F39" s="7">
        <f>D39*E39</f>
        <v>25000</v>
      </c>
      <c r="G39" s="30">
        <f>LOG10(F39)</f>
        <v>4.39794000867204</v>
      </c>
      <c r="H39" s="10"/>
      <c r="I39" s="4"/>
      <c r="J39" s="31">
        <v>5</v>
      </c>
      <c r="K39" s="30">
        <v>1</v>
      </c>
      <c r="L39" s="7">
        <v>15</v>
      </c>
      <c r="M39" s="30">
        <v>1000</v>
      </c>
      <c r="N39" s="7">
        <f>L39*M39</f>
        <v>15000</v>
      </c>
      <c r="O39" s="30">
        <f>LOG10(N39)</f>
        <v>4.17609125905568</v>
      </c>
      <c r="P39" s="10"/>
      <c r="Q39" s="4"/>
      <c r="R39" s="31">
        <v>5</v>
      </c>
      <c r="S39" s="30">
        <v>1</v>
      </c>
      <c r="T39" s="7">
        <v>10</v>
      </c>
      <c r="U39" s="30">
        <v>10</v>
      </c>
      <c r="V39" s="7">
        <f>T39*U39</f>
        <v>100</v>
      </c>
      <c r="W39" s="30">
        <f>LOG10(V39)</f>
        <v>2</v>
      </c>
      <c r="X39" s="10"/>
      <c r="Y39" s="4"/>
      <c r="Z39" s="31">
        <v>5</v>
      </c>
      <c r="AA39" s="30">
        <v>1</v>
      </c>
      <c r="AB39" s="7">
        <v>0</v>
      </c>
      <c r="AC39" s="35"/>
      <c r="AD39" s="7">
        <f>AB39*AC39</f>
        <v>0</v>
      </c>
      <c r="AE39" s="35">
        <f>LOG10(AD39)</f>
      </c>
    </row>
    <row r="40" ht="15.35" customHeight="1">
      <c r="A40" s="4"/>
      <c r="B40" s="33"/>
      <c r="C40" s="30">
        <v>2</v>
      </c>
      <c r="D40" s="7">
        <v>18</v>
      </c>
      <c r="E40" s="30">
        <v>1000</v>
      </c>
      <c r="F40" s="7">
        <f>D40*E40</f>
        <v>18000</v>
      </c>
      <c r="G40" s="30">
        <f>LOG10(F40)</f>
        <v>4.25527250510331</v>
      </c>
      <c r="H40" s="10"/>
      <c r="I40" s="4"/>
      <c r="J40" s="33"/>
      <c r="K40" s="30">
        <v>2</v>
      </c>
      <c r="L40" s="7">
        <v>12</v>
      </c>
      <c r="M40" s="30">
        <v>1000</v>
      </c>
      <c r="N40" s="7">
        <f>L40*M40</f>
        <v>12000</v>
      </c>
      <c r="O40" s="30">
        <f>LOG10(N40)</f>
        <v>4.07918124604763</v>
      </c>
      <c r="P40" s="10"/>
      <c r="Q40" s="4"/>
      <c r="R40" s="33"/>
      <c r="S40" s="30">
        <v>2</v>
      </c>
      <c r="T40" s="7">
        <v>20</v>
      </c>
      <c r="U40" s="30">
        <v>10</v>
      </c>
      <c r="V40" s="7">
        <f>T40*U40</f>
        <v>200</v>
      </c>
      <c r="W40" s="30">
        <f>LOG10(V40)</f>
        <v>2.30102999566398</v>
      </c>
      <c r="X40" s="10"/>
      <c r="Y40" s="4"/>
      <c r="Z40" s="33"/>
      <c r="AA40" s="30">
        <v>2</v>
      </c>
      <c r="AB40" s="7">
        <v>0</v>
      </c>
      <c r="AC40" s="35"/>
      <c r="AD40" s="7">
        <f>AB40*AC40</f>
        <v>0</v>
      </c>
      <c r="AE40" s="35">
        <f>LOG10(AD40)</f>
      </c>
    </row>
    <row r="41" ht="15.35" customHeight="1">
      <c r="A41" s="4"/>
      <c r="B41" s="33"/>
      <c r="C41" s="30">
        <v>3</v>
      </c>
      <c r="D41" s="7">
        <v>18</v>
      </c>
      <c r="E41" s="30">
        <v>1000</v>
      </c>
      <c r="F41" s="7">
        <f>D41*E41</f>
        <v>18000</v>
      </c>
      <c r="G41" s="30">
        <f>LOG10(F41)</f>
        <v>4.25527250510331</v>
      </c>
      <c r="H41" s="10"/>
      <c r="I41" s="4"/>
      <c r="J41" s="33"/>
      <c r="K41" s="30">
        <v>3</v>
      </c>
      <c r="L41" s="7">
        <v>21</v>
      </c>
      <c r="M41" s="30">
        <v>1000</v>
      </c>
      <c r="N41" s="7">
        <f>L41*M41</f>
        <v>21000</v>
      </c>
      <c r="O41" s="30">
        <f>LOG10(N41)</f>
        <v>4.32221929473392</v>
      </c>
      <c r="P41" s="10"/>
      <c r="Q41" s="4"/>
      <c r="R41" s="33"/>
      <c r="S41" s="30">
        <v>3</v>
      </c>
      <c r="T41" s="7">
        <v>5</v>
      </c>
      <c r="U41" s="30">
        <v>10</v>
      </c>
      <c r="V41" s="7">
        <f>T41*U41</f>
        <v>50</v>
      </c>
      <c r="W41" s="30">
        <f>LOG10(V41)</f>
        <v>1.69897000433602</v>
      </c>
      <c r="X41" s="10"/>
      <c r="Y41" s="4"/>
      <c r="Z41" s="33"/>
      <c r="AA41" s="30">
        <v>3</v>
      </c>
      <c r="AB41" s="7">
        <v>0</v>
      </c>
      <c r="AC41" s="35"/>
      <c r="AD41" s="7">
        <f>AB41*AC41</f>
        <v>0</v>
      </c>
      <c r="AE41" s="35">
        <f>LOG10(AD41)</f>
      </c>
    </row>
    <row r="42" ht="15.35" customHeight="1">
      <c r="A42" s="4"/>
      <c r="B42" s="31">
        <v>15</v>
      </c>
      <c r="C42" s="30">
        <v>1</v>
      </c>
      <c r="D42" s="7">
        <v>21</v>
      </c>
      <c r="E42" s="30">
        <v>1000</v>
      </c>
      <c r="F42" s="7">
        <f>D42*E42</f>
        <v>21000</v>
      </c>
      <c r="G42" s="30">
        <f>LOG10(F42)</f>
        <v>4.32221929473392</v>
      </c>
      <c r="H42" s="10"/>
      <c r="I42" s="4"/>
      <c r="J42" s="31">
        <v>15</v>
      </c>
      <c r="K42" s="30">
        <v>1</v>
      </c>
      <c r="L42" s="7">
        <v>120</v>
      </c>
      <c r="M42" s="30">
        <v>100</v>
      </c>
      <c r="N42" s="7">
        <f>L42*M42</f>
        <v>12000</v>
      </c>
      <c r="O42" s="30">
        <f>LOG10(N42)</f>
        <v>4.07918124604763</v>
      </c>
      <c r="P42" s="10"/>
      <c r="Q42" s="4"/>
      <c r="R42" s="31">
        <v>15</v>
      </c>
      <c r="S42" s="30">
        <v>1</v>
      </c>
      <c r="T42" s="7">
        <v>0</v>
      </c>
      <c r="U42" s="30">
        <v>0</v>
      </c>
      <c r="V42" s="7">
        <f>T42*U42</f>
        <v>0</v>
      </c>
      <c r="W42" s="35">
        <f>LOG10(V42)</f>
      </c>
      <c r="X42" s="10"/>
      <c r="Y42" s="4"/>
      <c r="Z42" s="31">
        <v>15</v>
      </c>
      <c r="AA42" s="30">
        <v>1</v>
      </c>
      <c r="AB42" s="7">
        <v>0</v>
      </c>
      <c r="AC42" s="35"/>
      <c r="AD42" s="7">
        <f>AB42*AC42</f>
        <v>0</v>
      </c>
      <c r="AE42" s="35">
        <f>LOG10(AD42)</f>
      </c>
    </row>
    <row r="43" ht="15.35" customHeight="1">
      <c r="A43" s="4"/>
      <c r="B43" s="33"/>
      <c r="C43" s="30">
        <v>2</v>
      </c>
      <c r="D43" s="7">
        <v>49</v>
      </c>
      <c r="E43" s="30">
        <v>10000</v>
      </c>
      <c r="F43" s="7">
        <f>D43*E43</f>
        <v>490000</v>
      </c>
      <c r="G43" s="30">
        <f>LOG10(F43)</f>
        <v>5.69019608002851</v>
      </c>
      <c r="H43" s="10"/>
      <c r="I43" s="4"/>
      <c r="J43" s="33"/>
      <c r="K43" s="30">
        <v>2</v>
      </c>
      <c r="L43" s="7">
        <v>24</v>
      </c>
      <c r="M43" s="30">
        <v>1000</v>
      </c>
      <c r="N43" s="7">
        <f>L43*M43</f>
        <v>24000</v>
      </c>
      <c r="O43" s="30">
        <f>LOG10(N43)</f>
        <v>4.38021124171161</v>
      </c>
      <c r="P43" s="10"/>
      <c r="Q43" s="4"/>
      <c r="R43" s="33"/>
      <c r="S43" s="30">
        <v>2</v>
      </c>
      <c r="T43" s="7">
        <v>33</v>
      </c>
      <c r="U43" s="30">
        <v>10</v>
      </c>
      <c r="V43" s="7">
        <f>T43*U43</f>
        <v>330</v>
      </c>
      <c r="W43" s="30">
        <f>LOG10(V43)</f>
        <v>2.51851393987789</v>
      </c>
      <c r="X43" s="10"/>
      <c r="Y43" s="4"/>
      <c r="Z43" s="33"/>
      <c r="AA43" s="30">
        <v>2</v>
      </c>
      <c r="AB43" s="7">
        <v>0</v>
      </c>
      <c r="AC43" s="35"/>
      <c r="AD43" s="7">
        <f>AB43*AC43</f>
        <v>0</v>
      </c>
      <c r="AE43" s="35">
        <f>LOG10(AD43)</f>
      </c>
    </row>
    <row r="44" ht="15.35" customHeight="1">
      <c r="A44" s="4"/>
      <c r="B44" s="33"/>
      <c r="C44" s="30">
        <v>3</v>
      </c>
      <c r="D44" s="7">
        <v>17</v>
      </c>
      <c r="E44" s="30">
        <v>1000</v>
      </c>
      <c r="F44" s="7">
        <f>D44*E44</f>
        <v>17000</v>
      </c>
      <c r="G44" s="30">
        <f>LOG10(F44)</f>
        <v>4.23044892137827</v>
      </c>
      <c r="H44" s="10"/>
      <c r="I44" s="4"/>
      <c r="J44" s="33"/>
      <c r="K44" s="30">
        <v>3</v>
      </c>
      <c r="L44" s="7">
        <v>108</v>
      </c>
      <c r="M44" s="30">
        <v>100</v>
      </c>
      <c r="N44" s="7">
        <f>L44*M44</f>
        <v>10800</v>
      </c>
      <c r="O44" s="30">
        <f>LOG10(N44)</f>
        <v>4.03342375548695</v>
      </c>
      <c r="P44" s="10"/>
      <c r="Q44" s="4"/>
      <c r="R44" s="33"/>
      <c r="S44" s="30">
        <v>3</v>
      </c>
      <c r="T44" s="7">
        <v>0</v>
      </c>
      <c r="U44" s="30">
        <v>0</v>
      </c>
      <c r="V44" s="7">
        <f>T44*U44</f>
        <v>0</v>
      </c>
      <c r="W44" s="35">
        <f>LOG10(V44)</f>
      </c>
      <c r="X44" s="10"/>
      <c r="Y44" s="4"/>
      <c r="Z44" s="33"/>
      <c r="AA44" s="30">
        <v>3</v>
      </c>
      <c r="AB44" s="7">
        <v>0</v>
      </c>
      <c r="AC44" s="35"/>
      <c r="AD44" s="7">
        <f>AB44*AC44</f>
        <v>0</v>
      </c>
      <c r="AE44" s="35">
        <f>LOG10(AD44)</f>
      </c>
    </row>
    <row r="45" ht="15.35" customHeight="1">
      <c r="A45" s="4"/>
      <c r="B45" s="31">
        <v>30</v>
      </c>
      <c r="C45" s="30">
        <v>1</v>
      </c>
      <c r="D45" s="7">
        <v>21</v>
      </c>
      <c r="E45" s="30">
        <v>1000</v>
      </c>
      <c r="F45" s="7">
        <f>D45*E45</f>
        <v>21000</v>
      </c>
      <c r="G45" s="30">
        <f>LOG10(F45)</f>
        <v>4.32221929473392</v>
      </c>
      <c r="H45" s="10"/>
      <c r="I45" s="4"/>
      <c r="J45" s="31">
        <v>30</v>
      </c>
      <c r="K45" s="30">
        <v>1</v>
      </c>
      <c r="L45" s="7">
        <v>69</v>
      </c>
      <c r="M45" s="30">
        <v>100</v>
      </c>
      <c r="N45" s="7">
        <f>L45*M45</f>
        <v>6900</v>
      </c>
      <c r="O45" s="30">
        <f>LOG10(N45)</f>
        <v>3.83884909073726</v>
      </c>
      <c r="P45" s="10"/>
      <c r="Q45" s="4"/>
      <c r="R45" s="31">
        <v>30</v>
      </c>
      <c r="S45" s="30">
        <v>1</v>
      </c>
      <c r="T45" s="7">
        <v>0</v>
      </c>
      <c r="U45" s="35"/>
      <c r="V45" s="7">
        <f>T45*U45</f>
        <v>0</v>
      </c>
      <c r="W45" s="35">
        <f>LOG10(V45)</f>
      </c>
      <c r="X45" s="10"/>
      <c r="Y45" s="4"/>
      <c r="Z45" s="31">
        <v>30</v>
      </c>
      <c r="AA45" s="30">
        <v>1</v>
      </c>
      <c r="AB45" s="7">
        <v>0</v>
      </c>
      <c r="AC45" s="35"/>
      <c r="AD45" s="7">
        <f>AB45*AC45</f>
        <v>0</v>
      </c>
      <c r="AE45" s="35">
        <f>LOG10(AD45)</f>
      </c>
    </row>
    <row r="46" ht="15.35" customHeight="1">
      <c r="A46" s="4"/>
      <c r="B46" s="33"/>
      <c r="C46" s="30">
        <v>2</v>
      </c>
      <c r="D46" s="7">
        <v>20</v>
      </c>
      <c r="E46" s="30">
        <v>1000</v>
      </c>
      <c r="F46" s="7">
        <f>D46*E46</f>
        <v>20000</v>
      </c>
      <c r="G46" s="30">
        <f>LOG10(F46)</f>
        <v>4.30102999566398</v>
      </c>
      <c r="H46" s="10"/>
      <c r="I46" s="4"/>
      <c r="J46" s="33"/>
      <c r="K46" s="30">
        <v>2</v>
      </c>
      <c r="L46" s="7">
        <v>49</v>
      </c>
      <c r="M46" s="30">
        <v>100</v>
      </c>
      <c r="N46" s="7">
        <f>L46*M46</f>
        <v>4900</v>
      </c>
      <c r="O46" s="30">
        <f>LOG10(N46)</f>
        <v>3.69019608002851</v>
      </c>
      <c r="P46" s="10"/>
      <c r="Q46" s="4"/>
      <c r="R46" s="33"/>
      <c r="S46" s="30">
        <v>2</v>
      </c>
      <c r="T46" s="7">
        <v>0</v>
      </c>
      <c r="U46" s="35"/>
      <c r="V46" s="7">
        <f>T46*U46</f>
        <v>0</v>
      </c>
      <c r="W46" s="35">
        <f>LOG10(V46)</f>
      </c>
      <c r="X46" s="10"/>
      <c r="Y46" s="4"/>
      <c r="Z46" s="33"/>
      <c r="AA46" s="30">
        <v>2</v>
      </c>
      <c r="AB46" s="7">
        <v>0</v>
      </c>
      <c r="AC46" s="35"/>
      <c r="AD46" s="7">
        <f>AB46*AC46</f>
        <v>0</v>
      </c>
      <c r="AE46" s="35">
        <f>LOG10(AD46)</f>
      </c>
    </row>
    <row r="47" ht="15.35" customHeight="1">
      <c r="A47" s="4"/>
      <c r="B47" s="33"/>
      <c r="C47" s="30">
        <v>3</v>
      </c>
      <c r="D47" s="7">
        <v>21</v>
      </c>
      <c r="E47" s="30">
        <v>1000</v>
      </c>
      <c r="F47" s="7">
        <f>D47*E47</f>
        <v>21000</v>
      </c>
      <c r="G47" s="30">
        <f>LOG10(F47)</f>
        <v>4.32221929473392</v>
      </c>
      <c r="H47" s="10"/>
      <c r="I47" s="4"/>
      <c r="J47" s="33"/>
      <c r="K47" s="30">
        <v>3</v>
      </c>
      <c r="L47" s="7">
        <v>73</v>
      </c>
      <c r="M47" s="30">
        <v>100</v>
      </c>
      <c r="N47" s="7">
        <f>L47*M47</f>
        <v>7300</v>
      </c>
      <c r="O47" s="30">
        <f>LOG10(N47)</f>
        <v>3.86332286012046</v>
      </c>
      <c r="P47" s="10"/>
      <c r="Q47" s="4"/>
      <c r="R47" s="33"/>
      <c r="S47" s="30">
        <v>3</v>
      </c>
      <c r="T47" s="7">
        <v>0</v>
      </c>
      <c r="U47" s="35"/>
      <c r="V47" s="7">
        <f>T47*U47</f>
        <v>0</v>
      </c>
      <c r="W47" s="35">
        <f>LOG10(V47)</f>
      </c>
      <c r="X47" s="10"/>
      <c r="Y47" s="4"/>
      <c r="Z47" s="33"/>
      <c r="AA47" s="30">
        <v>3</v>
      </c>
      <c r="AB47" s="7">
        <v>0</v>
      </c>
      <c r="AC47" s="35"/>
      <c r="AD47" s="7">
        <f>AB47*AC47</f>
        <v>0</v>
      </c>
      <c r="AE47" s="35">
        <f>LOG10(AD47)</f>
      </c>
    </row>
    <row r="48" ht="15.35" customHeight="1">
      <c r="A48" s="4"/>
      <c r="B48" s="31">
        <v>60</v>
      </c>
      <c r="C48" s="30">
        <v>1</v>
      </c>
      <c r="D48" s="7">
        <v>90</v>
      </c>
      <c r="E48" s="30">
        <v>100</v>
      </c>
      <c r="F48" s="7">
        <f>D48*E48</f>
        <v>9000</v>
      </c>
      <c r="G48" s="30">
        <f>LOG10(F48)</f>
        <v>3.95424250943932</v>
      </c>
      <c r="H48" s="10"/>
      <c r="I48" s="4"/>
      <c r="J48" s="31">
        <v>60</v>
      </c>
      <c r="K48" s="30">
        <v>1</v>
      </c>
      <c r="L48" s="7">
        <v>25</v>
      </c>
      <c r="M48" s="30">
        <v>100</v>
      </c>
      <c r="N48" s="7">
        <f>L48*M48</f>
        <v>2500</v>
      </c>
      <c r="O48" s="30">
        <f>LOG10(N48)</f>
        <v>3.39794000867204</v>
      </c>
      <c r="P48" s="10"/>
      <c r="Q48" s="4"/>
      <c r="R48" s="31">
        <v>60</v>
      </c>
      <c r="S48" s="30">
        <v>1</v>
      </c>
      <c r="T48" s="7">
        <v>0</v>
      </c>
      <c r="U48" s="35"/>
      <c r="V48" s="7">
        <f>T48*U48</f>
        <v>0</v>
      </c>
      <c r="W48" s="35">
        <f>LOG10(V48)</f>
      </c>
      <c r="X48" s="10"/>
      <c r="Y48" s="4"/>
      <c r="Z48" s="31">
        <v>60</v>
      </c>
      <c r="AA48" s="30">
        <v>1</v>
      </c>
      <c r="AB48" s="7">
        <v>0</v>
      </c>
      <c r="AC48" s="35"/>
      <c r="AD48" s="7">
        <f>AB48*AC48</f>
        <v>0</v>
      </c>
      <c r="AE48" s="35">
        <f>LOG10(AD48)</f>
      </c>
    </row>
    <row r="49" ht="15.35" customHeight="1">
      <c r="A49" s="4"/>
      <c r="B49" s="33"/>
      <c r="C49" s="30">
        <v>2</v>
      </c>
      <c r="D49" s="7">
        <v>59</v>
      </c>
      <c r="E49" s="30">
        <v>100</v>
      </c>
      <c r="F49" s="7">
        <f>D49*E49</f>
        <v>5900</v>
      </c>
      <c r="G49" s="30">
        <f>LOG10(F49)</f>
        <v>3.77085201164214</v>
      </c>
      <c r="H49" s="10"/>
      <c r="I49" s="4"/>
      <c r="J49" s="33"/>
      <c r="K49" s="30">
        <v>2</v>
      </c>
      <c r="L49" s="7">
        <v>35</v>
      </c>
      <c r="M49" s="30">
        <v>100</v>
      </c>
      <c r="N49" s="7">
        <f>L49*M49</f>
        <v>3500</v>
      </c>
      <c r="O49" s="30">
        <f>LOG10(N49)</f>
        <v>3.54406804435028</v>
      </c>
      <c r="P49" s="10"/>
      <c r="Q49" s="4"/>
      <c r="R49" s="33"/>
      <c r="S49" s="30">
        <v>2</v>
      </c>
      <c r="T49" s="7">
        <v>0</v>
      </c>
      <c r="U49" s="35"/>
      <c r="V49" s="7">
        <f>T49*U49</f>
        <v>0</v>
      </c>
      <c r="W49" s="35">
        <f>LOG10(V49)</f>
      </c>
      <c r="X49" s="10"/>
      <c r="Y49" s="4"/>
      <c r="Z49" s="33"/>
      <c r="AA49" s="30">
        <v>2</v>
      </c>
      <c r="AB49" s="7">
        <v>0</v>
      </c>
      <c r="AC49" s="35"/>
      <c r="AD49" s="7">
        <f>AB49*AC49</f>
        <v>0</v>
      </c>
      <c r="AE49" s="35">
        <f>LOG10(AD49)</f>
      </c>
    </row>
    <row r="50" ht="15.35" customHeight="1">
      <c r="A50" s="4"/>
      <c r="B50" s="33"/>
      <c r="C50" s="30">
        <v>3</v>
      </c>
      <c r="D50" s="7">
        <v>94</v>
      </c>
      <c r="E50" s="30">
        <v>100</v>
      </c>
      <c r="F50" s="7">
        <f>D50*E50</f>
        <v>9400</v>
      </c>
      <c r="G50" s="30">
        <f>LOG10(F50)</f>
        <v>3.9731278535997</v>
      </c>
      <c r="H50" s="10"/>
      <c r="I50" s="4"/>
      <c r="J50" s="33"/>
      <c r="K50" s="30">
        <v>3</v>
      </c>
      <c r="L50" s="7">
        <v>40</v>
      </c>
      <c r="M50" s="30">
        <v>100</v>
      </c>
      <c r="N50" s="7">
        <f>L50*M50</f>
        <v>4000</v>
      </c>
      <c r="O50" s="30">
        <f>LOG10(N50)</f>
        <v>3.60205999132796</v>
      </c>
      <c r="P50" s="10"/>
      <c r="Q50" s="4"/>
      <c r="R50" s="33"/>
      <c r="S50" s="30">
        <v>3</v>
      </c>
      <c r="T50" s="7">
        <v>0</v>
      </c>
      <c r="U50" s="35"/>
      <c r="V50" s="7">
        <f>T50*U50</f>
        <v>0</v>
      </c>
      <c r="W50" s="35">
        <f>LOG10(V50)</f>
      </c>
      <c r="X50" s="10"/>
      <c r="Y50" s="4"/>
      <c r="Z50" s="33"/>
      <c r="AA50" s="30">
        <v>3</v>
      </c>
      <c r="AB50" s="7">
        <v>0</v>
      </c>
      <c r="AC50" s="35"/>
      <c r="AD50" s="7">
        <f>AB50*AC50</f>
        <v>0</v>
      </c>
      <c r="AE50" s="35">
        <f>LOG10(AD50)</f>
      </c>
    </row>
    <row r="51" ht="15.35" customHeight="1">
      <c r="A51" s="4"/>
      <c r="B51" s="31">
        <v>120</v>
      </c>
      <c r="C51" s="30">
        <v>1</v>
      </c>
      <c r="D51" s="7">
        <v>14</v>
      </c>
      <c r="E51" s="30">
        <v>1000</v>
      </c>
      <c r="F51" s="7">
        <f>D51*E51</f>
        <v>14000</v>
      </c>
      <c r="G51" s="30">
        <f>LOG10(F51)</f>
        <v>4.14612803567824</v>
      </c>
      <c r="H51" s="10"/>
      <c r="I51" s="4"/>
      <c r="J51" s="31">
        <v>120</v>
      </c>
      <c r="K51" s="30">
        <v>1</v>
      </c>
      <c r="L51" s="7">
        <v>32</v>
      </c>
      <c r="M51" s="30">
        <v>100</v>
      </c>
      <c r="N51" s="7">
        <f>L51*M51</f>
        <v>3200</v>
      </c>
      <c r="O51" s="30">
        <f>LOG10(N51)</f>
        <v>3.50514997831991</v>
      </c>
      <c r="P51" s="10"/>
      <c r="Q51" s="4"/>
      <c r="R51" s="31">
        <v>120</v>
      </c>
      <c r="S51" s="30">
        <v>1</v>
      </c>
      <c r="T51" s="7">
        <v>0</v>
      </c>
      <c r="U51" s="35"/>
      <c r="V51" s="7">
        <f>T51*U51</f>
        <v>0</v>
      </c>
      <c r="W51" s="35">
        <f>LOG10(V51)</f>
      </c>
      <c r="X51" s="10"/>
      <c r="Y51" s="4"/>
      <c r="Z51" s="31">
        <v>120</v>
      </c>
      <c r="AA51" s="30">
        <v>1</v>
      </c>
      <c r="AB51" s="7">
        <v>0</v>
      </c>
      <c r="AC51" s="35"/>
      <c r="AD51" s="7">
        <f>AB51*AC51</f>
        <v>0</v>
      </c>
      <c r="AE51" s="35">
        <f>LOG10(AD51)</f>
      </c>
    </row>
    <row r="52" ht="15.35" customHeight="1">
      <c r="A52" s="4"/>
      <c r="B52" s="33"/>
      <c r="C52" s="30">
        <v>2</v>
      </c>
      <c r="D52" s="7">
        <v>13</v>
      </c>
      <c r="E52" s="30">
        <v>1000</v>
      </c>
      <c r="F52" s="7">
        <f>D52*E52</f>
        <v>13000</v>
      </c>
      <c r="G52" s="30">
        <f>LOG10(F52)</f>
        <v>4.11394335230684</v>
      </c>
      <c r="H52" s="10"/>
      <c r="I52" s="4"/>
      <c r="J52" s="33"/>
      <c r="K52" s="30">
        <v>2</v>
      </c>
      <c r="L52" s="7">
        <v>17</v>
      </c>
      <c r="M52" s="30">
        <v>100</v>
      </c>
      <c r="N52" s="7">
        <f>L52*M52</f>
        <v>1700</v>
      </c>
      <c r="O52" s="30">
        <f>LOG10(N52)</f>
        <v>3.23044892137827</v>
      </c>
      <c r="P52" s="10"/>
      <c r="Q52" s="4"/>
      <c r="R52" s="33"/>
      <c r="S52" s="30">
        <v>2</v>
      </c>
      <c r="T52" s="7">
        <v>0</v>
      </c>
      <c r="U52" s="35"/>
      <c r="V52" s="7">
        <f>T52*U52</f>
        <v>0</v>
      </c>
      <c r="W52" s="35">
        <f>LOG10(V52)</f>
      </c>
      <c r="X52" s="10"/>
      <c r="Y52" s="4"/>
      <c r="Z52" s="33"/>
      <c r="AA52" s="30">
        <v>2</v>
      </c>
      <c r="AB52" s="7">
        <v>0</v>
      </c>
      <c r="AC52" s="35"/>
      <c r="AD52" s="7">
        <f>AB52*AC52</f>
        <v>0</v>
      </c>
      <c r="AE52" s="35">
        <f>LOG10(AD52)</f>
      </c>
    </row>
    <row r="53" ht="15.35" customHeight="1">
      <c r="A53" s="4"/>
      <c r="B53" s="33"/>
      <c r="C53" s="30">
        <v>3</v>
      </c>
      <c r="D53" s="7">
        <v>16</v>
      </c>
      <c r="E53" s="30">
        <v>1000</v>
      </c>
      <c r="F53" s="7">
        <f>D53*E53</f>
        <v>16000</v>
      </c>
      <c r="G53" s="30">
        <f>LOG10(F53)</f>
        <v>4.20411998265593</v>
      </c>
      <c r="H53" s="10"/>
      <c r="I53" s="4"/>
      <c r="J53" s="33"/>
      <c r="K53" s="30">
        <v>3</v>
      </c>
      <c r="L53" s="7">
        <v>23</v>
      </c>
      <c r="M53" s="30">
        <v>100</v>
      </c>
      <c r="N53" s="7">
        <f>L53*M53</f>
        <v>2300</v>
      </c>
      <c r="O53" s="30">
        <f>LOG10(N53)</f>
        <v>3.36172783601759</v>
      </c>
      <c r="P53" s="10"/>
      <c r="Q53" s="4"/>
      <c r="R53" s="33"/>
      <c r="S53" s="30">
        <v>3</v>
      </c>
      <c r="T53" s="7">
        <v>0</v>
      </c>
      <c r="U53" s="35"/>
      <c r="V53" s="7">
        <f>T53*U53</f>
        <v>0</v>
      </c>
      <c r="W53" s="35">
        <f>LOG10(V53)</f>
      </c>
      <c r="X53" s="10"/>
      <c r="Y53" s="4"/>
      <c r="Z53" s="33"/>
      <c r="AA53" s="30">
        <v>3</v>
      </c>
      <c r="AB53" s="7">
        <v>0</v>
      </c>
      <c r="AC53" s="35"/>
      <c r="AD53" s="7">
        <f>AB53*AC53</f>
        <v>0</v>
      </c>
      <c r="AE53" s="35">
        <f>LOG10(AD53)</f>
      </c>
    </row>
    <row r="54" ht="15.35" customHeight="1">
      <c r="A54" s="14"/>
      <c r="B54" s="15"/>
      <c r="C54" s="15"/>
      <c r="D54" s="15"/>
      <c r="E54" s="15"/>
      <c r="F54" s="15"/>
      <c r="G54" s="15"/>
      <c r="H54" s="14"/>
      <c r="I54" s="14"/>
      <c r="J54" s="15"/>
      <c r="K54" s="15"/>
      <c r="L54" s="15"/>
      <c r="M54" s="15"/>
      <c r="N54" s="15"/>
      <c r="O54" s="15"/>
      <c r="P54" s="14"/>
      <c r="Q54" s="14"/>
      <c r="R54" s="15"/>
      <c r="S54" s="15"/>
      <c r="T54" s="15"/>
      <c r="U54" s="15"/>
      <c r="V54" s="15"/>
      <c r="W54" s="15"/>
      <c r="X54" s="14"/>
      <c r="Y54" s="14"/>
      <c r="Z54" s="15"/>
      <c r="AA54" s="15"/>
      <c r="AB54" s="15"/>
      <c r="AC54" s="15"/>
      <c r="AD54" s="15"/>
      <c r="AE54" s="15"/>
    </row>
    <row r="55" ht="15.3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ht="15.3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ht="15.3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ht="15.3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ht="15.3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ht="15.3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ht="15.3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ht="15.3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ht="15.3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ht="15.3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ht="15.3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ht="15.3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ht="15.3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ht="15.3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ht="15.3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ht="15.3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ht="15.3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ht="15.3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ht="15.3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ht="15.3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ht="15.3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ht="15.3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ht="15.3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ht="15.3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ht="15.3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ht="15.3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ht="15.3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ht="15.3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ht="15.3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ht="15.3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ht="15.3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ht="15.3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ht="15.3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ht="15.3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ht="15.3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ht="15.3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ht="15.3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ht="15.3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ht="15.3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ht="15.3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ht="15.35" customHeight="1">
      <c r="A95" s="37"/>
      <c r="B95" t="s" s="81">
        <v>42</v>
      </c>
      <c r="C95" s="82"/>
      <c r="D95" s="82"/>
      <c r="E95" s="37"/>
      <c r="F95" s="37"/>
      <c r="G95" s="37"/>
      <c r="H95" s="37"/>
      <c r="I95" s="37"/>
      <c r="J95" s="37"/>
      <c r="K95" s="37"/>
      <c r="L95" s="37"/>
      <c r="M95" s="37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ht="15.35" customHeight="1">
      <c r="A96" s="37"/>
      <c r="B96" t="s" s="81">
        <v>47</v>
      </c>
      <c r="C96" s="82"/>
      <c r="D96" s="82"/>
      <c r="E96" t="s" s="81">
        <v>48</v>
      </c>
      <c r="F96" s="82"/>
      <c r="G96" s="82"/>
      <c r="H96" t="s" s="81">
        <v>49</v>
      </c>
      <c r="I96" s="82"/>
      <c r="J96" s="82"/>
      <c r="K96" t="s" s="81">
        <v>50</v>
      </c>
      <c r="L96" s="82"/>
      <c r="M96" s="82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ht="15.35" customHeight="1">
      <c r="A97" s="83">
        <v>0</v>
      </c>
      <c r="B97" s="83">
        <v>19000</v>
      </c>
      <c r="C97" s="83">
        <v>17000</v>
      </c>
      <c r="D97" s="83">
        <v>14000</v>
      </c>
      <c r="E97" s="83">
        <v>15000</v>
      </c>
      <c r="F97" s="83">
        <v>20000</v>
      </c>
      <c r="G97" s="83">
        <v>22000</v>
      </c>
      <c r="H97" s="83">
        <v>19000</v>
      </c>
      <c r="I97" s="83">
        <v>17000</v>
      </c>
      <c r="J97" s="83">
        <v>22000</v>
      </c>
      <c r="K97" s="83">
        <v>26000</v>
      </c>
      <c r="L97" s="83">
        <v>16000</v>
      </c>
      <c r="M97" s="83">
        <v>17000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ht="15.35" customHeight="1">
      <c r="A98" s="83">
        <v>0.33</v>
      </c>
      <c r="B98" s="83">
        <v>12700</v>
      </c>
      <c r="C98" s="83">
        <v>22000</v>
      </c>
      <c r="D98" s="83">
        <v>13000</v>
      </c>
      <c r="E98" s="83">
        <v>9000</v>
      </c>
      <c r="F98" s="83">
        <v>21000</v>
      </c>
      <c r="G98" s="83">
        <v>14000</v>
      </c>
      <c r="H98" s="83">
        <v>19000</v>
      </c>
      <c r="I98" s="83">
        <v>15000</v>
      </c>
      <c r="J98" s="83">
        <v>19000</v>
      </c>
      <c r="K98" s="83">
        <v>18000</v>
      </c>
      <c r="L98" s="83">
        <v>13000</v>
      </c>
      <c r="M98" s="83">
        <v>14000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ht="15.35" customHeight="1">
      <c r="A99" s="83">
        <v>1</v>
      </c>
      <c r="B99" s="83">
        <v>24000</v>
      </c>
      <c r="C99" s="83">
        <v>18000</v>
      </c>
      <c r="D99" s="83">
        <v>21000</v>
      </c>
      <c r="E99" s="83">
        <v>18000</v>
      </c>
      <c r="F99" s="83">
        <v>16000</v>
      </c>
      <c r="G99" s="83">
        <v>20000</v>
      </c>
      <c r="H99" s="83">
        <v>12000</v>
      </c>
      <c r="I99" s="83">
        <v>15000</v>
      </c>
      <c r="J99" s="83">
        <v>7000</v>
      </c>
      <c r="K99" s="83">
        <v>14000</v>
      </c>
      <c r="L99" s="83">
        <v>18000</v>
      </c>
      <c r="M99" s="83">
        <v>8400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ht="15.35" customHeight="1">
      <c r="A100" s="83">
        <v>5</v>
      </c>
      <c r="B100" s="83">
        <v>17000</v>
      </c>
      <c r="C100" s="83">
        <v>26000</v>
      </c>
      <c r="D100" s="83">
        <v>14000</v>
      </c>
      <c r="E100" s="83">
        <v>10000</v>
      </c>
      <c r="F100" s="83">
        <v>8500</v>
      </c>
      <c r="G100" s="83">
        <v>20000</v>
      </c>
      <c r="H100" s="83">
        <v>3000</v>
      </c>
      <c r="I100" s="83">
        <v>4600</v>
      </c>
      <c r="J100" s="83">
        <v>4500</v>
      </c>
      <c r="K100" s="83">
        <v>1400</v>
      </c>
      <c r="L100" s="83">
        <v>1110</v>
      </c>
      <c r="M100" s="83">
        <v>700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ht="15.35" customHeight="1">
      <c r="A101" s="83">
        <v>15</v>
      </c>
      <c r="B101" s="83">
        <v>13000</v>
      </c>
      <c r="C101" s="83">
        <v>6000</v>
      </c>
      <c r="D101" s="83">
        <v>15000</v>
      </c>
      <c r="E101" s="83">
        <v>9200</v>
      </c>
      <c r="F101" s="83">
        <v>9300</v>
      </c>
      <c r="G101" s="83">
        <v>13000</v>
      </c>
      <c r="H101" s="83">
        <v>5000</v>
      </c>
      <c r="I101" s="83">
        <v>3300</v>
      </c>
      <c r="J101" s="83">
        <v>1000</v>
      </c>
      <c r="K101" s="83">
        <v>0</v>
      </c>
      <c r="L101" s="83">
        <v>1</v>
      </c>
      <c r="M101" s="83">
        <v>1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ht="15.35" customHeight="1">
      <c r="A102" s="83">
        <v>30</v>
      </c>
      <c r="B102" s="83">
        <v>15000</v>
      </c>
      <c r="C102" s="83">
        <v>14000</v>
      </c>
      <c r="D102" s="83">
        <v>11000</v>
      </c>
      <c r="E102" s="83">
        <v>9000</v>
      </c>
      <c r="F102" s="83">
        <v>7000</v>
      </c>
      <c r="G102" s="83">
        <v>6900</v>
      </c>
      <c r="H102" s="37"/>
      <c r="I102" s="83">
        <v>120</v>
      </c>
      <c r="J102" s="83">
        <v>20</v>
      </c>
      <c r="K102" s="83">
        <v>0</v>
      </c>
      <c r="L102" s="83">
        <v>0</v>
      </c>
      <c r="M102" s="83"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ht="15.35" customHeight="1">
      <c r="A103" s="83">
        <v>60</v>
      </c>
      <c r="B103" s="83">
        <v>10000</v>
      </c>
      <c r="C103" s="83">
        <v>11000</v>
      </c>
      <c r="D103" s="83">
        <v>10000</v>
      </c>
      <c r="E103" s="83">
        <v>3200</v>
      </c>
      <c r="F103" s="83">
        <v>4100</v>
      </c>
      <c r="G103" s="83">
        <v>3800</v>
      </c>
      <c r="H103" s="83">
        <v>300</v>
      </c>
      <c r="I103" s="83">
        <v>10</v>
      </c>
      <c r="J103" s="83">
        <v>0</v>
      </c>
      <c r="K103" s="83">
        <v>0</v>
      </c>
      <c r="L103" s="83">
        <v>0</v>
      </c>
      <c r="M103" s="83">
        <v>0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ht="15.35" customHeight="1">
      <c r="A104" s="83">
        <v>120</v>
      </c>
      <c r="B104" s="83">
        <v>7000</v>
      </c>
      <c r="C104" s="83">
        <v>6000</v>
      </c>
      <c r="D104" s="83">
        <v>5600</v>
      </c>
      <c r="E104" s="83">
        <v>2700</v>
      </c>
      <c r="F104" s="83">
        <v>2300</v>
      </c>
      <c r="G104" s="83">
        <v>3200</v>
      </c>
      <c r="H104" s="83">
        <v>60</v>
      </c>
      <c r="I104" s="83">
        <v>0</v>
      </c>
      <c r="J104" s="83">
        <v>0</v>
      </c>
      <c r="K104" s="83">
        <v>0</v>
      </c>
      <c r="L104" s="83">
        <v>0</v>
      </c>
      <c r="M104" s="83"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ht="15.3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ht="15.3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ht="15.3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ht="15.35" customHeight="1">
      <c r="A108" s="37"/>
      <c r="B108" t="s" s="81">
        <v>38</v>
      </c>
      <c r="C108" s="82"/>
      <c r="D108" s="82"/>
      <c r="E108" s="37"/>
      <c r="F108" s="37"/>
      <c r="G108" s="37"/>
      <c r="H108" s="37"/>
      <c r="I108" s="37"/>
      <c r="J108" s="37"/>
      <c r="K108" s="37"/>
      <c r="L108" s="37"/>
      <c r="M108" s="37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ht="15.35" customHeight="1">
      <c r="A109" s="37"/>
      <c r="B109" t="s" s="81">
        <v>47</v>
      </c>
      <c r="C109" s="82"/>
      <c r="D109" s="82"/>
      <c r="E109" t="s" s="81">
        <v>48</v>
      </c>
      <c r="F109" s="82"/>
      <c r="G109" s="82"/>
      <c r="H109" t="s" s="81">
        <v>49</v>
      </c>
      <c r="I109" s="82"/>
      <c r="J109" s="82"/>
      <c r="K109" t="s" s="81">
        <v>50</v>
      </c>
      <c r="L109" s="82"/>
      <c r="M109" s="82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ht="15.35" customHeight="1">
      <c r="A110" s="83">
        <v>0</v>
      </c>
      <c r="B110" s="83">
        <v>24000</v>
      </c>
      <c r="C110" s="83">
        <v>28000</v>
      </c>
      <c r="D110" s="83">
        <v>27000</v>
      </c>
      <c r="E110" s="83">
        <v>28000</v>
      </c>
      <c r="F110" s="83">
        <v>27000</v>
      </c>
      <c r="G110" s="83">
        <v>21000</v>
      </c>
      <c r="H110" s="83">
        <v>27000</v>
      </c>
      <c r="I110" s="83">
        <v>29000</v>
      </c>
      <c r="J110" s="83">
        <v>21000</v>
      </c>
      <c r="K110" s="83">
        <v>22000</v>
      </c>
      <c r="L110" s="83">
        <v>29000</v>
      </c>
      <c r="M110" s="83">
        <v>19000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ht="15.35" customHeight="1">
      <c r="A111" s="83">
        <v>0.33</v>
      </c>
      <c r="B111" s="83">
        <v>30000</v>
      </c>
      <c r="C111" s="83">
        <v>17000</v>
      </c>
      <c r="D111" s="83">
        <v>34000</v>
      </c>
      <c r="E111" s="83">
        <v>23000</v>
      </c>
      <c r="F111" s="83">
        <v>13000</v>
      </c>
      <c r="G111" s="83">
        <v>16000</v>
      </c>
      <c r="H111" s="83">
        <v>45000</v>
      </c>
      <c r="I111" s="83">
        <v>19000</v>
      </c>
      <c r="J111" s="83">
        <v>16000</v>
      </c>
      <c r="K111" s="83">
        <v>1400</v>
      </c>
      <c r="L111" s="83">
        <v>140</v>
      </c>
      <c r="M111" s="83">
        <v>50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ht="15.35" customHeight="1">
      <c r="A112" s="83">
        <v>1</v>
      </c>
      <c r="B112" s="83">
        <v>57000</v>
      </c>
      <c r="C112" s="83">
        <v>17000</v>
      </c>
      <c r="D112" s="83">
        <v>25000</v>
      </c>
      <c r="E112" s="83">
        <v>24000</v>
      </c>
      <c r="F112" s="83">
        <v>27000</v>
      </c>
      <c r="G112" s="83">
        <v>28000</v>
      </c>
      <c r="H112" s="83">
        <v>3600</v>
      </c>
      <c r="I112" s="83">
        <v>3600</v>
      </c>
      <c r="J112" s="83">
        <v>6200</v>
      </c>
      <c r="K112" s="83">
        <v>440</v>
      </c>
      <c r="L112" s="83">
        <v>80</v>
      </c>
      <c r="M112" s="83">
        <v>40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ht="15.35" customHeight="1">
      <c r="A113" s="83">
        <v>5</v>
      </c>
      <c r="B113" s="83">
        <v>25000</v>
      </c>
      <c r="C113" s="83">
        <v>18000</v>
      </c>
      <c r="D113" s="83">
        <v>18000</v>
      </c>
      <c r="E113" s="83">
        <v>15000</v>
      </c>
      <c r="F113" s="83">
        <v>12000</v>
      </c>
      <c r="G113" s="83">
        <v>21000</v>
      </c>
      <c r="H113" s="83">
        <v>100</v>
      </c>
      <c r="I113" s="83">
        <v>200</v>
      </c>
      <c r="J113" s="83">
        <v>50</v>
      </c>
      <c r="K113" s="83">
        <v>0</v>
      </c>
      <c r="L113" s="83">
        <v>0</v>
      </c>
      <c r="M113" s="83">
        <v>0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ht="15.35" customHeight="1">
      <c r="A114" s="83">
        <v>15</v>
      </c>
      <c r="B114" s="83">
        <v>21000</v>
      </c>
      <c r="C114" s="83">
        <v>490000</v>
      </c>
      <c r="D114" s="83">
        <v>17000</v>
      </c>
      <c r="E114" s="83">
        <v>12000</v>
      </c>
      <c r="F114" s="83">
        <v>24000</v>
      </c>
      <c r="G114" s="83">
        <v>10800</v>
      </c>
      <c r="H114" s="83">
        <v>0</v>
      </c>
      <c r="I114" s="83">
        <v>330</v>
      </c>
      <c r="J114" s="83">
        <v>0</v>
      </c>
      <c r="K114" s="83">
        <v>0</v>
      </c>
      <c r="L114" s="83">
        <v>0</v>
      </c>
      <c r="M114" s="83">
        <v>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ht="15.35" customHeight="1">
      <c r="A115" s="83">
        <v>30</v>
      </c>
      <c r="B115" s="83">
        <v>21000</v>
      </c>
      <c r="C115" s="83">
        <v>20000</v>
      </c>
      <c r="D115" s="83">
        <v>21000</v>
      </c>
      <c r="E115" s="83">
        <v>6900</v>
      </c>
      <c r="F115" s="83">
        <v>4900</v>
      </c>
      <c r="G115" s="83">
        <v>7300</v>
      </c>
      <c r="H115" s="83">
        <v>0</v>
      </c>
      <c r="I115" s="83">
        <v>0</v>
      </c>
      <c r="J115" s="83">
        <v>0</v>
      </c>
      <c r="K115" s="83">
        <v>0</v>
      </c>
      <c r="L115" s="83">
        <v>0</v>
      </c>
      <c r="M115" s="83">
        <v>0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ht="15.35" customHeight="1">
      <c r="A116" s="83">
        <v>60</v>
      </c>
      <c r="B116" s="83">
        <v>9000</v>
      </c>
      <c r="C116" s="83">
        <v>5900</v>
      </c>
      <c r="D116" s="83">
        <v>9400</v>
      </c>
      <c r="E116" s="83">
        <v>2500</v>
      </c>
      <c r="F116" s="83">
        <v>3500</v>
      </c>
      <c r="G116" s="83">
        <v>4000</v>
      </c>
      <c r="H116" s="83">
        <v>0</v>
      </c>
      <c r="I116" s="83">
        <v>0</v>
      </c>
      <c r="J116" s="83">
        <v>0</v>
      </c>
      <c r="K116" s="83">
        <v>0</v>
      </c>
      <c r="L116" s="83">
        <v>0</v>
      </c>
      <c r="M116" s="83">
        <v>0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ht="15.35" customHeight="1">
      <c r="A117" s="83">
        <v>120</v>
      </c>
      <c r="B117" s="83">
        <v>14000</v>
      </c>
      <c r="C117" s="83">
        <v>13000</v>
      </c>
      <c r="D117" s="83">
        <v>16000</v>
      </c>
      <c r="E117" s="83">
        <v>3200</v>
      </c>
      <c r="F117" s="83">
        <v>1700</v>
      </c>
      <c r="G117" s="83">
        <v>2300</v>
      </c>
      <c r="H117" s="83">
        <v>0</v>
      </c>
      <c r="I117" s="83">
        <v>0</v>
      </c>
      <c r="J117" s="83">
        <v>0</v>
      </c>
      <c r="K117" s="83">
        <v>0</v>
      </c>
      <c r="L117" s="83">
        <v>0</v>
      </c>
      <c r="M117" s="83">
        <v>0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ht="15.3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ht="15.35" customHeight="1">
      <c r="A119" s="14"/>
      <c r="B119" s="14"/>
      <c r="C119" s="54"/>
      <c r="D119" s="54"/>
      <c r="E119" s="54"/>
      <c r="F119" s="54"/>
      <c r="G119" s="5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ht="15.35" customHeight="1">
      <c r="A120" s="14"/>
      <c r="B120" s="66"/>
      <c r="C120" t="s" s="84">
        <v>51</v>
      </c>
      <c r="D120" s="85"/>
      <c r="E120" s="85"/>
      <c r="F120" s="85"/>
      <c r="G120" s="85"/>
      <c r="H120" s="70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</sheetData>
  <mergeCells count="14">
    <mergeCell ref="B28:G28"/>
    <mergeCell ref="J28:O28"/>
    <mergeCell ref="R28:W28"/>
    <mergeCell ref="Z28:AE28"/>
    <mergeCell ref="B109:D109"/>
    <mergeCell ref="E109:G109"/>
    <mergeCell ref="H109:J109"/>
    <mergeCell ref="K109:M109"/>
    <mergeCell ref="B95:D95"/>
    <mergeCell ref="B96:D96"/>
    <mergeCell ref="E96:G96"/>
    <mergeCell ref="H96:J96"/>
    <mergeCell ref="K96:M96"/>
    <mergeCell ref="B108:D10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