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e45dc844beea3956/Documents/Analytics Portfolio/"/>
    </mc:Choice>
  </mc:AlternateContent>
  <xr:revisionPtr revIDLastSave="43" documentId="8_{A8BCF4E9-6811-4319-B00F-06DD45BF484F}" xr6:coauthVersionLast="47" xr6:coauthVersionMax="47" xr10:uidLastSave="{5B4D418F-5202-40B0-9342-5997FA5C9067}"/>
  <bookViews>
    <workbookView xWindow="-28920" yWindow="-120" windowWidth="29040" windowHeight="15720" xr2:uid="{00000000-000D-0000-FFFF-FFFF00000000}"/>
  </bookViews>
  <sheets>
    <sheet name="Welcome" sheetId="24" r:id="rId1"/>
    <sheet name="Dashboard" sheetId="23" r:id="rId2"/>
    <sheet name="Total Sales" sheetId="18" r:id="rId3"/>
    <sheet name="Country barchart" sheetId="21" r:id="rId4"/>
    <sheet name="Top 5 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ity_cards">#N/A</definedName>
    <definedName name="Slicer_Roast_Types">#N/A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21" i="17"/>
  <c r="I10" i="17"/>
  <c r="H501" i="17"/>
  <c r="H3" i="17"/>
  <c r="H4" i="17"/>
  <c r="H5" i="17"/>
  <c r="H6" i="17"/>
  <c r="H7" i="17"/>
  <c r="H8" i="17"/>
  <c r="H9" i="17"/>
  <c r="H10" i="17"/>
  <c r="H11" i="17"/>
  <c r="H12" i="17"/>
  <c r="H13" i="17"/>
  <c r="H14" i="17"/>
  <c r="H15" i="17"/>
  <c r="H16" i="17"/>
  <c r="H17" i="17"/>
  <c r="H18" i="17"/>
  <c r="H19" i="17"/>
  <c r="H20"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N10" i="17"/>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<sst xmlns="http://schemas.openxmlformats.org/spreadsheetml/2006/main" count="11630" uniqueCount="6222">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</sst>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quot;£&quot;#,##0.00"/>
    <numFmt numFmtId="166" formatCode="0.0\ &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5" fontId="0" fillId="0" borderId="0" xfId="1" applyNumberFormat="1" applyFont="1"/>
    <xf numFmtId="0" fontId="0" fillId="0" borderId="0" xfId="0" pivotButton="1"/>
    <xf numFmtId="3" fontId="0" fillId="0" borderId="0" xfId="0" applyNumberFormat="1"/>
    <xf numFmtId="1" fontId="0" fillId="0" borderId="0" xfId="0" applyNumberFormat="1"/>
    <xf numFmtId="167" fontId="0" fillId="0" borderId="0" xfId="0" applyNumberFormat="1"/>
    <xf numFmtId="0" fontId="3" fillId="0" borderId="0" xfId="0" applyFont="1"/>
  </cellXfs>
  <cellStyles count="2">
    <cellStyle name="Currency" xfId="1" builtinId="4"/>
    <cellStyle name="Normal" xfId="0" builtinId="0"/>
  </cellStyles>
  <dxfs count="23">
    <dxf>
      <numFmt numFmtId="0" formatCode="General"/>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167" formatCode="&quot;£&quot;#,##0"/>
    </dxf>
    <dxf>
      <numFmt numFmtId="167" formatCode="&quot;£&quot;#,##0"/>
    </dxf>
    <dxf>
      <numFmt numFmtId="167" formatCode="&quot;£&quot;#,##0"/>
    </dxf>
    <dxf>
      <numFmt numFmtId="165" formatCode="&quot;£&quot;#,##0.00"/>
    </dxf>
    <dxf>
      <font>
        <b val="0"/>
        <i val="0"/>
        <sz val="11"/>
        <color theme="2"/>
        <name val="Calibri"/>
        <family val="2"/>
        <scheme val="minor"/>
      </font>
      <border>
        <left style="thin">
          <color theme="2"/>
        </left>
        <right style="thin">
          <color theme="2"/>
        </right>
        <top style="thin">
          <color theme="2"/>
        </top>
        <bottom style="thin">
          <color theme="2"/>
        </bottom>
      </border>
    </dxf>
    <dxf>
      <font>
        <b val="0"/>
        <i val="0"/>
        <sz val="11"/>
        <color theme="0"/>
        <name val="Calibri"/>
        <family val="2"/>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val="0"/>
        <i val="0"/>
        <sz val="11"/>
        <color theme="2"/>
      </font>
      <border>
        <left style="thin">
          <color auto="1"/>
        </left>
        <right style="thin">
          <color auto="1"/>
        </right>
        <top style="thin">
          <color auto="1"/>
        </top>
        <bottom style="thin">
          <color auto="1"/>
        </bottom>
      </border>
    </dxf>
    <dxf>
      <font>
        <b val="0"/>
        <i val="0"/>
        <sz val="11"/>
        <color theme="2"/>
        <name val="Calibri"/>
        <family val="2"/>
        <scheme val="minor"/>
      </font>
      <fill>
        <patternFill>
          <bgColor rgb="FF3C1464"/>
        </patternFill>
      </fill>
      <border>
        <left style="thin">
          <color theme="0"/>
        </left>
        <right style="thin">
          <color theme="0"/>
        </right>
        <top style="thin">
          <color theme="0"/>
        </top>
        <bottom style="thin">
          <color theme="0"/>
        </bottom>
      </border>
    </dxf>
    <dxf>
      <font>
        <b/>
        <sz val="11"/>
        <color theme="1"/>
      </font>
    </dxf>
    <dxf>
      <font>
        <b val="0"/>
        <i val="0"/>
        <sz val="11"/>
        <color theme="1"/>
        <name val="Calibri"/>
        <family val="2"/>
        <scheme val="minor"/>
      </font>
    </dxf>
  </dxfs>
  <tableStyles count="3" defaultTableStyle="TableStyleMedium2" defaultPivotStyle="PivotStyleMedium9">
    <tableStyle name="Custome timeline style" pivot="0" table="0" count="8" xr9:uid="{4C9B5AAB-FEBD-49B9-816C-73B949D45982}">
      <tableStyleElement type="wholeTable" dxfId="22"/>
      <tableStyleElement type="headerRow" dxfId="21"/>
    </tableStyle>
    <tableStyle name="Pruple slice" pivot="0" table="0" count="7" xr9:uid="{93FD6670-C0EA-40AF-8C60-90D2A2F62778}">
      <tableStyleElement type="wholeTable" dxfId="20"/>
      <tableStyleElement type="headerRow" dxfId="19"/>
    </tableStyle>
    <tableStyle name="Purple style" pivot="0" table="0" count="8" xr9:uid="{BC1CF8FF-EB61-4052-88CE-5434BCAC0B69}">
      <tableStyleElement type="wholeTable" dxfId="18"/>
      <tableStyleElement type="headerRow" dxfId="17"/>
    </tableStyle>
  </tableStyles>
  <colors>
    <mruColors>
      <color rgb="FFD096EA"/>
      <color rgb="FFD3B6F0"/>
      <color rgb="FFAB73E3"/>
      <color rgb="FFAB73F9"/>
      <color rgb="FF3C1464"/>
    </mruColors>
  </colors>
  <extLst>
    <ext xmlns:x14="http://schemas.microsoft.com/office/spreadsheetml/2009/9/main" uri="{46F421CA-312F-682f-3DD2-61675219B42D}">
      <x14:dxfs count="5">
        <dxf>
          <font>
            <b val="0"/>
            <i val="0"/>
            <sz val="11"/>
            <color theme="2"/>
            <name val="Calibri"/>
            <family val="2"/>
            <scheme val="minor"/>
          </font>
        </dxf>
        <dxf>
          <font>
            <b val="0"/>
            <i val="0"/>
            <sz val="11"/>
            <color theme="2"/>
            <name val="Calibri"/>
            <family val="2"/>
            <scheme val="minor"/>
          </font>
        </dxf>
        <dxf>
          <font>
            <b val="0"/>
            <i val="0"/>
            <sz val="11"/>
            <color theme="2"/>
            <name val="Calibri"/>
            <family val="2"/>
            <scheme val="minor"/>
          </font>
        </dxf>
        <dxf>
          <font>
            <b val="0"/>
            <i val="0"/>
            <sz val="11"/>
            <color theme="0"/>
            <name val="Calibri"/>
            <family val="2"/>
            <scheme val="minor"/>
          </font>
        </dxf>
        <dxf>
          <font>
            <b val="0"/>
            <i val="0"/>
            <sz val="11"/>
            <color theme="2"/>
            <name val="Calibri"/>
            <family val="2"/>
            <scheme val="minor"/>
          </font>
        </dxf>
      </x14:dxfs>
    </ext>
    <ext xmlns:x14="http://schemas.microsoft.com/office/spreadsheetml/2009/9/main" uri="{EB79DEF2-80B8-43e5-95BD-54CBDDF9020C}">
      <x14:slicerStyles defaultSlicerStyle="SlicerStyleLight1">
        <x14:slicerStyle name="Pruple slic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rgb="FFAB73F9"/>
            </patternFill>
          </fill>
        </dxf>
        <dxf>
          <fill>
            <patternFill patternType="solid">
              <fgColor theme="0"/>
              <bgColor theme="0" tint="-4.9989318521683403E-2"/>
            </patternFill>
          </fill>
        </dxf>
        <dxf>
          <font>
            <b val="0"/>
            <i val="0"/>
            <sz val="11"/>
            <color theme="2"/>
            <name val="Calibri"/>
            <family val="2"/>
            <scheme val="minor"/>
          </font>
        </dxf>
        <dxf>
          <font>
            <b val="0"/>
            <i val="0"/>
            <sz val="11"/>
            <color theme="2"/>
            <name val="Calibri"/>
            <family val="2"/>
            <scheme val="minor"/>
          </font>
        </dxf>
        <dxf>
          <font>
            <b val="0"/>
            <i val="0"/>
            <sz val="11"/>
            <color theme="2"/>
            <name val="Calibri"/>
            <family val="2"/>
            <scheme val="minor"/>
          </font>
        </dxf>
        <dxf>
          <font>
            <b val="0"/>
            <i val="0"/>
            <sz val="11"/>
            <color them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and formulas.xlsx]Country barchart!Total Sales</c:name>
    <c:fmtId val="3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layout>
        <c:manualLayout>
          <c:xMode val="edge"/>
          <c:yMode val="edge"/>
          <c:x val="0.3824855226430029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854.24999999999977</c:v>
                </c:pt>
                <c:pt idx="1">
                  <c:v>2519.4300000000003</c:v>
                </c:pt>
                <c:pt idx="2">
                  <c:v>41760.574999999997</c:v>
                </c:pt>
              </c:numCache>
            </c:numRef>
          </c:val>
          <c:extLst>
            <c:ext xmlns:c16="http://schemas.microsoft.com/office/drawing/2014/chart" uri="{C3380CC4-5D6E-409C-BE32-E72D297353CC}">
              <c16:uniqueId val="{00000000-9AC8-407C-B3E4-C4B477076EA5}"/>
            </c:ext>
          </c:extLst>
        </c:ser>
        <c:dLbls>
          <c:dLblPos val="outEnd"/>
          <c:showLegendKey val="0"/>
          <c:showVal val="1"/>
          <c:showCatName val="0"/>
          <c:showSerName val="0"/>
          <c:showPercent val="0"/>
          <c:showBubbleSize val="0"/>
        </c:dLbls>
        <c:gapWidth val="197"/>
        <c:overlap val="3"/>
        <c:axId val="1198137472"/>
        <c:axId val="1097453760"/>
      </c:barChart>
      <c:catAx>
        <c:axId val="11981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7453760"/>
        <c:crosses val="autoZero"/>
        <c:auto val="1"/>
        <c:lblAlgn val="ctr"/>
        <c:lblOffset val="100"/>
        <c:noMultiLvlLbl val="0"/>
      </c:catAx>
      <c:valAx>
        <c:axId val="1097453760"/>
        <c:scaling>
          <c:orientation val="minMax"/>
          <c:max val="45000"/>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198137472"/>
        <c:crosses val="autoZero"/>
        <c:crossBetween val="between"/>
        <c:majorUnit val="5000"/>
        <c:min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and formulas.xlsx]Top 5 Customers!Total Sales</c:name>
    <c:fmtId val="3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layout>
        <c:manualLayout>
          <c:xMode val="edge"/>
          <c:yMode val="edge"/>
          <c:x val="0.3789582239720035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76D-49DA-883F-836DC831A228}"/>
            </c:ext>
          </c:extLst>
        </c:ser>
        <c:dLbls>
          <c:dLblPos val="outEnd"/>
          <c:showLegendKey val="0"/>
          <c:showVal val="1"/>
          <c:showCatName val="0"/>
          <c:showSerName val="0"/>
          <c:showPercent val="0"/>
          <c:showBubbleSize val="0"/>
        </c:dLbls>
        <c:gapWidth val="197"/>
        <c:overlap val="3"/>
        <c:axId val="1198137472"/>
        <c:axId val="1097453760"/>
      </c:barChart>
      <c:catAx>
        <c:axId val="11981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7453760"/>
        <c:crosses val="autoZero"/>
        <c:auto val="1"/>
        <c:lblAlgn val="ctr"/>
        <c:lblOffset val="100"/>
        <c:noMultiLvlLbl val="0"/>
      </c:catAx>
      <c:valAx>
        <c:axId val="1097453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813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 and formulas.xlsx]Total Sales!Total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2019-2022</a:t>
            </a:r>
          </a:p>
        </c:rich>
      </c:tx>
      <c:layout>
        <c:manualLayout>
          <c:xMode val="edge"/>
          <c:yMode val="edge"/>
          <c:x val="0.35939652345031164"/>
          <c:y val="2.3873474345570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70-4296-8223-86EDC2E7FCF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A70-4296-8223-86EDC2E7FCF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A70-4296-8223-86EDC2E7FCF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A70-4296-8223-86EDC2E7FCF9}"/>
            </c:ext>
          </c:extLst>
        </c:ser>
        <c:dLbls>
          <c:showLegendKey val="0"/>
          <c:showVal val="0"/>
          <c:showCatName val="0"/>
          <c:showSerName val="0"/>
          <c:showPercent val="0"/>
          <c:showBubbleSize val="0"/>
        </c:dLbls>
        <c:smooth val="0"/>
        <c:axId val="1190717584"/>
        <c:axId val="1190715664"/>
      </c:lineChart>
      <c:catAx>
        <c:axId val="11907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0715664"/>
        <c:crosses val="autoZero"/>
        <c:auto val="1"/>
        <c:lblAlgn val="ctr"/>
        <c:lblOffset val="100"/>
        <c:noMultiLvlLbl val="0"/>
      </c:catAx>
      <c:valAx>
        <c:axId val="119071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071758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38100</xdr:rowOff>
    </xdr:from>
    <xdr:to>
      <xdr:col>14</xdr:col>
      <xdr:colOff>552450</xdr:colOff>
      <xdr:row>38</xdr:row>
      <xdr:rowOff>28575</xdr:rowOff>
    </xdr:to>
    <xdr:sp macro="" textlink="">
      <xdr:nvSpPr>
        <xdr:cNvPr id="2" name="Rectangle 1">
          <a:extLst>
            <a:ext uri="{FF2B5EF4-FFF2-40B4-BE49-F238E27FC236}">
              <a16:creationId xmlns:a16="http://schemas.microsoft.com/office/drawing/2014/main" id="{7E886D8F-3EE2-3305-2227-3B5AE3977295}"/>
            </a:ext>
          </a:extLst>
        </xdr:cNvPr>
        <xdr:cNvSpPr/>
      </xdr:nvSpPr>
      <xdr:spPr>
        <a:xfrm>
          <a:off x="628650" y="219075"/>
          <a:ext cx="8458200" cy="6686550"/>
        </a:xfrm>
        <a:prstGeom prst="rect">
          <a:avLst/>
        </a:prstGeom>
        <a:solidFill>
          <a:srgbClr val="D096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xdr:col>
      <xdr:colOff>219075</xdr:colOff>
      <xdr:row>2</xdr:row>
      <xdr:rowOff>114300</xdr:rowOff>
    </xdr:from>
    <xdr:to>
      <xdr:col>14</xdr:col>
      <xdr:colOff>266700</xdr:colOff>
      <xdr:row>37</xdr:row>
      <xdr:rowOff>57150</xdr:rowOff>
    </xdr:to>
    <xdr:sp macro="" textlink="">
      <xdr:nvSpPr>
        <xdr:cNvPr id="3" name="TextBox 2">
          <a:extLst>
            <a:ext uri="{FF2B5EF4-FFF2-40B4-BE49-F238E27FC236}">
              <a16:creationId xmlns:a16="http://schemas.microsoft.com/office/drawing/2014/main" id="{ACB9F4C3-1EA5-41FC-A0DF-D184B9663ABD}"/>
            </a:ext>
          </a:extLst>
        </xdr:cNvPr>
        <xdr:cNvSpPr txBox="1"/>
      </xdr:nvSpPr>
      <xdr:spPr>
        <a:xfrm>
          <a:off x="828675" y="476250"/>
          <a:ext cx="7972425" cy="6276975"/>
        </a:xfrm>
        <a:prstGeom prst="rect">
          <a:avLst/>
        </a:prstGeom>
        <a:solidFill>
          <a:srgbClr val="D096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u="sng"/>
            <a:t>WELCOME</a:t>
          </a:r>
        </a:p>
        <a:p>
          <a:pPr algn="l"/>
          <a:r>
            <a:rPr lang="en-GB" sz="1600" u="none"/>
            <a:t>This</a:t>
          </a:r>
          <a:r>
            <a:rPr lang="en-GB" sz="1600" u="none" baseline="0"/>
            <a:t> Dashboard demonstrates the patterns and financial trends of Coffee sales between 2019-2022. Vividly potrays analysis within the Coffee sales differentating types of coffee, time series analysis and types of customers. This is </a:t>
          </a:r>
          <a:r>
            <a:rPr lang="en-GB" sz="1600"/>
            <a:t>crucial for stakeholders as it provides a clear, real-time overview of key business metrics, enabling data-driven decision-making. By visualizing sales trends, customer preferences, and inventory levels, stakeholders can identify peak selling times, best-performing products, and underperforming areas. This insight helps optimize pricing strategies, improve supply chain efficiency, and enhance marketing efforts. Additionally, a well-designed dashboard allows for quick comparisons across different time periods and locations, ensuring that leadership can make informed adjustments to maximize profitability and customer satisfaction. </a:t>
          </a:r>
        </a:p>
        <a:p>
          <a:pPr algn="l"/>
          <a:endParaRPr lang="en-GB" sz="1600" u="none"/>
        </a:p>
        <a:p>
          <a:pPr algn="l"/>
          <a:r>
            <a:rPr lang="en-GB" sz="1600" u="none"/>
            <a:t>If</a:t>
          </a:r>
          <a:r>
            <a:rPr lang="en-GB" sz="1600" u="none" baseline="0"/>
            <a:t> I was presenting this to a stakeholder as opposed to a Portfolio i would; Remove the column and row headers on the dashboard tab as i have done for this welcome page and remove the tabs at the bottom to enhance the dashboard's image. I would also use this welcome page as a guide for non-technical people to be able to maximise the use of the dashboard and explain features such as the slicers.</a:t>
          </a:r>
          <a:endParaRPr lang="en-GB" sz="160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xdr:colOff>
      <xdr:row>1</xdr:row>
      <xdr:rowOff>0</xdr:rowOff>
    </xdr:from>
    <xdr:to>
      <xdr:col>25</xdr:col>
      <xdr:colOff>600074</xdr:colOff>
      <xdr:row>6</xdr:row>
      <xdr:rowOff>0</xdr:rowOff>
    </xdr:to>
    <xdr:sp macro="" textlink="">
      <xdr:nvSpPr>
        <xdr:cNvPr id="3" name="Rectangle 2">
          <a:extLst>
            <a:ext uri="{FF2B5EF4-FFF2-40B4-BE49-F238E27FC236}">
              <a16:creationId xmlns:a16="http://schemas.microsoft.com/office/drawing/2014/main" id="{AED8609E-D63F-437E-ABE2-F614E3EDF4FE}"/>
            </a:ext>
          </a:extLst>
        </xdr:cNvPr>
        <xdr:cNvSpPr/>
      </xdr:nvSpPr>
      <xdr:spPr>
        <a:xfrm>
          <a:off x="135254" y="57150"/>
          <a:ext cx="15219045" cy="904875"/>
        </a:xfrm>
        <a:prstGeom prst="rect">
          <a:avLst/>
        </a:prstGeom>
        <a:solidFill>
          <a:srgbClr val="D3B6F0"/>
        </a:solidFill>
        <a:ln>
          <a:solidFill>
            <a:srgbClr val="AB73E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0" u="sng">
              <a:solidFill>
                <a:sysClr val="windowText" lastClr="000000"/>
              </a:solidFill>
            </a:rPr>
            <a:t>COFFEE</a:t>
          </a:r>
          <a:r>
            <a:rPr lang="en-GB" sz="3200" b="0" u="sng" baseline="0">
              <a:solidFill>
                <a:sysClr val="windowText" lastClr="000000"/>
              </a:solidFill>
            </a:rPr>
            <a:t> SALES DASHBOARD</a:t>
          </a:r>
          <a:endParaRPr lang="en-GB" sz="3200" b="0" u="sng">
            <a:solidFill>
              <a:sysClr val="windowText" lastClr="000000"/>
            </a:solidFill>
          </a:endParaRPr>
        </a:p>
      </xdr:txBody>
    </xdr:sp>
    <xdr:clientData/>
  </xdr:twoCellAnchor>
  <xdr:twoCellAnchor editAs="oneCell">
    <xdr:from>
      <xdr:col>1</xdr:col>
      <xdr:colOff>19050</xdr:colOff>
      <xdr:row>7</xdr:row>
      <xdr:rowOff>0</xdr:rowOff>
    </xdr:from>
    <xdr:to>
      <xdr:col>15</xdr:col>
      <xdr:colOff>588645</xdr:colOff>
      <xdr:row>17</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A21C321-63F5-4D0E-B4CB-11697189714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065" y="1019175"/>
              <a:ext cx="9111615" cy="1809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9525</xdr:colOff>
      <xdr:row>11</xdr:row>
      <xdr:rowOff>152401</xdr:rowOff>
    </xdr:from>
    <xdr:to>
      <xdr:col>26</xdr:col>
      <xdr:colOff>15241</xdr:colOff>
      <xdr:row>17</xdr:row>
      <xdr:rowOff>26670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AE5FC10-E917-4E6B-931F-142F967791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965305" y="1895476"/>
              <a:ext cx="2446021" cy="9582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xdr:colOff>
      <xdr:row>7</xdr:row>
      <xdr:rowOff>1905</xdr:rowOff>
    </xdr:from>
    <xdr:to>
      <xdr:col>26</xdr:col>
      <xdr:colOff>1904</xdr:colOff>
      <xdr:row>11</xdr:row>
      <xdr:rowOff>91440</xdr:rowOff>
    </xdr:to>
    <mc:AlternateContent xmlns:mc="http://schemas.openxmlformats.org/markup-compatibility/2006" xmlns:a14="http://schemas.microsoft.com/office/drawing/2010/main">
      <mc:Choice Requires="a14">
        <xdr:graphicFrame macro="">
          <xdr:nvGraphicFramePr>
            <xdr:cNvPr id="6" name="Roast Types">
              <a:extLst>
                <a:ext uri="{FF2B5EF4-FFF2-40B4-BE49-F238E27FC236}">
                  <a16:creationId xmlns:a16="http://schemas.microsoft.com/office/drawing/2014/main" id="{8B060460-1C6B-4D50-883B-7B6F9A97808B}"/>
                </a:ext>
              </a:extLst>
            </xdr:cNvPr>
            <xdr:cNvGraphicFramePr/>
          </xdr:nvGraphicFramePr>
          <xdr:xfrm>
            <a:off x="0" y="0"/>
            <a:ext cx="0" cy="0"/>
          </xdr:xfrm>
          <a:graphic>
            <a:graphicData uri="http://schemas.microsoft.com/office/drawing/2010/slicer">
              <sle:slicer xmlns:sle="http://schemas.microsoft.com/office/drawing/2010/slicer" name="Roast Types"/>
            </a:graphicData>
          </a:graphic>
        </xdr:graphicFrame>
      </mc:Choice>
      <mc:Fallback xmlns="">
        <xdr:sp macro="" textlink="">
          <xdr:nvSpPr>
            <xdr:cNvPr id="0" name=""/>
            <xdr:cNvSpPr>
              <a:spLocks noTextEdit="1"/>
            </xdr:cNvSpPr>
          </xdr:nvSpPr>
          <xdr:spPr>
            <a:xfrm>
              <a:off x="9393555" y="1021080"/>
              <a:ext cx="5000624" cy="8172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xdr:colOff>
      <xdr:row>11</xdr:row>
      <xdr:rowOff>173355</xdr:rowOff>
    </xdr:from>
    <xdr:to>
      <xdr:col>21</xdr:col>
      <xdr:colOff>95249</xdr:colOff>
      <xdr:row>17</xdr:row>
      <xdr:rowOff>20955</xdr:rowOff>
    </xdr:to>
    <mc:AlternateContent xmlns:mc="http://schemas.openxmlformats.org/markup-compatibility/2006" xmlns:a14="http://schemas.microsoft.com/office/drawing/2010/main">
      <mc:Choice Requires="a14">
        <xdr:graphicFrame macro="">
          <xdr:nvGraphicFramePr>
            <xdr:cNvPr id="7" name="loyality cards">
              <a:extLst>
                <a:ext uri="{FF2B5EF4-FFF2-40B4-BE49-F238E27FC236}">
                  <a16:creationId xmlns:a16="http://schemas.microsoft.com/office/drawing/2014/main" id="{46463F86-5760-4129-B42C-C26592889FA6}"/>
                </a:ext>
              </a:extLst>
            </xdr:cNvPr>
            <xdr:cNvGraphicFramePr/>
          </xdr:nvGraphicFramePr>
          <xdr:xfrm>
            <a:off x="0" y="0"/>
            <a:ext cx="0" cy="0"/>
          </xdr:xfrm>
          <a:graphic>
            <a:graphicData uri="http://schemas.microsoft.com/office/drawing/2010/slicer">
              <sle:slicer xmlns:sle="http://schemas.microsoft.com/office/drawing/2010/slicer" name="loyality cards"/>
            </a:graphicData>
          </a:graphic>
        </xdr:graphicFrame>
      </mc:Choice>
      <mc:Fallback xmlns="">
        <xdr:sp macro="" textlink="">
          <xdr:nvSpPr>
            <xdr:cNvPr id="0" name=""/>
            <xdr:cNvSpPr>
              <a:spLocks noTextEdit="1"/>
            </xdr:cNvSpPr>
          </xdr:nvSpPr>
          <xdr:spPr>
            <a:xfrm>
              <a:off x="9408795" y="1912620"/>
              <a:ext cx="2520314"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20955</xdr:colOff>
      <xdr:row>30</xdr:row>
      <xdr:rowOff>40005</xdr:rowOff>
    </xdr:from>
    <xdr:to>
      <xdr:col>26</xdr:col>
      <xdr:colOff>19050</xdr:colOff>
      <xdr:row>41</xdr:row>
      <xdr:rowOff>161925</xdr:rowOff>
    </xdr:to>
    <xdr:graphicFrame macro="">
      <xdr:nvGraphicFramePr>
        <xdr:cNvPr id="8" name="Chart 6">
          <a:extLst>
            <a:ext uri="{FF2B5EF4-FFF2-40B4-BE49-F238E27FC236}">
              <a16:creationId xmlns:a16="http://schemas.microsoft.com/office/drawing/2014/main" id="{A4C4352F-FD0F-44DA-AAD2-1251A5035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26670</xdr:colOff>
      <xdr:row>18</xdr:row>
      <xdr:rowOff>64771</xdr:rowOff>
    </xdr:from>
    <xdr:to>
      <xdr:col>26</xdr:col>
      <xdr:colOff>9525</xdr:colOff>
      <xdr:row>29</xdr:row>
      <xdr:rowOff>129541</xdr:rowOff>
    </xdr:to>
    <xdr:graphicFrame macro="">
      <xdr:nvGraphicFramePr>
        <xdr:cNvPr id="9" name="Chart 6">
          <a:extLst>
            <a:ext uri="{FF2B5EF4-FFF2-40B4-BE49-F238E27FC236}">
              <a16:creationId xmlns:a16="http://schemas.microsoft.com/office/drawing/2014/main" id="{5686F0AC-0062-4D69-84E6-F0B21C31B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18</xdr:row>
      <xdr:rowOff>9524</xdr:rowOff>
    </xdr:from>
    <xdr:to>
      <xdr:col>15</xdr:col>
      <xdr:colOff>598170</xdr:colOff>
      <xdr:row>42</xdr:row>
      <xdr:rowOff>19049</xdr:rowOff>
    </xdr:to>
    <xdr:graphicFrame macro="">
      <xdr:nvGraphicFramePr>
        <xdr:cNvPr id="10" name="Chart 9">
          <a:extLst>
            <a:ext uri="{FF2B5EF4-FFF2-40B4-BE49-F238E27FC236}">
              <a16:creationId xmlns:a16="http://schemas.microsoft.com/office/drawing/2014/main" id="{8651F036-97BF-408C-9F4A-54999A894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ellis" refreshedDate="45727.468952546296" createdVersion="8" refreshedVersion="8" minRefreshableVersion="3" recordCount="1000" xr:uid="{C50B084A-5CAF-45D3-BA87-7EA681F114D8}">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s" numFmtId="0">
      <sharedItems count="3">
        <s v="Medium"/>
        <s v="Light"/>
        <s v="Dark"/>
      </sharedItems>
    </cacheField>
    <cacheField name="loyality cards"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9287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1"/>
    <s v="Exc"/>
    <s v="M"/>
    <x v="1"/>
    <n v="8.25"/>
    <n v="41.25"/>
    <x v="1"/>
    <x v="0"/>
    <x v="0"/>
  </r>
  <r>
    <s v="FAA-43335-268"/>
    <x v="1"/>
    <s v="21125-22134-PX"/>
    <s v="A-L-1"/>
    <n v="1"/>
    <x v="1"/>
    <s v="jredholes2@tmall.com"/>
    <x v="1"/>
    <s v="Ara"/>
    <s v="L"/>
    <x v="0"/>
    <n v="12.95"/>
    <n v="12.95"/>
    <x v="2"/>
    <x v="1"/>
    <x v="0"/>
  </r>
  <r>
    <s v="KAC-83089-793"/>
    <x v="2"/>
    <s v="23806-46781-OU"/>
    <s v="E-M-1"/>
    <n v="2"/>
    <x v="2"/>
    <s v=""/>
    <x v="1"/>
    <s v="Exc"/>
    <s v="M"/>
    <x v="0"/>
    <n v="13.75"/>
    <n v="27.5"/>
    <x v="1"/>
    <x v="0"/>
    <x v="1"/>
  </r>
  <r>
    <s v="KAC-83089-793"/>
    <x v="2"/>
    <s v="23806-46781-OU"/>
    <s v="R-L-2.5"/>
    <n v="2"/>
    <x v="2"/>
    <s v=""/>
    <x v="0"/>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0"/>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1"/>
    <s v="Rob"/>
    <s v="M"/>
    <x v="1"/>
    <n v="5.97"/>
    <n v="5.97"/>
    <x v="0"/>
    <x v="0"/>
    <x v="1"/>
  </r>
  <r>
    <s v="BKK-47233-845"/>
    <x v="7"/>
    <s v="76239-90137-UQ"/>
    <s v="A-D-1"/>
    <n v="4"/>
    <x v="8"/>
    <s v="fferbera@businesswire.com"/>
    <x v="1"/>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1"/>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1"/>
    <s v="Ara"/>
    <s v="M"/>
    <x v="3"/>
    <n v="3.375"/>
    <n v="20.25"/>
    <x v="2"/>
    <x v="0"/>
    <x v="1"/>
  </r>
  <r>
    <s v="RDW-33155-159"/>
    <x v="14"/>
    <s v="62173-15287-CU"/>
    <s v="A-L-1"/>
    <n v="6"/>
    <x v="15"/>
    <s v="rbroxuph@jimdo.com"/>
    <x v="2"/>
    <s v="Ara"/>
    <s v="L"/>
    <x v="0"/>
    <n v="12.95"/>
    <n v="77.699999999999989"/>
    <x v="2"/>
    <x v="1"/>
    <x v="1"/>
  </r>
  <r>
    <s v="TDZ-59011-211"/>
    <x v="15"/>
    <s v="57611-05522-ST"/>
    <s v="R-D-2.5"/>
    <n v="4"/>
    <x v="16"/>
    <s v="predfordi@ow.ly"/>
    <x v="0"/>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2"/>
    <s v="Ara"/>
    <s v="M"/>
    <x v="1"/>
    <n v="6.75"/>
    <n v="27"/>
    <x v="2"/>
    <x v="0"/>
    <x v="0"/>
  </r>
  <r>
    <s v="WAG-26945-689"/>
    <x v="22"/>
    <s v="50124-88608-EO"/>
    <s v="A-M-0.2"/>
    <n v="5"/>
    <x v="24"/>
    <s v="vdanneilr@mtv.com"/>
    <x v="0"/>
    <s v="Ara"/>
    <s v="M"/>
    <x v="3"/>
    <n v="3.375"/>
    <n v="16.875"/>
    <x v="2"/>
    <x v="0"/>
    <x v="1"/>
  </r>
  <r>
    <s v="CHE-78995-767"/>
    <x v="23"/>
    <s v="00888-74814-UZ"/>
    <s v="A-D-0.5"/>
    <n v="3"/>
    <x v="25"/>
    <s v="tnewburys@usda.gov"/>
    <x v="0"/>
    <s v="Ara"/>
    <s v="D"/>
    <x v="1"/>
    <n v="5.97"/>
    <n v="17.91"/>
    <x v="2"/>
    <x v="2"/>
    <x v="1"/>
  </r>
  <r>
    <s v="RYZ-14633-602"/>
    <x v="21"/>
    <s v="14158-30713-OB"/>
    <s v="A-D-1"/>
    <n v="4"/>
    <x v="26"/>
    <s v="mcalcuttt@baidu.com"/>
    <x v="0"/>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2"/>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0"/>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1"/>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1"/>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1"/>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1"/>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1"/>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0"/>
    <s v="Rob"/>
    <s v="M"/>
    <x v="1"/>
    <n v="5.97"/>
    <n v="29.849999999999998"/>
    <x v="0"/>
    <x v="0"/>
    <x v="1"/>
  </r>
  <r>
    <s v="YHV-68700-050"/>
    <x v="44"/>
    <s v="26333-67911-OL"/>
    <s v="L-L-2.5"/>
    <n v="2"/>
    <x v="47"/>
    <s v="hmattioli1g@webmd.com"/>
    <x v="0"/>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1"/>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0"/>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1"/>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0"/>
    <s v="Rob"/>
    <s v="M"/>
    <x v="0"/>
    <n v="9.9499999999999993"/>
    <n v="59.699999999999996"/>
    <x v="0"/>
    <x v="0"/>
    <x v="0"/>
  </r>
  <r>
    <s v="KYS-27063-603"/>
    <x v="61"/>
    <s v="69958-32065-SW"/>
    <s v="E-L-2.5"/>
    <n v="4"/>
    <x v="64"/>
    <s v="slist1y@mapquest.com"/>
    <x v="1"/>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0"/>
    <s v="Rob"/>
    <s v="D"/>
    <x v="0"/>
    <n v="8.9499999999999993"/>
    <n v="53.699999999999996"/>
    <x v="0"/>
    <x v="2"/>
    <x v="0"/>
  </r>
  <r>
    <s v="AWT-22827-563"/>
    <x v="67"/>
    <s v="12018-75670-EU"/>
    <s v="R-L-0.2"/>
    <n v="1"/>
    <x v="70"/>
    <s v=""/>
    <x v="0"/>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1"/>
    <s v="Lib"/>
    <s v="L"/>
    <x v="1"/>
    <n v="9.51"/>
    <n v="9.51"/>
    <x v="3"/>
    <x v="1"/>
    <x v="1"/>
  </r>
  <r>
    <s v="XXJ-47000-307"/>
    <x v="76"/>
    <s v="31582-23562-FM"/>
    <s v="A-L-2.5"/>
    <n v="3"/>
    <x v="79"/>
    <s v="jdufaire2d@fc2.com"/>
    <x v="2"/>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0"/>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0"/>
    <s v="Exc"/>
    <s v="L"/>
    <x v="1"/>
    <n v="8.91"/>
    <n v="35.64"/>
    <x v="1"/>
    <x v="1"/>
    <x v="0"/>
  </r>
  <r>
    <s v="ISL-11200-600"/>
    <x v="84"/>
    <s v="13654-85265-IL"/>
    <s v="A-D-0.2"/>
    <n v="6"/>
    <x v="87"/>
    <s v=""/>
    <x v="0"/>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1"/>
    <s v="Ara"/>
    <s v="D"/>
    <x v="3"/>
    <n v="2.9849999999999999"/>
    <n v="5.97"/>
    <x v="2"/>
    <x v="2"/>
    <x v="1"/>
  </r>
  <r>
    <s v="BLD-12227-251"/>
    <x v="87"/>
    <s v="64395-74865-WF"/>
    <s v="A-M-0.5"/>
    <n v="2"/>
    <x v="90"/>
    <s v="iwhapple2p@com.com"/>
    <x v="0"/>
    <s v="Ara"/>
    <s v="M"/>
    <x v="1"/>
    <n v="6.75"/>
    <n v="13.5"/>
    <x v="2"/>
    <x v="0"/>
    <x v="1"/>
  </r>
  <r>
    <s v="OPY-30711-853"/>
    <x v="25"/>
    <s v="81861-66046-SU"/>
    <s v="A-D-0.2"/>
    <n v="1"/>
    <x v="91"/>
    <s v=""/>
    <x v="0"/>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2"/>
    <s v="Ara"/>
    <s v="L"/>
    <x v="3"/>
    <n v="3.8849999999999998"/>
    <n v="7.77"/>
    <x v="2"/>
    <x v="1"/>
    <x v="0"/>
  </r>
  <r>
    <s v="HSF-66926-425"/>
    <x v="90"/>
    <s v="00539-42510-RY"/>
    <s v="L-D-2.5"/>
    <n v="5"/>
    <x v="94"/>
    <s v="nyoules2t@reference.com"/>
    <x v="0"/>
    <s v="Lib"/>
    <s v="D"/>
    <x v="2"/>
    <n v="29.784999999999997"/>
    <n v="148.92499999999998"/>
    <x v="3"/>
    <x v="2"/>
    <x v="0"/>
  </r>
  <r>
    <s v="LQG-41416-375"/>
    <x v="91"/>
    <s v="45190-08727-NV"/>
    <s v="L-D-1"/>
    <n v="3"/>
    <x v="95"/>
    <s v="daizikovitz2u@answers.com"/>
    <x v="0"/>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1"/>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1"/>
    <s v="Rob"/>
    <s v="M"/>
    <x v="1"/>
    <n v="5.97"/>
    <n v="17.91"/>
    <x v="0"/>
    <x v="0"/>
    <x v="0"/>
  </r>
  <r>
    <s v="NUN-48214-216"/>
    <x v="97"/>
    <s v="06953-94794-FB"/>
    <s v="A-M-0.5"/>
    <n v="4"/>
    <x v="101"/>
    <s v=""/>
    <x v="0"/>
    <s v="Ara"/>
    <s v="M"/>
    <x v="1"/>
    <n v="6.75"/>
    <n v="27"/>
    <x v="2"/>
    <x v="0"/>
    <x v="1"/>
  </r>
  <r>
    <s v="AKV-93064-769"/>
    <x v="98"/>
    <s v="22305-40299-CY"/>
    <s v="L-D-0.5"/>
    <n v="1"/>
    <x v="102"/>
    <s v="tsheryn31@mtv.com"/>
    <x v="1"/>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0"/>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0"/>
    <s v="Lib"/>
    <s v="L"/>
    <x v="0"/>
    <n v="15.85"/>
    <n v="15.85"/>
    <x v="3"/>
    <x v="1"/>
    <x v="1"/>
  </r>
  <r>
    <s v="MXM-42948-061"/>
    <x v="105"/>
    <s v="20203-03950-FY"/>
    <s v="L-L-0.2"/>
    <n v="4"/>
    <x v="109"/>
    <s v="gstandley38@dion.ne.jp"/>
    <x v="2"/>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1"/>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2"/>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0"/>
    <s v="Lib"/>
    <s v="M"/>
    <x v="1"/>
    <n v="8.73"/>
    <n v="26.19"/>
    <x v="3"/>
    <x v="0"/>
    <x v="0"/>
  </r>
  <r>
    <s v="GPH-40635-105"/>
    <x v="112"/>
    <s v="37397-05992-VO"/>
    <s v="A-M-1"/>
    <n v="1"/>
    <x v="117"/>
    <s v="hsynnot3i@about.com"/>
    <x v="0"/>
    <s v="Ara"/>
    <s v="M"/>
    <x v="0"/>
    <n v="11.25"/>
    <n v="11.25"/>
    <x v="2"/>
    <x v="0"/>
    <x v="1"/>
  </r>
  <r>
    <s v="JOM-80930-071"/>
    <x v="113"/>
    <s v="54904-18397-UD"/>
    <s v="L-D-1"/>
    <n v="6"/>
    <x v="118"/>
    <s v="rlepere3j@shop-pro.jp"/>
    <x v="2"/>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0"/>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1"/>
    <s v="Ara"/>
    <s v="L"/>
    <x v="2"/>
    <n v="29.784999999999997"/>
    <n v="148.92499999999998"/>
    <x v="2"/>
    <x v="1"/>
    <x v="0"/>
  </r>
  <r>
    <s v="GHR-72274-715"/>
    <x v="118"/>
    <s v="86881-41559-OR"/>
    <s v="L-D-1"/>
    <n v="1"/>
    <x v="124"/>
    <s v="osyseland3p@independent.co.uk"/>
    <x v="2"/>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1"/>
    <s v="Ara"/>
    <s v="D"/>
    <x v="3"/>
    <n v="2.9849999999999999"/>
    <n v="11.94"/>
    <x v="2"/>
    <x v="2"/>
    <x v="1"/>
  </r>
  <r>
    <s v="PVI-72795-960"/>
    <x v="122"/>
    <s v="68239-74809-TF"/>
    <s v="E-L-2.5"/>
    <n v="3"/>
    <x v="128"/>
    <s v=""/>
    <x v="0"/>
    <s v="Exc"/>
    <s v="L"/>
    <x v="2"/>
    <n v="34.154999999999994"/>
    <n v="102.46499999999997"/>
    <x v="1"/>
    <x v="1"/>
    <x v="1"/>
  </r>
  <r>
    <s v="PPP-78935-365"/>
    <x v="123"/>
    <s v="91074-60023-IP"/>
    <s v="E-D-1"/>
    <n v="4"/>
    <x v="129"/>
    <s v=""/>
    <x v="1"/>
    <s v="Exc"/>
    <s v="D"/>
    <x v="0"/>
    <n v="12.15"/>
    <n v="48.6"/>
    <x v="1"/>
    <x v="2"/>
    <x v="1"/>
  </r>
  <r>
    <s v="JUO-34131-517"/>
    <x v="124"/>
    <s v="07972-83748-JI"/>
    <s v="L-D-1"/>
    <n v="6"/>
    <x v="130"/>
    <s v=""/>
    <x v="0"/>
    <s v="Lib"/>
    <s v="D"/>
    <x v="0"/>
    <n v="12.95"/>
    <n v="77.699999999999989"/>
    <x v="3"/>
    <x v="2"/>
    <x v="0"/>
  </r>
  <r>
    <s v="ZJE-89333-489"/>
    <x v="125"/>
    <s v="08694-57330-XR"/>
    <s v="L-D-2.5"/>
    <n v="1"/>
    <x v="131"/>
    <s v="vkundt3w@bigcartel.com"/>
    <x v="0"/>
    <s v="Lib"/>
    <s v="D"/>
    <x v="2"/>
    <n v="29.784999999999997"/>
    <n v="29.784999999999997"/>
    <x v="3"/>
    <x v="2"/>
    <x v="0"/>
  </r>
  <r>
    <s v="LOO-35324-159"/>
    <x v="126"/>
    <s v="68412-11126-YJ"/>
    <s v="A-L-0.2"/>
    <n v="4"/>
    <x v="132"/>
    <s v="bbett3x@google.de"/>
    <x v="2"/>
    <s v="Ara"/>
    <s v="L"/>
    <x v="3"/>
    <n v="3.8849999999999998"/>
    <n v="15.54"/>
    <x v="2"/>
    <x v="1"/>
    <x v="0"/>
  </r>
  <r>
    <s v="JBQ-93412-846"/>
    <x v="127"/>
    <s v="69037-66822-DW"/>
    <s v="E-L-2.5"/>
    <n v="4"/>
    <x v="133"/>
    <s v=""/>
    <x v="0"/>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1"/>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2"/>
    <s v="Ara"/>
    <s v="D"/>
    <x v="2"/>
    <n v="22.884999999999998"/>
    <n v="114.42499999999998"/>
    <x v="2"/>
    <x v="2"/>
    <x v="1"/>
  </r>
  <r>
    <s v="VKA-82720-513"/>
    <x v="136"/>
    <s v="12299-30914-NG"/>
    <s v="A-M-2.5"/>
    <n v="6"/>
    <x v="145"/>
    <s v="gholborn4b@ow.ly"/>
    <x v="1"/>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0"/>
    <s v="Rob"/>
    <s v="D"/>
    <x v="2"/>
    <n v="20.584999999999997"/>
    <n v="61.754999999999995"/>
    <x v="0"/>
    <x v="2"/>
    <x v="1"/>
  </r>
  <r>
    <s v="JAF-18294-750"/>
    <x v="139"/>
    <s v="73564-98204-EY"/>
    <s v="R-D-2.5"/>
    <n v="6"/>
    <x v="148"/>
    <s v=""/>
    <x v="1"/>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1"/>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0"/>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2"/>
    <s v="Ara"/>
    <s v="M"/>
    <x v="1"/>
    <n v="6.75"/>
    <n v="40.5"/>
    <x v="2"/>
    <x v="0"/>
    <x v="1"/>
  </r>
  <r>
    <s v="TKN-58485-031"/>
    <x v="150"/>
    <s v="38890-22576-UI"/>
    <s v="R-D-1"/>
    <n v="2"/>
    <x v="159"/>
    <s v="fdauney4p@sphinn.com"/>
    <x v="0"/>
    <s v="Rob"/>
    <s v="D"/>
    <x v="0"/>
    <n v="8.9499999999999993"/>
    <n v="17.899999999999999"/>
    <x v="0"/>
    <x v="2"/>
    <x v="1"/>
  </r>
  <r>
    <s v="RCK-04069-371"/>
    <x v="151"/>
    <s v="94573-61802-PH"/>
    <s v="E-L-2.5"/>
    <n v="2"/>
    <x v="160"/>
    <s v="searley4q@youku.com"/>
    <x v="0"/>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0"/>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1"/>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0"/>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1"/>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0"/>
    <s v="Exc"/>
    <s v="D"/>
    <x v="1"/>
    <n v="7.29"/>
    <n v="29.16"/>
    <x v="1"/>
    <x v="2"/>
    <x v="0"/>
  </r>
  <r>
    <s v="AUP-10128-606"/>
    <x v="178"/>
    <s v="54387-64897-XC"/>
    <s v="A-M-0.5"/>
    <n v="1"/>
    <x v="194"/>
    <s v="fmalecky5t@list-manage.com"/>
    <x v="0"/>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1"/>
    <s v="Rob"/>
    <s v="D"/>
    <x v="2"/>
    <n v="20.584999999999997"/>
    <n v="20.584999999999997"/>
    <x v="0"/>
    <x v="2"/>
    <x v="1"/>
  </r>
  <r>
    <s v="QPM-95832-683"/>
    <x v="183"/>
    <s v="35058-04550-VC"/>
    <s v="L-L-1"/>
    <n v="2"/>
    <x v="199"/>
    <s v="mhame5y@newsvine.com"/>
    <x v="0"/>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0"/>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1"/>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1"/>
    <s v="Lib"/>
    <s v="D"/>
    <x v="1"/>
    <n v="7.77"/>
    <n v="23.31"/>
    <x v="3"/>
    <x v="2"/>
    <x v="1"/>
  </r>
  <r>
    <s v="TNI-91067-006"/>
    <x v="190"/>
    <s v="80444-58185-FX"/>
    <s v="E-L-1"/>
    <n v="4"/>
    <x v="207"/>
    <s v=""/>
    <x v="2"/>
    <s v="Exc"/>
    <s v="L"/>
    <x v="0"/>
    <n v="14.85"/>
    <n v="59.4"/>
    <x v="1"/>
    <x v="1"/>
    <x v="0"/>
  </r>
  <r>
    <s v="IZA-61469-812"/>
    <x v="191"/>
    <s v="13561-92774-WP"/>
    <s v="L-D-2.5"/>
    <n v="4"/>
    <x v="208"/>
    <s v="kbromehead68@un.org"/>
    <x v="1"/>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1"/>
    <s v="Rob"/>
    <s v="D"/>
    <x v="3"/>
    <n v="2.6849999999999996"/>
    <n v="16.11"/>
    <x v="0"/>
    <x v="2"/>
    <x v="0"/>
  </r>
  <r>
    <s v="EYE-70374-835"/>
    <x v="195"/>
    <s v="89115-11966-VF"/>
    <s v="R-L-0.2"/>
    <n v="5"/>
    <x v="212"/>
    <s v="bmathon6c@barnesandnoble.com"/>
    <x v="2"/>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1"/>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0"/>
    <s v="Lib"/>
    <s v="L"/>
    <x v="2"/>
    <n v="36.454999999999998"/>
    <n v="182.27499999999998"/>
    <x v="3"/>
    <x v="1"/>
    <x v="1"/>
  </r>
  <r>
    <s v="RGJ-12544-083"/>
    <x v="203"/>
    <s v="48873-84433-PN"/>
    <s v="L-D-2.5"/>
    <n v="3"/>
    <x v="220"/>
    <s v="charce6k@cafepress.com"/>
    <x v="0"/>
    <s v="Lib"/>
    <s v="D"/>
    <x v="2"/>
    <n v="29.784999999999997"/>
    <n v="89.35499999999999"/>
    <x v="3"/>
    <x v="2"/>
    <x v="1"/>
  </r>
  <r>
    <s v="JJX-83339-346"/>
    <x v="204"/>
    <s v="32928-18158-OW"/>
    <s v="R-L-0.2"/>
    <n v="1"/>
    <x v="221"/>
    <s v=""/>
    <x v="1"/>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1"/>
    <s v="Exc"/>
    <s v="D"/>
    <x v="1"/>
    <n v="7.29"/>
    <n v="29.16"/>
    <x v="1"/>
    <x v="2"/>
    <x v="0"/>
  </r>
  <r>
    <s v="VSS-56247-688"/>
    <x v="211"/>
    <s v="08360-19442-GB"/>
    <s v="L-M-2.5"/>
    <n v="4"/>
    <x v="228"/>
    <s v="eyurkov6s@hud.gov"/>
    <x v="1"/>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0"/>
    <s v="Lib"/>
    <s v="D"/>
    <x v="0"/>
    <n v="12.95"/>
    <n v="38.849999999999994"/>
    <x v="3"/>
    <x v="2"/>
    <x v="1"/>
  </r>
  <r>
    <s v="VAJ-44572-469"/>
    <x v="63"/>
    <s v="79216-73157-TE"/>
    <s v="R-L-0.2"/>
    <n v="6"/>
    <x v="231"/>
    <s v=""/>
    <x v="0"/>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0"/>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0"/>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0"/>
    <s v="Rob"/>
    <s v="L"/>
    <x v="0"/>
    <n v="11.95"/>
    <n v="59.75"/>
    <x v="0"/>
    <x v="1"/>
    <x v="0"/>
  </r>
  <r>
    <s v="KIX-93248-135"/>
    <x v="227"/>
    <s v="36605-83052-WB"/>
    <s v="A-D-0.5"/>
    <n v="1"/>
    <x v="248"/>
    <s v="vhellmore7d@bbc.co.uk"/>
    <x v="0"/>
    <s v="Ara"/>
    <s v="D"/>
    <x v="1"/>
    <n v="5.97"/>
    <n v="5.97"/>
    <x v="2"/>
    <x v="2"/>
    <x v="0"/>
  </r>
  <r>
    <s v="AXR-10962-010"/>
    <x v="180"/>
    <s v="53683-35977-KI"/>
    <s v="E-D-1"/>
    <n v="2"/>
    <x v="249"/>
    <s v="mseawright7e@nbcnews.com"/>
    <x v="0"/>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0"/>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0"/>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0"/>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0"/>
    <s v="Ara"/>
    <s v="L"/>
    <x v="1"/>
    <n v="7.77"/>
    <n v="7.77"/>
    <x v="2"/>
    <x v="1"/>
    <x v="1"/>
  </r>
  <r>
    <s v="MPV-26985-215"/>
    <x v="241"/>
    <s v="51466-52850-AG"/>
    <s v="R-D-0.5"/>
    <n v="1"/>
    <x v="265"/>
    <s v="achatto7v@sakura.ne.jp"/>
    <x v="0"/>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0"/>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0"/>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0"/>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0"/>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0"/>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0"/>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0"/>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0"/>
    <s v="Ara"/>
    <s v="M"/>
    <x v="3"/>
    <n v="3.375"/>
    <n v="20.25"/>
    <x v="2"/>
    <x v="0"/>
    <x v="0"/>
  </r>
  <r>
    <s v="GNO-91911-159"/>
    <x v="145"/>
    <s v="96503-31833-CW"/>
    <s v="L-D-0.5"/>
    <n v="3"/>
    <x v="302"/>
    <s v="sjeyness8y@biglobe.ne.jp"/>
    <x v="0"/>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0"/>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0"/>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0"/>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0"/>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0"/>
    <s v="Rob"/>
    <s v="D"/>
    <x v="3"/>
    <n v="2.6849999999999996"/>
    <n v="8.0549999999999997"/>
    <x v="0"/>
    <x v="2"/>
    <x v="1"/>
  </r>
  <r>
    <s v="JEH-37276-048"/>
    <x v="316"/>
    <s v="80896-38819-DW"/>
    <s v="A-L-0.5"/>
    <n v="3"/>
    <x v="353"/>
    <s v="jrudeforthai@wunderground.com"/>
    <x v="0"/>
    <s v="Ara"/>
    <s v="L"/>
    <x v="1"/>
    <n v="7.77"/>
    <n v="23.31"/>
    <x v="2"/>
    <x v="1"/>
    <x v="0"/>
  </r>
  <r>
    <s v="VYD-28555-589"/>
    <x v="317"/>
    <s v="29814-01459-RC"/>
    <s v="R-L-0.5"/>
    <n v="6"/>
    <x v="354"/>
    <s v="atomaszewskiaj@answers.com"/>
    <x v="0"/>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0"/>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2"/>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0"/>
    <s v="Exc"/>
    <s v="M"/>
    <x v="1"/>
    <n v="8.25"/>
    <n v="49.5"/>
    <x v="1"/>
    <x v="0"/>
    <x v="1"/>
  </r>
  <r>
    <s v="WKL-27981-758"/>
    <x v="177"/>
    <s v="73699-93557-FZ"/>
    <s v="A-M-2.5"/>
    <n v="2"/>
    <x v="381"/>
    <s v="fmiellbc@spiegel.de"/>
    <x v="0"/>
    <s v="Ara"/>
    <s v="M"/>
    <x v="2"/>
    <n v="25.874999999999996"/>
    <n v="51.749999999999993"/>
    <x v="2"/>
    <x v="0"/>
    <x v="0"/>
  </r>
  <r>
    <s v="VRT-39834-265"/>
    <x v="341"/>
    <s v="86686-37462-CK"/>
    <s v="L-L-1"/>
    <n v="3"/>
    <x v="382"/>
    <s v=""/>
    <x v="0"/>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0"/>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0"/>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0"/>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0"/>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0"/>
    <s v="Exc"/>
    <s v="L"/>
    <x v="3"/>
    <n v="4.4550000000000001"/>
    <n v="22.274999999999999"/>
    <x v="1"/>
    <x v="1"/>
    <x v="0"/>
  </r>
  <r>
    <s v="USN-68115-161"/>
    <x v="363"/>
    <s v="08120-16183-AW"/>
    <s v="E-M-0.2"/>
    <n v="6"/>
    <x v="414"/>
    <s v="rjacquemardcc@acquirethisname.com"/>
    <x v="0"/>
    <s v="Exc"/>
    <s v="M"/>
    <x v="3"/>
    <n v="4.125"/>
    <n v="24.75"/>
    <x v="1"/>
    <x v="0"/>
    <x v="1"/>
  </r>
  <r>
    <s v="IXU-20263-532"/>
    <x v="364"/>
    <s v="68044-89277-ML"/>
    <s v="L-M-2.5"/>
    <n v="2"/>
    <x v="415"/>
    <s v="kwarmancd@printfriendly.com"/>
    <x v="0"/>
    <s v="Lib"/>
    <s v="M"/>
    <x v="2"/>
    <n v="33.464999999999996"/>
    <n v="66.929999999999993"/>
    <x v="3"/>
    <x v="0"/>
    <x v="0"/>
  </r>
  <r>
    <s v="CBT-15092-420"/>
    <x v="85"/>
    <s v="71364-35210-HS"/>
    <s v="L-M-0.5"/>
    <n v="1"/>
    <x v="416"/>
    <s v="wcholomince@about.com"/>
    <x v="0"/>
    <s v="Lib"/>
    <s v="M"/>
    <x v="1"/>
    <n v="8.73"/>
    <n v="8.73"/>
    <x v="3"/>
    <x v="0"/>
    <x v="0"/>
  </r>
  <r>
    <s v="PKQ-46841-696"/>
    <x v="365"/>
    <s v="37177-68797-ON"/>
    <s v="R-M-0.5"/>
    <n v="3"/>
    <x v="417"/>
    <s v="abraidmancf@census.gov"/>
    <x v="0"/>
    <s v="Rob"/>
    <s v="M"/>
    <x v="1"/>
    <n v="5.97"/>
    <n v="17.91"/>
    <x v="0"/>
    <x v="0"/>
    <x v="1"/>
  </r>
  <r>
    <s v="XDU-05471-219"/>
    <x v="366"/>
    <s v="60308-06944-GS"/>
    <s v="R-L-0.5"/>
    <n v="1"/>
    <x v="418"/>
    <s v="pdurbancg@symantec.com"/>
    <x v="0"/>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0"/>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0"/>
    <s v="Rob"/>
    <s v="D"/>
    <x v="2"/>
    <n v="20.584999999999997"/>
    <n v="82.339999999999989"/>
    <x v="0"/>
    <x v="2"/>
    <x v="0"/>
  </r>
  <r>
    <s v="EOL-92666-762"/>
    <x v="371"/>
    <s v="15776-91507-GT"/>
    <s v="L-L-0.2"/>
    <n v="2"/>
    <x v="424"/>
    <s v="sbarribalcn@microsoft.com"/>
    <x v="0"/>
    <s v="Lib"/>
    <s v="L"/>
    <x v="3"/>
    <n v="4.7549999999999999"/>
    <n v="9.51"/>
    <x v="3"/>
    <x v="1"/>
    <x v="0"/>
  </r>
  <r>
    <s v="AJV-18231-334"/>
    <x v="372"/>
    <s v="23473-41001-CD"/>
    <s v="R-D-2.5"/>
    <n v="2"/>
    <x v="425"/>
    <s v="aadamidesco@bizjournals.com"/>
    <x v="0"/>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0"/>
    <s v="Rob"/>
    <s v="D"/>
    <x v="1"/>
    <n v="5.3699999999999992"/>
    <n v="16.11"/>
    <x v="0"/>
    <x v="2"/>
    <x v="0"/>
  </r>
  <r>
    <s v="BAQ-74241-156"/>
    <x v="376"/>
    <s v="99869-55718-UU"/>
    <s v="R-D-0.2"/>
    <n v="4"/>
    <x v="430"/>
    <s v="rmckallct@sakura.ne.jp"/>
    <x v="0"/>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0"/>
    <s v="Exc"/>
    <s v="M"/>
    <x v="0"/>
    <n v="13.75"/>
    <n v="27.5"/>
    <x v="1"/>
    <x v="0"/>
    <x v="1"/>
  </r>
  <r>
    <s v="LIS-96202-702"/>
    <x v="277"/>
    <s v="72028-63343-SU"/>
    <s v="L-D-2.5"/>
    <n v="4"/>
    <x v="433"/>
    <s v="abrentnallcw@biglobe.ne.jp"/>
    <x v="0"/>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0"/>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0"/>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0"/>
    <s v="Rob"/>
    <s v="L"/>
    <x v="3"/>
    <n v="3.5849999999999995"/>
    <n v="21.509999999999998"/>
    <x v="0"/>
    <x v="1"/>
    <x v="0"/>
  </r>
  <r>
    <s v="CPX-19312-088"/>
    <x v="117"/>
    <s v="38387-64959-WW"/>
    <s v="L-M-0.5"/>
    <n v="6"/>
    <x v="452"/>
    <s v="fkienleindi@trellian.com"/>
    <x v="0"/>
    <s v="Lib"/>
    <s v="M"/>
    <x v="1"/>
    <n v="8.73"/>
    <n v="52.38"/>
    <x v="3"/>
    <x v="0"/>
    <x v="0"/>
  </r>
  <r>
    <s v="RXI-67978-260"/>
    <x v="392"/>
    <s v="48418-60841-CC"/>
    <s v="E-D-1"/>
    <n v="6"/>
    <x v="453"/>
    <s v="kegglestonedj@sphinn.com"/>
    <x v="0"/>
    <s v="Exc"/>
    <s v="D"/>
    <x v="0"/>
    <n v="12.15"/>
    <n v="72.900000000000006"/>
    <x v="1"/>
    <x v="2"/>
    <x v="1"/>
  </r>
  <r>
    <s v="LKE-14821-285"/>
    <x v="393"/>
    <s v="13736-92418-JS"/>
    <s v="R-M-0.2"/>
    <n v="5"/>
    <x v="454"/>
    <s v="bsemkinsdk@unc.edu"/>
    <x v="0"/>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0"/>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0"/>
    <s v="Ara"/>
    <s v="D"/>
    <x v="0"/>
    <n v="9.9499999999999993"/>
    <n v="39.799999999999997"/>
    <x v="2"/>
    <x v="2"/>
    <x v="1"/>
  </r>
  <r>
    <s v="TNW-41601-420"/>
    <x v="400"/>
    <s v="66458-91190-YC"/>
    <s v="R-M-1"/>
    <n v="5"/>
    <x v="464"/>
    <s v="murione5@alexa.com"/>
    <x v="2"/>
    <s v="Rob"/>
    <s v="M"/>
    <x v="0"/>
    <n v="9.9499999999999993"/>
    <n v="49.75"/>
    <x v="0"/>
    <x v="0"/>
    <x v="0"/>
  </r>
  <r>
    <s v="ALR-62963-723"/>
    <x v="401"/>
    <s v="80463-43913-WZ"/>
    <s v="R-D-0.2"/>
    <n v="3"/>
    <x v="465"/>
    <s v=""/>
    <x v="0"/>
    <s v="Rob"/>
    <s v="D"/>
    <x v="3"/>
    <n v="2.6849999999999996"/>
    <n v="8.0549999999999997"/>
    <x v="0"/>
    <x v="2"/>
    <x v="0"/>
  </r>
  <r>
    <s v="JIG-27636-870"/>
    <x v="402"/>
    <s v="67204-04870-LG"/>
    <s v="R-L-1"/>
    <n v="4"/>
    <x v="466"/>
    <s v=""/>
    <x v="1"/>
    <s v="Rob"/>
    <s v="L"/>
    <x v="0"/>
    <n v="11.95"/>
    <n v="47.8"/>
    <x v="0"/>
    <x v="1"/>
    <x v="1"/>
  </r>
  <r>
    <s v="CTE-31437-326"/>
    <x v="6"/>
    <s v="22721-63196-UJ"/>
    <s v="R-M-0.2"/>
    <n v="4"/>
    <x v="467"/>
    <s v="gduckerdx@patch.com"/>
    <x v="0"/>
    <s v="Rob"/>
    <s v="M"/>
    <x v="3"/>
    <n v="2.9849999999999999"/>
    <n v="11.94"/>
    <x v="0"/>
    <x v="0"/>
    <x v="1"/>
  </r>
  <r>
    <s v="CTE-31437-326"/>
    <x v="6"/>
    <s v="22721-63196-UJ"/>
    <s v="E-M-0.2"/>
    <n v="4"/>
    <x v="467"/>
    <s v="gduckerdx@patch.com"/>
    <x v="0"/>
    <s v="Exc"/>
    <s v="M"/>
    <x v="3"/>
    <n v="4.125"/>
    <n v="16.5"/>
    <x v="1"/>
    <x v="0"/>
    <x v="1"/>
  </r>
  <r>
    <s v="CTE-31437-326"/>
    <x v="6"/>
    <s v="22721-63196-UJ"/>
    <s v="L-D-1"/>
    <n v="4"/>
    <x v="467"/>
    <s v="gduckerdx@patch.com"/>
    <x v="0"/>
    <s v="Lib"/>
    <s v="D"/>
    <x v="0"/>
    <n v="12.95"/>
    <n v="51.8"/>
    <x v="3"/>
    <x v="2"/>
    <x v="1"/>
  </r>
  <r>
    <s v="CTE-31437-326"/>
    <x v="6"/>
    <s v="22721-63196-UJ"/>
    <s v="L-L-0.2"/>
    <n v="3"/>
    <x v="467"/>
    <s v="gduckerdx@patch.com"/>
    <x v="0"/>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0"/>
    <s v="Lib"/>
    <s v="D"/>
    <x v="1"/>
    <n v="7.77"/>
    <n v="46.62"/>
    <x v="3"/>
    <x v="2"/>
    <x v="1"/>
  </r>
  <r>
    <s v="WVT-88135-549"/>
    <x v="405"/>
    <s v="66458-91190-YC"/>
    <s v="A-D-1"/>
    <n v="3"/>
    <x v="464"/>
    <s v="murione5@alexa.com"/>
    <x v="0"/>
    <s v="Ara"/>
    <s v="D"/>
    <x v="0"/>
    <n v="9.9499999999999993"/>
    <n v="29.849999999999998"/>
    <x v="2"/>
    <x v="2"/>
    <x v="0"/>
  </r>
  <r>
    <s v="IPA-94170-889"/>
    <x v="292"/>
    <s v="64439-27325-LG"/>
    <s v="R-L-0.2"/>
    <n v="3"/>
    <x v="472"/>
    <s v="ckide6@narod.ru"/>
    <x v="0"/>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0"/>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0"/>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0"/>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0"/>
    <s v="Rob"/>
    <s v="M"/>
    <x v="2"/>
    <n v="22.884999999999998"/>
    <n v="45.769999999999996"/>
    <x v="0"/>
    <x v="0"/>
    <x v="0"/>
  </r>
  <r>
    <s v="FLM-82229-989"/>
    <x v="424"/>
    <s v="73017-69644-MS"/>
    <s v="L-L-0.2"/>
    <n v="2"/>
    <x v="495"/>
    <s v=""/>
    <x v="0"/>
    <s v="Lib"/>
    <s v="L"/>
    <x v="3"/>
    <n v="4.7549999999999999"/>
    <n v="9.51"/>
    <x v="3"/>
    <x v="1"/>
    <x v="1"/>
  </r>
  <r>
    <s v="CPV-90280-133"/>
    <x v="13"/>
    <s v="66458-91190-YC"/>
    <s v="R-D-0.2"/>
    <n v="3"/>
    <x v="464"/>
    <s v="murione5@alexa.com"/>
    <x v="0"/>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0"/>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0"/>
    <s v="Lib"/>
    <s v="D"/>
    <x v="3"/>
    <n v="3.8849999999999998"/>
    <n v="15.54"/>
    <x v="3"/>
    <x v="2"/>
    <x v="1"/>
  </r>
  <r>
    <s v="WTV-24996-658"/>
    <x v="429"/>
    <s v="57837-15577-YK"/>
    <s v="E-D-2.5"/>
    <n v="3"/>
    <x v="505"/>
    <s v=""/>
    <x v="0"/>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0"/>
    <s v="Exc"/>
    <s v="L"/>
    <x v="3"/>
    <n v="4.4550000000000001"/>
    <n v="17.82"/>
    <x v="1"/>
    <x v="1"/>
    <x v="0"/>
  </r>
  <r>
    <s v="MEX-29350-659"/>
    <x v="40"/>
    <s v="02009-87294-SY"/>
    <s v="E-M-1"/>
    <n v="5"/>
    <x v="511"/>
    <s v="vpolglasefd@about.me"/>
    <x v="0"/>
    <s v="Exc"/>
    <s v="M"/>
    <x v="0"/>
    <n v="13.75"/>
    <n v="68.75"/>
    <x v="1"/>
    <x v="0"/>
    <x v="1"/>
  </r>
  <r>
    <s v="NOY-99738-977"/>
    <x v="432"/>
    <s v="82872-34456-LJ"/>
    <s v="R-L-2.5"/>
    <n v="2"/>
    <x v="512"/>
    <s v=""/>
    <x v="0"/>
    <s v="Rob"/>
    <s v="L"/>
    <x v="2"/>
    <n v="27.484999999999996"/>
    <n v="54.969999999999992"/>
    <x v="0"/>
    <x v="1"/>
    <x v="0"/>
  </r>
  <r>
    <s v="TCR-01064-030"/>
    <x v="254"/>
    <s v="13181-04387-LI"/>
    <s v="E-M-1"/>
    <n v="6"/>
    <x v="513"/>
    <s v="sbuschff@so-net.ne.jp"/>
    <x v="0"/>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0"/>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0"/>
    <s v="Ara"/>
    <s v="D"/>
    <x v="3"/>
    <n v="2.9849999999999999"/>
    <n v="17.91"/>
    <x v="2"/>
    <x v="2"/>
    <x v="0"/>
  </r>
  <r>
    <s v="VSQ-07182-513"/>
    <x v="438"/>
    <s v="18366-65239-WF"/>
    <s v="L-L-0.2"/>
    <n v="6"/>
    <x v="519"/>
    <s v="bgrecefm@naver.com"/>
    <x v="0"/>
    <s v="Lib"/>
    <s v="L"/>
    <x v="3"/>
    <n v="4.7549999999999999"/>
    <n v="28.53"/>
    <x v="3"/>
    <x v="1"/>
    <x v="1"/>
  </r>
  <r>
    <s v="SPF-31673-217"/>
    <x v="439"/>
    <s v="19485-98072-PS"/>
    <s v="E-M-1"/>
    <n v="6"/>
    <x v="520"/>
    <s v="dflintiffg1@e-recht24.de"/>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0"/>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0"/>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0"/>
    <s v="Lib"/>
    <s v="M"/>
    <x v="0"/>
    <n v="14.55"/>
    <n v="58.2"/>
    <x v="3"/>
    <x v="0"/>
    <x v="1"/>
  </r>
  <r>
    <s v="BLV-60087-454"/>
    <x v="152"/>
    <s v="84493-71314-WX"/>
    <s v="E-L-0.2"/>
    <n v="3"/>
    <x v="533"/>
    <s v="tzanettig2@gravatar.com"/>
    <x v="0"/>
    <s v="Exc"/>
    <s v="L"/>
    <x v="3"/>
    <n v="4.4550000000000001"/>
    <n v="13.365"/>
    <x v="1"/>
    <x v="1"/>
    <x v="1"/>
  </r>
  <r>
    <s v="BLV-60087-454"/>
    <x v="152"/>
    <s v="84493-71314-WX"/>
    <s v="A-M-0.5"/>
    <n v="5"/>
    <x v="533"/>
    <s v="tzanettig2@gravatar.com"/>
    <x v="0"/>
    <s v="Ara"/>
    <s v="M"/>
    <x v="1"/>
    <n v="6.75"/>
    <n v="33.75"/>
    <x v="2"/>
    <x v="0"/>
    <x v="1"/>
  </r>
  <r>
    <s v="QYC-63914-195"/>
    <x v="449"/>
    <s v="39789-43945-IV"/>
    <s v="E-L-1"/>
    <n v="3"/>
    <x v="534"/>
    <s v="rkirtleyg4@hatena.ne.jp"/>
    <x v="0"/>
    <s v="Exc"/>
    <s v="L"/>
    <x v="0"/>
    <n v="14.85"/>
    <n v="44.55"/>
    <x v="1"/>
    <x v="1"/>
    <x v="0"/>
  </r>
  <r>
    <s v="OIB-77163-890"/>
    <x v="450"/>
    <s v="38972-89678-ZM"/>
    <s v="E-L-0.5"/>
    <n v="5"/>
    <x v="535"/>
    <s v="cclemencetg5@weather.com"/>
    <x v="0"/>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0"/>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0"/>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0"/>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0"/>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0"/>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0"/>
    <s v="Ara"/>
    <s v="M"/>
    <x v="3"/>
    <n v="3.375"/>
    <n v="13.5"/>
    <x v="2"/>
    <x v="0"/>
    <x v="1"/>
  </r>
  <r>
    <s v="DYP-74337-787"/>
    <x v="431"/>
    <s v="41486-52502-QQ"/>
    <s v="R-M-0.5"/>
    <n v="1"/>
    <x v="565"/>
    <s v=""/>
    <x v="0"/>
    <s v="Rob"/>
    <s v="M"/>
    <x v="1"/>
    <n v="5.97"/>
    <n v="5.97"/>
    <x v="0"/>
    <x v="0"/>
    <x v="1"/>
  </r>
  <r>
    <s v="OKA-93124-100"/>
    <x v="477"/>
    <s v="05325-97750-WP"/>
    <s v="R-M-0.5"/>
    <n v="5"/>
    <x v="539"/>
    <s v="cverissimogh@theglobeandmail.com"/>
    <x v="0"/>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0"/>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0"/>
    <s v="Exc"/>
    <s v="D"/>
    <x v="0"/>
    <n v="12.15"/>
    <n v="12.15"/>
    <x v="1"/>
    <x v="2"/>
    <x v="1"/>
  </r>
  <r>
    <s v="XSN-26809-910"/>
    <x v="199"/>
    <s v="80467-17137-TO"/>
    <s v="E-M-2.5"/>
    <n v="2"/>
    <x v="575"/>
    <s v="dchardinhc@nhs.uk"/>
    <x v="0"/>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0"/>
    <s v="Exc"/>
    <s v="L"/>
    <x v="3"/>
    <n v="4.4550000000000001"/>
    <n v="26.73"/>
    <x v="1"/>
    <x v="1"/>
    <x v="0"/>
  </r>
  <r>
    <s v="PKN-19556-918"/>
    <x v="483"/>
    <s v="00445-42781-KX"/>
    <s v="L-D-0.5"/>
    <n v="4"/>
    <x v="579"/>
    <s v="fbrighamhg@blog.com"/>
    <x v="0"/>
    <s v="Lib"/>
    <s v="D"/>
    <x v="1"/>
    <n v="7.77"/>
    <n v="31.08"/>
    <x v="3"/>
    <x v="2"/>
    <x v="0"/>
  </r>
  <r>
    <s v="PKN-19556-918"/>
    <x v="483"/>
    <s v="00445-42781-KX"/>
    <s v="A-D-0.2"/>
    <n v="1"/>
    <x v="579"/>
    <s v="fbrighamhg@blog.com"/>
    <x v="0"/>
    <s v="Ara"/>
    <s v="D"/>
    <x v="3"/>
    <n v="2.9849999999999999"/>
    <n v="2.9849999999999999"/>
    <x v="2"/>
    <x v="2"/>
    <x v="0"/>
  </r>
  <r>
    <s v="PKN-19556-918"/>
    <x v="483"/>
    <s v="00445-42781-KX"/>
    <s v="R-D-2.5"/>
    <n v="5"/>
    <x v="579"/>
    <s v="fbrighamhg@blog.com"/>
    <x v="0"/>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0"/>
    <s v="Exc"/>
    <s v="M"/>
    <x v="2"/>
    <n v="31.624999999999996"/>
    <n v="31.624999999999996"/>
    <x v="1"/>
    <x v="0"/>
    <x v="0"/>
  </r>
  <r>
    <s v="ITY-92466-909"/>
    <x v="162"/>
    <s v="34927-68586-ZV"/>
    <s v="A-M-2.5"/>
    <n v="3"/>
    <x v="586"/>
    <s v=""/>
    <x v="0"/>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0"/>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0"/>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0"/>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0"/>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0"/>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0"/>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0"/>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0"/>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0"/>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0"/>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0"/>
    <s v="Ara"/>
    <s v="M"/>
    <x v="1"/>
    <n v="6.75"/>
    <n v="20.25"/>
    <x v="2"/>
    <x v="0"/>
    <x v="1"/>
  </r>
  <r>
    <s v="THE-61147-027"/>
    <x v="157"/>
    <s v="94091-86957-HX"/>
    <s v="L-D-1"/>
    <n v="2"/>
    <x v="636"/>
    <s v="jdymokeje@prnewswire.com"/>
    <x v="0"/>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0"/>
    <s v="Ara"/>
    <s v="D"/>
    <x v="1"/>
    <n v="5.97"/>
    <n v="29.849999999999998"/>
    <x v="2"/>
    <x v="2"/>
    <x v="0"/>
  </r>
  <r>
    <s v="TBB-29780-459"/>
    <x v="529"/>
    <s v="61437-83623-PZ"/>
    <s v="A-L-0.5"/>
    <n v="1"/>
    <x v="646"/>
    <s v="vdunningji@independent.co.uk"/>
    <x v="0"/>
    <s v="Ara"/>
    <s v="L"/>
    <x v="1"/>
    <n v="7.77"/>
    <n v="7.77"/>
    <x v="2"/>
    <x v="1"/>
    <x v="0"/>
  </r>
  <r>
    <s v="QLC-52637-305"/>
    <x v="530"/>
    <s v="34317-87258-HQ"/>
    <s v="L-D-2.5"/>
    <n v="4"/>
    <x v="647"/>
    <s v=""/>
    <x v="0"/>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0"/>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0"/>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0"/>
    <s v="Exc"/>
    <s v="D"/>
    <x v="3"/>
    <n v="3.645"/>
    <n v="14.58"/>
    <x v="1"/>
    <x v="2"/>
    <x v="0"/>
  </r>
  <r>
    <s v="YOK-93322-608"/>
    <x v="343"/>
    <s v="69411-48470-ID"/>
    <s v="E-L-1"/>
    <n v="6"/>
    <x v="659"/>
    <s v="gcornierjv@techcrunch.com"/>
    <x v="0"/>
    <s v="Exc"/>
    <s v="L"/>
    <x v="0"/>
    <n v="14.85"/>
    <n v="89.1"/>
    <x v="1"/>
    <x v="1"/>
    <x v="1"/>
  </r>
  <r>
    <s v="LXK-00634-611"/>
    <x v="538"/>
    <s v="94091-86957-HX"/>
    <s v="R-L-1"/>
    <n v="3"/>
    <x v="636"/>
    <s v="jdymokeje@prnewswire.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0"/>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0"/>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0"/>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0"/>
    <s v="Rob"/>
    <s v="L"/>
    <x v="3"/>
    <n v="3.5849999999999995"/>
    <n v="10.754999999999999"/>
    <x v="0"/>
    <x v="1"/>
    <x v="1"/>
  </r>
  <r>
    <s v="TCX-76953-071"/>
    <x v="555"/>
    <s v="94091-86957-HX"/>
    <s v="E-D-0.2"/>
    <n v="5"/>
    <x v="636"/>
    <s v="jdymokeje@prnewswire.com"/>
    <x v="0"/>
    <s v="Exc"/>
    <s v="D"/>
    <x v="3"/>
    <n v="3.645"/>
    <n v="18.225000000000001"/>
    <x v="1"/>
    <x v="2"/>
    <x v="1"/>
  </r>
  <r>
    <s v="LIN-88046-551"/>
    <x v="150"/>
    <s v="10725-45724-CO"/>
    <s v="R-L-0.5"/>
    <n v="4"/>
    <x v="682"/>
    <s v="kcragellkk@google.com"/>
    <x v="0"/>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0"/>
    <s v="Exc"/>
    <s v="D"/>
    <x v="1"/>
    <n v="7.29"/>
    <n v="14.58"/>
    <x v="1"/>
    <x v="2"/>
    <x v="1"/>
  </r>
  <r>
    <s v="WTT-91832-645"/>
    <x v="559"/>
    <s v="24344-88599-PP"/>
    <s v="A-M-1"/>
    <n v="3"/>
    <x v="688"/>
    <s v="holliffkq@sciencedirect.com"/>
    <x v="0"/>
    <s v="Ara"/>
    <s v="M"/>
    <x v="0"/>
    <n v="11.25"/>
    <n v="33.75"/>
    <x v="2"/>
    <x v="0"/>
    <x v="1"/>
  </r>
  <r>
    <s v="TRZ-94735-865"/>
    <x v="310"/>
    <s v="54462-58311-YF"/>
    <s v="L-M-0.5"/>
    <n v="4"/>
    <x v="689"/>
    <s v="tquadrikr@opensource.org"/>
    <x v="0"/>
    <s v="Lib"/>
    <s v="M"/>
    <x v="1"/>
    <n v="8.73"/>
    <n v="34.92"/>
    <x v="3"/>
    <x v="0"/>
    <x v="0"/>
  </r>
  <r>
    <s v="UDB-09651-780"/>
    <x v="560"/>
    <s v="90767-92589-LV"/>
    <s v="E-D-0.5"/>
    <n v="2"/>
    <x v="690"/>
    <s v="feshmadeks@umn.edu"/>
    <x v="0"/>
    <s v="Exc"/>
    <s v="D"/>
    <x v="1"/>
    <n v="7.29"/>
    <n v="14.58"/>
    <x v="1"/>
    <x v="2"/>
    <x v="1"/>
  </r>
  <r>
    <s v="EHJ-82097-549"/>
    <x v="561"/>
    <s v="27517-43747-YD"/>
    <s v="R-D-0.2"/>
    <n v="2"/>
    <x v="691"/>
    <s v="moilierkt@paginegialle.it"/>
    <x v="0"/>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0"/>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0"/>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0"/>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0"/>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0"/>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0"/>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0"/>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0"/>
    <s v="Rob"/>
    <s v="L"/>
    <x v="0"/>
    <n v="11.95"/>
    <n v="23.9"/>
    <x v="0"/>
    <x v="1"/>
    <x v="1"/>
  </r>
  <r>
    <s v="XNU-83276-288"/>
    <x v="595"/>
    <s v="98185-92775-KT"/>
    <s v="R-M-0.5"/>
    <n v="1"/>
    <x v="742"/>
    <s v=""/>
    <x v="0"/>
    <s v="Rob"/>
    <s v="M"/>
    <x v="1"/>
    <n v="5.97"/>
    <n v="5.97"/>
    <x v="0"/>
    <x v="0"/>
    <x v="1"/>
  </r>
  <r>
    <s v="YOG-94666-679"/>
    <x v="596"/>
    <s v="86991-53901-AT"/>
    <s v="L-D-0.2"/>
    <n v="2"/>
    <x v="743"/>
    <s v=""/>
    <x v="0"/>
    <s v="Lib"/>
    <s v="D"/>
    <x v="3"/>
    <n v="3.8849999999999998"/>
    <n v="7.77"/>
    <x v="3"/>
    <x v="2"/>
    <x v="0"/>
  </r>
  <r>
    <s v="KHG-33953-115"/>
    <x v="514"/>
    <s v="78226-97287-JI"/>
    <s v="L-D-0.5"/>
    <n v="3"/>
    <x v="744"/>
    <s v="kferrettimf@huffingtonpost.com"/>
    <x v="0"/>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0"/>
    <s v="Ara"/>
    <s v="M"/>
    <x v="0"/>
    <n v="11.25"/>
    <n v="67.5"/>
    <x v="2"/>
    <x v="0"/>
    <x v="0"/>
  </r>
  <r>
    <s v="KHO-27106-786"/>
    <x v="210"/>
    <s v="01603-43789-TN"/>
    <s v="L-D-2.5"/>
    <n v="6"/>
    <x v="748"/>
    <s v="bromeramj@list-manage.com"/>
    <x v="0"/>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0"/>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0"/>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0"/>
    <s v="Ara"/>
    <s v="D"/>
    <x v="1"/>
    <n v="5.97"/>
    <n v="17.91"/>
    <x v="2"/>
    <x v="2"/>
    <x v="1"/>
  </r>
  <r>
    <s v="HHO-79903-185"/>
    <x v="42"/>
    <s v="53893-01719-CL"/>
    <s v="A-L-2.5"/>
    <n v="1"/>
    <x v="797"/>
    <s v="bfattorinio3@quantcast.com"/>
    <x v="0"/>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0"/>
    <s v="Exc"/>
    <s v="D"/>
    <x v="1"/>
    <n v="7.29"/>
    <n v="7.29"/>
    <x v="1"/>
    <x v="2"/>
    <x v="0"/>
  </r>
  <r>
    <s v="DXA-50313-073"/>
    <x v="626"/>
    <s v="19755-55847-VW"/>
    <s v="E-L-1"/>
    <n v="2"/>
    <x v="801"/>
    <s v="pmatignono7@harvard.edu"/>
    <x v="0"/>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0"/>
    <s v="Lib"/>
    <s v="M"/>
    <x v="1"/>
    <n v="8.73"/>
    <n v="43.650000000000006"/>
    <x v="3"/>
    <x v="0"/>
    <x v="1"/>
  </r>
  <r>
    <s v="MVO-39328-830"/>
    <x v="628"/>
    <s v="84057-45461-AH"/>
    <s v="A-L-0.5"/>
    <n v="6"/>
    <x v="804"/>
    <s v="ocomberob@goo.gl"/>
    <x v="0"/>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0"/>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0"/>
    <s v="Exc"/>
    <s v="M"/>
    <x v="3"/>
    <n v="4.125"/>
    <n v="20.625"/>
    <x v="1"/>
    <x v="0"/>
    <x v="1"/>
  </r>
  <r>
    <s v="IKK-62234-199"/>
    <x v="639"/>
    <s v="91190-84826-IQ"/>
    <s v="L-L-0.5"/>
    <n v="6"/>
    <x v="820"/>
    <s v="rschankelborgot@ameblo.jp"/>
    <x v="0"/>
    <s v="Lib"/>
    <s v="L"/>
    <x v="1"/>
    <n v="9.51"/>
    <n v="57.06"/>
    <x v="3"/>
    <x v="1"/>
    <x v="0"/>
  </r>
  <r>
    <s v="KAW-95195-329"/>
    <x v="640"/>
    <s v="34570-99384-AF"/>
    <s v="R-D-2.5"/>
    <n v="4"/>
    <x v="821"/>
    <s v=""/>
    <x v="0"/>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0"/>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0"/>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0"/>
    <s v="Exc"/>
    <s v="D"/>
    <x v="3"/>
    <n v="3.645"/>
    <n v="3.645"/>
    <x v="1"/>
    <x v="2"/>
    <x v="0"/>
  </r>
  <r>
    <s v="QTG-93823-843"/>
    <x v="651"/>
    <s v="46859-14212-FI"/>
    <s v="A-M-0.5"/>
    <n v="1"/>
    <x v="843"/>
    <s v="csorrellph@amazon.com"/>
    <x v="0"/>
    <s v="Ara"/>
    <s v="M"/>
    <x v="1"/>
    <n v="6.75"/>
    <n v="6.75"/>
    <x v="2"/>
    <x v="0"/>
    <x v="1"/>
  </r>
  <r>
    <s v="QTG-93823-843"/>
    <x v="651"/>
    <s v="46859-14212-FI"/>
    <s v="E-D-0.5"/>
    <n v="3"/>
    <x v="843"/>
    <s v="csorrellph@amazon.com"/>
    <x v="0"/>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0"/>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0"/>
    <s v="Ara"/>
    <s v="M"/>
    <x v="0"/>
    <n v="11.25"/>
    <n v="11.25"/>
    <x v="2"/>
    <x v="0"/>
    <x v="1"/>
  </r>
  <r>
    <s v="ORX-57454-917"/>
    <x v="328"/>
    <s v="76209-39601-ZR"/>
    <s v="E-D-2.5"/>
    <n v="3"/>
    <x v="871"/>
    <s v="gcheekeqc@sitemeter.com"/>
    <x v="0"/>
    <s v="Exc"/>
    <s v="D"/>
    <x v="2"/>
    <n v="27.945"/>
    <n v="83.835000000000008"/>
    <x v="1"/>
    <x v="2"/>
    <x v="0"/>
  </r>
  <r>
    <s v="GRB-68838-629"/>
    <x v="648"/>
    <s v="15064-65241-HB"/>
    <s v="R-L-2.5"/>
    <n v="4"/>
    <x v="872"/>
    <s v="grattqd@phpbb.com"/>
    <x v="0"/>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0"/>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0"/>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0"/>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0"/>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0"/>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0"/>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0"/>
    <s v="Ara"/>
    <s v="D"/>
    <x v="1"/>
    <n v="5.97"/>
    <n v="29.849999999999998"/>
    <x v="2"/>
    <x v="2"/>
    <x v="0"/>
  </r>
  <r>
    <s v="GNL-98714-885"/>
    <x v="583"/>
    <s v="83731-53280-YC"/>
    <s v="R-M-1"/>
    <n v="3"/>
    <x v="904"/>
    <s v=""/>
    <x v="0"/>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0"/>
    <s v="Lib"/>
    <s v="L"/>
    <x v="2"/>
    <n v="36.454999999999998"/>
    <n v="109.36499999999999"/>
    <x v="3"/>
    <x v="1"/>
    <x v="1"/>
  </r>
  <r>
    <s v="SRJ-79353-838"/>
    <x v="506"/>
    <s v="77869-81373-AY"/>
    <s v="A-L-1"/>
    <n v="6"/>
    <x v="908"/>
    <s v=""/>
    <x v="0"/>
    <s v="Ara"/>
    <s v="L"/>
    <x v="0"/>
    <n v="12.95"/>
    <n v="77.699999999999989"/>
    <x v="2"/>
    <x v="1"/>
    <x v="1"/>
  </r>
  <r>
    <s v="XBV-40336-071"/>
    <x v="685"/>
    <s v="38536-98293-JZ"/>
    <s v="A-D-0.2"/>
    <n v="3"/>
    <x v="909"/>
    <s v=""/>
    <x v="0"/>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0"/>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BC54E-150B-4BF2-B8DA-C8B16A82C2B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FC331-BB3E-4B9C-9D45-08654A4BD24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7"/>
  </dataFields>
  <formats count="3">
    <format dxfId="16">
      <pivotArea outline="0" fieldPosition="0">
        <references count="1">
          <reference field="7" count="1" selected="0">
            <x v="3"/>
          </reference>
        </references>
      </pivotArea>
    </format>
    <format dxfId="15">
      <pivotArea outline="0" collapsedLevelsAreSubtotals="1" fieldPosition="0"/>
    </format>
    <format dxfId="14">
      <pivotArea dataOnly="0" labelOnly="1" outline="0" axis="axisValues" fieldPosition="0"/>
    </format>
  </formats>
  <chartFormats count="3">
    <chartFormat chart="16" format="12"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930C0-0E8F-4962-87FB-445C9D9A346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2">
    <format dxfId="13">
      <pivotArea outline="0" collapsedLevelsAreSubtotals="1" fieldPosition="0"/>
    </format>
    <format dxfId="12">
      <pivotArea dataOnly="0" labelOnly="1" outline="0" axis="axisValues" fieldPosition="0"/>
    </format>
  </formats>
  <chartFormats count="4">
    <chartFormat chart="16" format="12"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A76FE6A-2CFC-49D4-B8CA-A89CC256F4C4}" sourceName="Size">
  <pivotTables>
    <pivotTable tabId="18" name="Total Sales"/>
  </pivotTables>
  <data>
    <tabular pivotCacheId="3492872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 xr10:uid="{1045CA40-40D1-4ABF-8748-51FFD56CDD6E}" sourceName="Roast Types">
  <pivotTables>
    <pivotTable tabId="18" name="Total Sales"/>
  </pivotTables>
  <data>
    <tabular pivotCacheId="3492872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s" xr10:uid="{C9032226-42EA-4B44-9428-6A8A91D12B0A}" sourceName="loyality cards">
  <pivotTables>
    <pivotTable tabId="18" name="Total Sales"/>
  </pivotTables>
  <data>
    <tabular pivotCacheId="3492872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6402F7-881A-48C1-944C-097C5B51CF07}" cache="Slicer_Size" caption="Size" columnCount="2" style="Pruple slice" rowHeight="234950"/>
  <slicer name="Roast Types" xr10:uid="{EC3045A3-D341-4D88-AE14-B1F1A49DCDF2}" cache="Slicer_Roast_Types" caption="Roast Types" columnCount="3" style="Pruple slice" rowHeight="234950"/>
  <slicer name="loyality cards" xr10:uid="{202B4867-DED5-4F88-81DE-4124D2A72561}" cache="Slicer_loyality_cards" caption="loyality cards" style="Pruple sl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160D6-8EE4-41A7-BA8A-5AC8952B3437}" name="Orders" displayName="Orders" ref="A1:P1001" totalsRowShown="0" headerRowDxfId="11">
  <autoFilter ref="A1:P1001" xr:uid="{C33160D6-8EE4-41A7-BA8A-5AC8952B3437}"/>
  <tableColumns count="16">
    <tableColumn id="1" xr3:uid="{6DA9D822-923D-4CB3-9812-5B0FBA2E194E}" name="Order ID" dataDxfId="10"/>
    <tableColumn id="2" xr3:uid="{4F4B54E8-E327-4B5F-B75E-A389C25D2A95}" name="Order Date" dataDxfId="9"/>
    <tableColumn id="3" xr3:uid="{7643DB2B-FC36-4FE6-A327-85C5640971EA}" name="Customer ID" dataDxfId="8"/>
    <tableColumn id="4" xr3:uid="{3D15280E-EAF5-4FC5-A638-BE7B0318C8B4}" name="Product ID"/>
    <tableColumn id="5" xr3:uid="{4C7E2C51-0770-4A38-BED2-755DA1524581}" name="Quantity" dataDxfId="7"/>
    <tableColumn id="6" xr3:uid="{7C058D01-4124-4EB7-BACB-DEB952DB55B9}" name="Customer Name" dataDxfId="6">
      <calculatedColumnFormula>_xlfn.XLOOKUP(C2,customers!$A$1:$A$1001,customers!$B$1:$B$1001,,0)</calculatedColumnFormula>
    </tableColumn>
    <tableColumn id="7" xr3:uid="{0CC5239A-7ED2-4E00-9454-99391E811EFA}" name="Email" dataDxfId="5">
      <calculatedColumnFormula>IF(_xlfn.XLOOKUP(C2,customers!$A$1:$A$1001,customers!$C$1:$C$1001,,0)=0,"",_xlfn.XLOOKUP(C2,customers!$A$1:$A$1001,customers!$C$1:$C$1001,,0))</calculatedColumnFormula>
    </tableColumn>
    <tableColumn id="8" xr3:uid="{E409DA62-51DC-402C-999A-24F12A298E65}" name="Country" dataDxfId="4">
      <calculatedColumnFormula>_xlfn.XLOOKUP(C2,customers!$A$1:$A$1001,customers!G1:G1001,,0)</calculatedColumnFormula>
    </tableColumn>
    <tableColumn id="9" xr3:uid="{F3CBF317-3249-4E91-8EC0-2657CFC4AF46}" name="Coffee Type">
      <calculatedColumnFormula>INDEX(products!$A$1:$G$49,MATCH(orders!$D2,products!$A$1:$A$49,0),MATCH(orders!I$1,products!$A$1:$G$1,0))</calculatedColumnFormula>
    </tableColumn>
    <tableColumn id="10" xr3:uid="{9B92D1BF-6AC0-4E66-823C-969C82B690EC}" name="Roast Type">
      <calculatedColumnFormula>INDEX(products!$A$1:$G$49,MATCH(orders!$D2,products!$A$1:$A$49,0),MATCH(orders!J$1,products!$A$1:$G$1,0))</calculatedColumnFormula>
    </tableColumn>
    <tableColumn id="11" xr3:uid="{6FAFC4DB-99AD-4067-972B-0E1A38127976}" name="Size" dataDxfId="3">
      <calculatedColumnFormula>INDEX(products!$A$1:$G$49,MATCH(orders!$D2,products!$A$1:$A$49,0),MATCH(orders!K$1,products!$A$1:$G$1,0))</calculatedColumnFormula>
    </tableColumn>
    <tableColumn id="12" xr3:uid="{47202D2E-1AEE-44EA-A077-ED65049E5A89}" name="Unit Price" dataDxfId="2" dataCellStyle="Currency">
      <calculatedColumnFormula>INDEX(products!$A$1:$G$49,MATCH(orders!$D2,products!$A$1:$A$49,0),MATCH(orders!L$1,products!$A$1:$G$1,0))</calculatedColumnFormula>
    </tableColumn>
    <tableColumn id="13" xr3:uid="{E384ABE0-CADA-49FC-B349-2DFCDF62AE5E}" name="Sales" dataDxfId="1" dataCellStyle="Currency">
      <calculatedColumnFormula>L2*E2</calculatedColumnFormula>
    </tableColumn>
    <tableColumn id="14" xr3:uid="{1334A940-B656-4FDA-AC65-D4FBD26B81A7}" name="Coffee type name">
      <calculatedColumnFormula>IF(I2="Rob","Robusta",IF(I2="Ara","Arabica",IF(I2="Lib","Liberica",IF(I2="Exc","Excelsa",""))))</calculatedColumnFormula>
    </tableColumn>
    <tableColumn id="15" xr3:uid="{AA2FB725-B9FD-44EA-B052-E87FAF0F125D}" name="Roast Types">
      <calculatedColumnFormula>IF(J2="M","Medium",IF(J2="L","Light",IF(J2="D","Dark")))</calculatedColumnFormula>
    </tableColumn>
    <tableColumn id="18" xr3:uid="{98AEDC21-7089-4C0E-86F9-38DB7045369D}" name="loyality cards"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89012A-088B-4DD6-A1D8-FCB386E09A34}" sourceName="Order Date">
  <pivotTables>
    <pivotTable tabId="18" name="Total Sales"/>
    <pivotTable tabId="21" name="Total Sales"/>
    <pivotTable tabId="22" name="Total Sales"/>
  </pivotTables>
  <state minimalRefreshVersion="6" lastRefreshVersion="6" pivotCacheId="3492872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68E584-1622-4780-981E-D70CEDBEABCB}" cache="NativeTimeline_Order_Date" caption="Order Date" level="2" selectionLevel="2" scrollPosition="2021-09-01T00:00:00" style="Purple styl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85A4D-AE15-4A31-A2E5-E6B91731FD85}">
  <dimension ref="A1"/>
  <sheetViews>
    <sheetView showGridLines="0" tabSelected="1" workbookViewId="0">
      <selection activeCell="T24" sqref="T2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CB11-F327-44DF-B488-3AF6C9690202}">
  <dimension ref="O1:O18"/>
  <sheetViews>
    <sheetView showGridLines="0" workbookViewId="0">
      <selection activeCell="AA6" sqref="AA6"/>
    </sheetView>
  </sheetViews>
  <sheetFormatPr defaultRowHeight="14.4" x14ac:dyDescent="0.3"/>
  <cols>
    <col min="1" max="1" width="1.77734375" customWidth="1"/>
    <col min="16" max="16" width="8.88671875" customWidth="1"/>
    <col min="17" max="17" width="1.77734375" customWidth="1"/>
    <col min="19" max="19" width="8.88671875" customWidth="1"/>
    <col min="22" max="22" width="1.77734375" customWidth="1"/>
  </cols>
  <sheetData>
    <row r="1" spans="15:15" ht="4.95" customHeight="1" x14ac:dyDescent="0.3"/>
    <row r="7" spans="15:15" ht="4.95" customHeight="1" x14ac:dyDescent="0.3"/>
    <row r="15" spans="15:15" x14ac:dyDescent="0.3">
      <c r="O15" s="11"/>
    </row>
    <row r="17" ht="14.4" customHeight="1" x14ac:dyDescent="0.3"/>
    <row r="1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9CC5C-671E-4F02-8A56-B0A3031207BC}">
  <dimension ref="A3:F48"/>
  <sheetViews>
    <sheetView workbookViewId="0">
      <selection activeCell="B24" sqref="B24"/>
    </sheetView>
  </sheetViews>
  <sheetFormatPr defaultRowHeight="14.4" x14ac:dyDescent="0.3"/>
  <cols>
    <col min="1" max="1" width="12.77734375" bestFit="1" customWidth="1"/>
    <col min="2" max="2" width="21.33203125" bestFit="1" customWidth="1"/>
    <col min="3" max="3" width="18.77734375" bestFit="1" customWidth="1"/>
    <col min="4" max="4" width="7.21875" bestFit="1" customWidth="1"/>
    <col min="5" max="5" width="7.66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88133-0446-4FC8-8363-99D1E6C5761E}">
  <dimension ref="A3:G6"/>
  <sheetViews>
    <sheetView workbookViewId="0">
      <selection activeCell="C39" sqref="C39"/>
    </sheetView>
  </sheetViews>
  <sheetFormatPr defaultRowHeight="14.4" x14ac:dyDescent="0.3"/>
  <cols>
    <col min="1" max="1" width="15" bestFit="1" customWidth="1"/>
    <col min="2" max="2" width="11.77734375" bestFit="1" customWidth="1"/>
    <col min="3" max="3" width="18.77734375" bestFit="1" customWidth="1"/>
    <col min="4" max="4" width="7.21875" bestFit="1" customWidth="1"/>
    <col min="5" max="5" width="7.6640625" bestFit="1" customWidth="1"/>
    <col min="6" max="6" width="7.88671875" bestFit="1" customWidth="1"/>
  </cols>
  <sheetData>
    <row r="3" spans="1:7" x14ac:dyDescent="0.3">
      <c r="A3" s="7" t="s">
        <v>7</v>
      </c>
      <c r="B3" s="10" t="s">
        <v>6220</v>
      </c>
    </row>
    <row r="4" spans="1:7" x14ac:dyDescent="0.3">
      <c r="A4" t="s">
        <v>28</v>
      </c>
      <c r="B4" s="10">
        <v>854.24999999999977</v>
      </c>
    </row>
    <row r="5" spans="1:7" x14ac:dyDescent="0.3">
      <c r="A5" t="s">
        <v>318</v>
      </c>
      <c r="B5" s="10">
        <v>2519.4300000000003</v>
      </c>
      <c r="G5" s="9"/>
    </row>
    <row r="6" spans="1:7" x14ac:dyDescent="0.3">
      <c r="A6" t="s">
        <v>19</v>
      </c>
      <c r="B6" s="10">
        <v>41760.574999999997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ABCB-F8BE-4905-BCD4-700D4B6C0388}">
  <dimension ref="A3:G8"/>
  <sheetViews>
    <sheetView workbookViewId="0">
      <selection activeCell="O16" sqref="O16"/>
    </sheetView>
  </sheetViews>
  <sheetFormatPr defaultRowHeight="14.4" x14ac:dyDescent="0.3"/>
  <cols>
    <col min="1" max="1" width="17.21875" bestFit="1" customWidth="1"/>
    <col min="2" max="2" width="11.77734375" bestFit="1" customWidth="1"/>
    <col min="3" max="3" width="18.77734375" bestFit="1" customWidth="1"/>
    <col min="4" max="4" width="7.21875" bestFit="1" customWidth="1"/>
    <col min="5" max="5" width="7.6640625" bestFit="1" customWidth="1"/>
    <col min="6" max="6" width="7.88671875" bestFit="1" customWidth="1"/>
  </cols>
  <sheetData>
    <row r="3" spans="1:7" x14ac:dyDescent="0.3">
      <c r="A3" s="7" t="s">
        <v>4</v>
      </c>
      <c r="B3" s="10" t="s">
        <v>6220</v>
      </c>
    </row>
    <row r="4" spans="1:7" x14ac:dyDescent="0.3">
      <c r="A4" t="s">
        <v>3753</v>
      </c>
      <c r="B4" s="10">
        <v>278.01</v>
      </c>
    </row>
    <row r="5" spans="1:7" x14ac:dyDescent="0.3">
      <c r="A5" t="s">
        <v>1598</v>
      </c>
      <c r="B5" s="10">
        <v>281.67499999999995</v>
      </c>
      <c r="G5" s="9"/>
    </row>
    <row r="6" spans="1:7" x14ac:dyDescent="0.3">
      <c r="A6" t="s">
        <v>2587</v>
      </c>
      <c r="B6" s="10">
        <v>289.11</v>
      </c>
    </row>
    <row r="7" spans="1:7" x14ac:dyDescent="0.3">
      <c r="A7" t="s">
        <v>5765</v>
      </c>
      <c r="B7" s="10">
        <v>307.04499999999996</v>
      </c>
    </row>
    <row r="8" spans="1:7" x14ac:dyDescent="0.3">
      <c r="A8" t="s">
        <v>5114</v>
      </c>
      <c r="B8" s="10">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G509" sqref="G509"/>
    </sheetView>
  </sheetViews>
  <sheetFormatPr defaultRowHeight="14.4" x14ac:dyDescent="0.3"/>
  <cols>
    <col min="1" max="1" width="16.5546875" bestFit="1" customWidth="1"/>
    <col min="2" max="2" width="12.21875" customWidth="1"/>
    <col min="3" max="3" width="17.44140625" bestFit="1" customWidth="1"/>
    <col min="4" max="4" width="11.5546875" customWidth="1"/>
    <col min="5" max="5" width="10" customWidth="1"/>
    <col min="6" max="6" width="22.77734375" bestFit="1" customWidth="1"/>
    <col min="7" max="7" width="37.109375" bestFit="1" customWidth="1"/>
    <col min="8" max="8" width="14.88671875" bestFit="1" customWidth="1"/>
    <col min="9" max="9" width="12.6640625" customWidth="1"/>
    <col min="10" max="10" width="12" customWidth="1"/>
    <col min="11" max="11" width="6.6640625" bestFit="1" customWidth="1"/>
    <col min="12" max="12" width="10.88671875" customWidth="1"/>
    <col min="13" max="13" width="8.77734375" bestFit="1" customWidth="1"/>
    <col min="14" max="14" width="17.77734375" customWidth="1"/>
    <col min="15" max="15" width="12.7773437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IF(I2="Rob","Robusta",IF(I2="Ara","Arabica",IF(I2="Lib","Liberica",IF(I2="Exc","Excelsa",""))))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_xlfn.XLOOKUP(C3,customers!$A$1:$A$1001,customers!G2:G1002,,0)</f>
        <v>Ireland</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IF(I3="Rob","Robusta",IF(I3="Ara","Arabica",IF(I3="Lib","Liberica",IF(I3="Exc","Excelsa",""))))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_xlfn.XLOOKUP(C4,customers!$A$1:$A$1001,customers!G3:G1003,,0)</f>
        <v>Ireland</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_xlfn.XLOOKUP(C5,customers!$A$1:$A$1001,customers!G4:G1004,,0)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_xlfn.XLOOKUP(C6,customers!$A$1:$A$1001,customers!G5:G1005,,0)</f>
        <v>United States</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_xlfn.XLOOKUP(C7,customers!$A$1:$A$1001,customers!G6:G1006,,0)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_xlfn.XLOOKUP(C8,customers!$A$1:$A$1001,customers!G7:G1007,,0)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_xlfn.XLOOKUP(C9,customers!$A$1:$A$1001,customers!G8:G1008,,0)</f>
        <v>United States</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_xlfn.XLOOKUP(C10,customers!$A$1:$A$1001,customers!G9:G1009,,0)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_xlfn.XLOOKUP(C11,customers!$A$1:$A$1001,customers!G10:G1010,,0)</f>
        <v>Ireland</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_xlfn.XLOOKUP(C12,customers!$A$1:$A$1001,customers!G11:G1011,,0)</f>
        <v>Ireland</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_xlfn.XLOOKUP(C13,customers!$A$1:$A$1001,customers!G12:G1012,,0)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_xlfn.XLOOKUP(C14,customers!$A$1:$A$1001,customers!G13:G1013,,0)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_xlfn.XLOOKUP(C15,customers!$A$1:$A$1001,customers!G14:G1014,,0)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_xlfn.XLOOKUP(C16,customers!$A$1:$A$1001,customers!G15:G1015,,0)</f>
        <v>Ireland</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_xlfn.XLOOKUP(C17,customers!$A$1:$A$1001,customers!G16:G1016,,0)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_xlfn.XLOOKUP(C18,customers!$A$1:$A$1001,customers!G17:G1017,,0)</f>
        <v>Ireland</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_xlfn.XLOOKUP(C19,customers!$A$1:$A$1001,customers!G18:G1018,,0)</f>
        <v>United Kingdom</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_xlfn.XLOOKUP(C20,customers!$A$1:$A$1001,customers!G19:G1019,,0)</f>
        <v>United States</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4" t="str">
        <f>_xlfn.XLOOKUP(C2,customers!$A$1:$A$1001,customers!G1:G1001,,0)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_xlfn.XLOOKUP(C22,customers!$A$1:$A$1001,customers!G21:G1021,,0)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_xlfn.XLOOKUP(C23,customers!$A$1:$A$1001,customers!G22:G1022,,0)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_xlfn.XLOOKUP(C24,customers!$A$1:$A$1001,customers!G23:G1023,,0)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_xlfn.XLOOKUP(C25,customers!$A$1:$A$1001,customers!G24:G1024,,0)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_xlfn.XLOOKUP(C26,customers!$A$1:$A$1001,customers!G25:G1025,,0)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_xlfn.XLOOKUP(C27,customers!$A$1:$A$1001,customers!G26:G1026,,0)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_xlfn.XLOOKUP(C28,customers!$A$1:$A$1001,customers!G27:G1027,,0)</f>
        <v>United Kingdom</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_xlfn.XLOOKUP(C29,customers!$A$1:$A$1001,customers!G28:G1028,,0)</f>
        <v>United States</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_xlfn.XLOOKUP(C30,customers!$A$1:$A$1001,customers!G29:G1029,,0)</f>
        <v>United States</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_xlfn.XLOOKUP(C31,customers!$A$1:$A$1001,customers!G30:G1030,,0)</f>
        <v>United States</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_xlfn.XLOOKUP(C32,customers!$A$1:$A$1001,customers!G31:G1031,,0)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_xlfn.XLOOKUP(C33,customers!$A$1:$A$1001,customers!G32:G1032,,0)</f>
        <v>United Kingdom</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_xlfn.XLOOKUP(C34,customers!$A$1:$A$1001,customers!G33:G1033,,0)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_xlfn.XLOOKUP(C35,customers!$A$1:$A$1001,customers!G34:G1034,,0)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_xlfn.XLOOKUP(C36,customers!$A$1:$A$1001,customers!G35:G1035,,0)</f>
        <v>United States</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_xlfn.XLOOKUP(C37,customers!$A$1:$A$1001,customers!G36:G1036,,0)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_xlfn.XLOOKUP(C38,customers!$A$1:$A$1001,customers!G37:G1037,,0)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_xlfn.XLOOKUP(C39,customers!$A$1:$A$1001,customers!G38:G1038,,0)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_xlfn.XLOOKUP(C40,customers!$A$1:$A$1001,customers!G39:G1039,,0)</f>
        <v>Ireland</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_xlfn.XLOOKUP(C41,customers!$A$1:$A$1001,customers!G40:G1040,,0)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_xlfn.XLOOKUP(C42,customers!$A$1:$A$1001,customers!G41:G1041,,0)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_xlfn.XLOOKUP(C43,customers!$A$1:$A$1001,customers!G42:G1042,,0)</f>
        <v>Ireland</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_xlfn.XLOOKUP(C44,customers!$A$1:$A$1001,customers!G43:G1043,,0)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_xlfn.XLOOKUP(C45,customers!$A$1:$A$1001,customers!G44:G1044,,0)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_xlfn.XLOOKUP(C46,customers!$A$1:$A$1001,customers!G45:G1045,,0)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_xlfn.XLOOKUP(C47,customers!$A$1:$A$1001,customers!G46:G1046,,0)</f>
        <v>Ireland</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_xlfn.XLOOKUP(C48,customers!$A$1:$A$1001,customers!G47:G1047,,0)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_xlfn.XLOOKUP(C49,customers!$A$1:$A$1001,customers!G48:G1048,,0)</f>
        <v>Ireland</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_xlfn.XLOOKUP(C50,customers!$A$1:$A$1001,customers!G49:G1049,,0)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_xlfn.XLOOKUP(C51,customers!$A$1:$A$1001,customers!G50:G1050,,0)</f>
        <v>Ireland</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_xlfn.XLOOKUP(C52,customers!$A$1:$A$1001,customers!G51:G1051,,0)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_xlfn.XLOOKUP(C53,customers!$A$1:$A$1001,customers!G52:G1052,,0)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_xlfn.XLOOKUP(C54,customers!$A$1:$A$1001,customers!G53:G1053,,0)</f>
        <v>United States</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_xlfn.XLOOKUP(C55,customers!$A$1:$A$1001,customers!G54:G1054,,0)</f>
        <v>United States</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_xlfn.XLOOKUP(C56,customers!$A$1:$A$1001,customers!G55:G1055,,0)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_xlfn.XLOOKUP(C57,customers!$A$1:$A$1001,customers!G56:G1056,,0)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_xlfn.XLOOKUP(C58,customers!$A$1:$A$1001,customers!G57:G1057,,0)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_xlfn.XLOOKUP(C59,customers!$A$1:$A$1001,customers!G58:G1058,,0)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_xlfn.XLOOKUP(C60,customers!$A$1:$A$1001,customers!G59:G1059,,0)</f>
        <v>Ireland</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_xlfn.XLOOKUP(C61,customers!$A$1:$A$1001,customers!G60:G1060,,0)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_xlfn.XLOOKUP(C62,customers!$A$1:$A$1001,customers!G61:G1061,,0)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_xlfn.XLOOKUP(C63,customers!$A$1:$A$1001,customers!G62:G1062,,0)</f>
        <v>United States</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_xlfn.XLOOKUP(C64,customers!$A$1:$A$1001,customers!G63:G1063,,0)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_xlfn.XLOOKUP(C65,customers!$A$1:$A$1001,customers!G64:G1064,,0)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_xlfn.XLOOKUP(C66,customers!$A$1:$A$1001,customers!G65:G1065,,0)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_xlfn.XLOOKUP(C67,customers!$A$1:$A$1001,customers!G66:G1066,,0)</f>
        <v>Ireland</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IF(I67="Rob","Robusta",IF(I67="Ara","Arabica",IF(I67="Lib","Liberica",IF(I67="Exc","Excelsa",""))))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_xlfn.XLOOKUP(C68,customers!$A$1:$A$1001,customers!G67:G1067,,0)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_xlfn.XLOOKUP(C69,customers!$A$1:$A$1001,customers!G68:G1068,,0)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_xlfn.XLOOKUP(C70,customers!$A$1:$A$1001,customers!G69:G1069,,0)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_xlfn.XLOOKUP(C71,customers!$A$1:$A$1001,customers!G70:G1070,,0)</f>
        <v>United States</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_xlfn.XLOOKUP(C72,customers!$A$1:$A$1001,customers!G71:G1071,,0)</f>
        <v>Ireland</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_xlfn.XLOOKUP(C73,customers!$A$1:$A$1001,customers!G72:G1072,,0)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_xlfn.XLOOKUP(C74,customers!$A$1:$A$1001,customers!G73:G1073,,0)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_xlfn.XLOOKUP(C75,customers!$A$1:$A$1001,customers!G74:G1074,,0)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_xlfn.XLOOKUP(C76,customers!$A$1:$A$1001,customers!G75:G1075,,0)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_xlfn.XLOOKUP(C77,customers!$A$1:$A$1001,customers!G76:G1076,,0)</f>
        <v>United States</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_xlfn.XLOOKUP(C78,customers!$A$1:$A$1001,customers!G77:G1077,,0)</f>
        <v>United States</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_xlfn.XLOOKUP(C79,customers!$A$1:$A$1001,customers!G78:G1078,,0)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_xlfn.XLOOKUP(C80,customers!$A$1:$A$1001,customers!G79:G1079,,0)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_xlfn.XLOOKUP(C81,customers!$A$1:$A$1001,customers!G80:G1080,,0)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_xlfn.XLOOKUP(C82,customers!$A$1:$A$1001,customers!G81:G1081,,0)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_xlfn.XLOOKUP(C83,customers!$A$1:$A$1001,customers!G82:G1082,,0)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_xlfn.XLOOKUP(C84,customers!$A$1:$A$1001,customers!G83:G1083,,0)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_xlfn.XLOOKUP(C85,customers!$A$1:$A$1001,customers!G84:G1084,,0)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_xlfn.XLOOKUP(C86,customers!$A$1:$A$1001,customers!G85:G1085,,0)</f>
        <v>Ireland</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_xlfn.XLOOKUP(C87,customers!$A$1:$A$1001,customers!G86:G1086,,0)</f>
        <v>United Kingdom</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_xlfn.XLOOKUP(C88,customers!$A$1:$A$1001,customers!G87:G1087,,0)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_xlfn.XLOOKUP(C89,customers!$A$1:$A$1001,customers!G88:G1088,,0)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_xlfn.XLOOKUP(C90,customers!$A$1:$A$1001,customers!G89:G1089,,0)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_xlfn.XLOOKUP(C91,customers!$A$1:$A$1001,customers!G90:G1090,,0)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_xlfn.XLOOKUP(C92,customers!$A$1:$A$1001,customers!G91:G1091,,0)</f>
        <v>United States</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_xlfn.XLOOKUP(C93,customers!$A$1:$A$1001,customers!G92:G1092,,0)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_xlfn.XLOOKUP(C94,customers!$A$1:$A$1001,customers!G93:G1093,,0)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_xlfn.XLOOKUP(C95,customers!$A$1:$A$1001,customers!G94:G1094,,0)</f>
        <v>United States</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_xlfn.XLOOKUP(C96,customers!$A$1:$A$1001,customers!G95:G1095,,0)</f>
        <v>United States</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_xlfn.XLOOKUP(C97,customers!$A$1:$A$1001,customers!G96:G1096,,0)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_xlfn.XLOOKUP(C98,customers!$A$1:$A$1001,customers!G97:G1097,,0)</f>
        <v>Ireland</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_xlfn.XLOOKUP(C99,customers!$A$1:$A$1001,customers!G98:G1098,,0)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_xlfn.XLOOKUP(C100,customers!$A$1:$A$1001,customers!G99:G1099,,0)</f>
        <v>United States</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_xlfn.XLOOKUP(C101,customers!$A$1:$A$1001,customers!G100:G1100,,0)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_xlfn.XLOOKUP(C102,customers!$A$1:$A$1001,customers!G101:G1101,,0)</f>
        <v>United Kingdom</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_xlfn.XLOOKUP(C103,customers!$A$1:$A$1001,customers!G102:G1102,,0)</f>
        <v>United States</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_xlfn.XLOOKUP(C104,customers!$A$1:$A$1001,customers!G103:G1103,,0)</f>
        <v>United States</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_xlfn.XLOOKUP(C105,customers!$A$1:$A$1001,customers!G104:G1104,,0)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_xlfn.XLOOKUP(C106,customers!$A$1:$A$1001,customers!G105:G1105,,0)</f>
        <v>Ireland</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_xlfn.XLOOKUP(C107,customers!$A$1:$A$1001,customers!G106:G1106,,0)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_xlfn.XLOOKUP(C108,customers!$A$1:$A$1001,customers!G107:G1107,,0)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_xlfn.XLOOKUP(C109,customers!$A$1:$A$1001,customers!G108:G1108,,0)</f>
        <v>Ireland</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_xlfn.XLOOKUP(C110,customers!$A$1:$A$1001,customers!G109:G1109,,0)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_xlfn.XLOOKUP(C111,customers!$A$1:$A$1001,customers!G110:G1110,,0)</f>
        <v>Ireland</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_xlfn.XLOOKUP(C112,customers!$A$1:$A$1001,customers!G111:G1111,,0)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_xlfn.XLOOKUP(C113,customers!$A$1:$A$1001,customers!G112:G1112,,0)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_xlfn.XLOOKUP(C114,customers!$A$1:$A$1001,customers!G113:G1113,,0)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_xlfn.XLOOKUP(C115,customers!$A$1:$A$1001,customers!G114:G1114,,0)</f>
        <v>United States</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_xlfn.XLOOKUP(C116,customers!$A$1:$A$1001,customers!G115:G1115,,0)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_xlfn.XLOOKUP(C117,customers!$A$1:$A$1001,customers!G116:G1116,,0)</f>
        <v>United States</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_xlfn.XLOOKUP(C118,customers!$A$1:$A$1001,customers!G117:G1117,,0)</f>
        <v>United Kingdom</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_xlfn.XLOOKUP(C119,customers!$A$1:$A$1001,customers!G118:G1118,,0)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_xlfn.XLOOKUP(C120,customers!$A$1:$A$1001,customers!G119:G1119,,0)</f>
        <v>Ireland</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_xlfn.XLOOKUP(C121,customers!$A$1:$A$1001,customers!G120:G1120,,0)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_xlfn.XLOOKUP(C122,customers!$A$1:$A$1001,customers!G121:G1121,,0)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_xlfn.XLOOKUP(C123,customers!$A$1:$A$1001,customers!G122:G1122,,0)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_xlfn.XLOOKUP(C124,customers!$A$1:$A$1001,customers!G123:G1123,,0)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_xlfn.XLOOKUP(C125,customers!$A$1:$A$1001,customers!G124:G1124,,0)</f>
        <v>United Kingdom</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_xlfn.XLOOKUP(C126,customers!$A$1:$A$1001,customers!G125:G1125,,0)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_xlfn.XLOOKUP(C127,customers!$A$1:$A$1001,customers!G126:G1126,,0)</f>
        <v>United States</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_xlfn.XLOOKUP(C128,customers!$A$1:$A$1001,customers!G127:G1127,,0)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_xlfn.XLOOKUP(C129,customers!$A$1:$A$1001,customers!G128:G1128,,0)</f>
        <v>United Kingdom</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_xlfn.XLOOKUP(C130,customers!$A$1:$A$1001,customers!G129:G1129,,0)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_xlfn.XLOOKUP(C131,customers!$A$1:$A$1001,customers!G130:G1130,,0)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IF(I131="Rob","Robusta",IF(I131="Ara","Arabica",IF(I131="Lib","Liberica",IF(I131="Exc","Excelsa",""))))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_xlfn.XLOOKUP(C132,customers!$A$1:$A$1001,customers!G131:G1131,,0)</f>
        <v>United States</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_xlfn.XLOOKUP(C133,customers!$A$1:$A$1001,customers!G132:G1132,,0)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_xlfn.XLOOKUP(C134,customers!$A$1:$A$1001,customers!G133:G1133,,0)</f>
        <v>Ireland</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_xlfn.XLOOKUP(C135,customers!$A$1:$A$1001,customers!G134:G1134,,0)</f>
        <v>United Kingdom</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_xlfn.XLOOKUP(C136,customers!$A$1:$A$1001,customers!G135:G1135,,0)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_xlfn.XLOOKUP(C137,customers!$A$1:$A$1001,customers!G136:G1136,,0)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_xlfn.XLOOKUP(C138,customers!$A$1:$A$1001,customers!G137:G1137,,0)</f>
        <v>Ireland</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_xlfn.XLOOKUP(C139,customers!$A$1:$A$1001,customers!G138:G1138,,0)</f>
        <v>United States</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_xlfn.XLOOKUP(C140,customers!$A$1:$A$1001,customers!G139:G1139,,0)</f>
        <v>Ireland</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_xlfn.XLOOKUP(C141,customers!$A$1:$A$1001,customers!G140:G1140,,0)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_xlfn.XLOOKUP(C142,customers!$A$1:$A$1001,customers!G141:G1141,,0)</f>
        <v>United States</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_xlfn.XLOOKUP(C143,customers!$A$1:$A$1001,customers!G142:G1142,,0)</f>
        <v>United Kingdom</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_xlfn.XLOOKUP(C144,customers!$A$1:$A$1001,customers!G143:G1143,,0)</f>
        <v>United States</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_xlfn.XLOOKUP(C145,customers!$A$1:$A$1001,customers!G144:G1144,,0)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_xlfn.XLOOKUP(C146,customers!$A$1:$A$1001,customers!G145:G1145,,0)</f>
        <v>Ireland</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_xlfn.XLOOKUP(C147,customers!$A$1:$A$1001,customers!G146:G1146,,0)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_xlfn.XLOOKUP(C148,customers!$A$1:$A$1001,customers!G147:G1147,,0)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_xlfn.XLOOKUP(C149,customers!$A$1:$A$1001,customers!G148:G1148,,0)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_xlfn.XLOOKUP(C150,customers!$A$1:$A$1001,customers!G149:G1149,,0)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_xlfn.XLOOKUP(C151,customers!$A$1:$A$1001,customers!G150:G1150,,0)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_xlfn.XLOOKUP(C152,customers!$A$1:$A$1001,customers!G151:G1151,,0)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_xlfn.XLOOKUP(C153,customers!$A$1:$A$1001,customers!G152:G1152,,0)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_xlfn.XLOOKUP(C154,customers!$A$1:$A$1001,customers!G153:G1153,,0)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_xlfn.XLOOKUP(C155,customers!$A$1:$A$1001,customers!G154:G1154,,0)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_xlfn.XLOOKUP(C156,customers!$A$1:$A$1001,customers!G155:G1155,,0)</f>
        <v>United Kingdom</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_xlfn.XLOOKUP(C157,customers!$A$1:$A$1001,customers!G156:G1156,,0)</f>
        <v>Ireland</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_xlfn.XLOOKUP(C158,customers!$A$1:$A$1001,customers!G157:G1157,,0)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_xlfn.XLOOKUP(C159,customers!$A$1:$A$1001,customers!G158:G1158,,0)</f>
        <v>United States</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_xlfn.XLOOKUP(C160,customers!$A$1:$A$1001,customers!G159:G1159,,0)</f>
        <v>Ireland</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_xlfn.XLOOKUP(C161,customers!$A$1:$A$1001,customers!G160:G1160,,0)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_xlfn.XLOOKUP(C162,customers!$A$1:$A$1001,customers!G161:G1161,,0)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_xlfn.XLOOKUP(C163,customers!$A$1:$A$1001,customers!G162:G1162,,0)</f>
        <v>Ireland</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_xlfn.XLOOKUP(C164,customers!$A$1:$A$1001,customers!G163:G1163,,0)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_xlfn.XLOOKUP(C165,customers!$A$1:$A$1001,customers!G164:G1164,,0)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_xlfn.XLOOKUP(C166,customers!$A$1:$A$1001,customers!G165:G1165,,0)</f>
        <v>United States</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_xlfn.XLOOKUP(C167,customers!$A$1:$A$1001,customers!G166:G1166,,0)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_xlfn.XLOOKUP(C168,customers!$A$1:$A$1001,customers!G167:G1167,,0)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_xlfn.XLOOKUP(C169,customers!$A$1:$A$1001,customers!G168:G1168,,0)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_xlfn.XLOOKUP(C170,customers!$A$1:$A$1001,customers!G169:G1169,,0)</f>
        <v>United Kingdom</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_xlfn.XLOOKUP(C171,customers!$A$1:$A$1001,customers!G170:G1170,,0)</f>
        <v>United States</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_xlfn.XLOOKUP(C172,customers!$A$1:$A$1001,customers!G171:G1171,,0)</f>
        <v>United States</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_xlfn.XLOOKUP(C173,customers!$A$1:$A$1001,customers!G172:G1172,,0)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_xlfn.XLOOKUP(C174,customers!$A$1:$A$1001,customers!G173:G1173,,0)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_xlfn.XLOOKUP(C175,customers!$A$1:$A$1001,customers!G174:G1174,,0)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_xlfn.XLOOKUP(C176,customers!$A$1:$A$1001,customers!G175:G1175,,0)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_xlfn.XLOOKUP(C177,customers!$A$1:$A$1001,customers!G176:G1176,,0)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_xlfn.XLOOKUP(C178,customers!$A$1:$A$1001,customers!G177:G1177,,0)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_xlfn.XLOOKUP(C179,customers!$A$1:$A$1001,customers!G178:G1178,,0)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_xlfn.XLOOKUP(C180,customers!$A$1:$A$1001,customers!G179:G1179,,0)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_xlfn.XLOOKUP(C181,customers!$A$1:$A$1001,customers!G180:G1180,,0)</f>
        <v>United States</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_xlfn.XLOOKUP(C182,customers!$A$1:$A$1001,customers!G181:G1181,,0)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_xlfn.XLOOKUP(C183,customers!$A$1:$A$1001,customers!G182:G1182,,0)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_xlfn.XLOOKUP(C184,customers!$A$1:$A$1001,customers!G183:G1183,,0)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_xlfn.XLOOKUP(C185,customers!$A$1:$A$1001,customers!G184:G1184,,0)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_xlfn.XLOOKUP(C186,customers!$A$1:$A$1001,customers!G185:G1185,,0)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_xlfn.XLOOKUP(C187,customers!$A$1:$A$1001,customers!G186:G1186,,0)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_xlfn.XLOOKUP(C188,customers!$A$1:$A$1001,customers!G187:G1187,,0)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_xlfn.XLOOKUP(C189,customers!$A$1:$A$1001,customers!G188:G1188,,0)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_xlfn.XLOOKUP(C190,customers!$A$1:$A$1001,customers!G189:G1189,,0)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_xlfn.XLOOKUP(C191,customers!$A$1:$A$1001,customers!G190:G1190,,0)</f>
        <v>Ireland</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_xlfn.XLOOKUP(C192,customers!$A$1:$A$1001,customers!G191:G1191,,0)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_xlfn.XLOOKUP(C193,customers!$A$1:$A$1001,customers!G192:G1192,,0)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_xlfn.XLOOKUP(C194,customers!$A$1:$A$1001,customers!G193:G1193,,0)</f>
        <v>United States</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_xlfn.XLOOKUP(C195,customers!$A$1:$A$1001,customers!G194:G1194,,0)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IF(I195="Rob","Robusta",IF(I195="Ara","Arabica",IF(I195="Lib","Liberica",IF(I195="Exc","Excelsa",""))))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_xlfn.XLOOKUP(C196,customers!$A$1:$A$1001,customers!G195:G1195,,0)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_xlfn.XLOOKUP(C197,customers!$A$1:$A$1001,customers!G196:G1196,,0)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_xlfn.XLOOKUP(C198,customers!$A$1:$A$1001,customers!G197:G1197,,0)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_xlfn.XLOOKUP(C199,customers!$A$1:$A$1001,customers!G198:G1198,,0)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_xlfn.XLOOKUP(C200,customers!$A$1:$A$1001,customers!G199:G1199,,0)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_xlfn.XLOOKUP(C201,customers!$A$1:$A$1001,customers!G200:G1200,,0)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_xlfn.XLOOKUP(C202,customers!$A$1:$A$1001,customers!G201:G1201,,0)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_xlfn.XLOOKUP(C203,customers!$A$1:$A$1001,customers!G202:G1202,,0)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_xlfn.XLOOKUP(C204,customers!$A$1:$A$1001,customers!G203:G1203,,0)</f>
        <v>Ireland</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_xlfn.XLOOKUP(C205,customers!$A$1:$A$1001,customers!G204:G1204,,0)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_xlfn.XLOOKUP(C206,customers!$A$1:$A$1001,customers!G205:G1205,,0)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_xlfn.XLOOKUP(C207,customers!$A$1:$A$1001,customers!G206:G1206,,0)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_xlfn.XLOOKUP(C208,customers!$A$1:$A$1001,customers!G207:G1207,,0)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_xlfn.XLOOKUP(C209,customers!$A$1:$A$1001,customers!G208:G1208,,0)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_xlfn.XLOOKUP(C210,customers!$A$1:$A$1001,customers!G209:G1209,,0)</f>
        <v>United States</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_xlfn.XLOOKUP(C211,customers!$A$1:$A$1001,customers!G210:G1210,,0)</f>
        <v>United States</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_xlfn.XLOOKUP(C212,customers!$A$1:$A$1001,customers!G211:G1211,,0)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_xlfn.XLOOKUP(C213,customers!$A$1:$A$1001,customers!G212:G1212,,0)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_xlfn.XLOOKUP(C214,customers!$A$1:$A$1001,customers!G213:G1213,,0)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_xlfn.XLOOKUP(C215,customers!$A$1:$A$1001,customers!G214:G1214,,0)</f>
        <v>Ireland</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_xlfn.XLOOKUP(C216,customers!$A$1:$A$1001,customers!G215:G1215,,0)</f>
        <v>United States</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_xlfn.XLOOKUP(C217,customers!$A$1:$A$1001,customers!G216:G1216,,0)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_xlfn.XLOOKUP(C218,customers!$A$1:$A$1001,customers!G217:G1217,,0)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_xlfn.XLOOKUP(C219,customers!$A$1:$A$1001,customers!G218:G1218,,0)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_xlfn.XLOOKUP(C220,customers!$A$1:$A$1001,customers!G219:G1219,,0)</f>
        <v>United States</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_xlfn.XLOOKUP(C221,customers!$A$1:$A$1001,customers!G220:G1220,,0)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_xlfn.XLOOKUP(C222,customers!$A$1:$A$1001,customers!G221:G1221,,0)</f>
        <v>Ireland</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_xlfn.XLOOKUP(C223,customers!$A$1:$A$1001,customers!G222:G1222,,0)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_xlfn.XLOOKUP(C224,customers!$A$1:$A$1001,customers!G223:G1223,,0)</f>
        <v>Ireland</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_xlfn.XLOOKUP(C225,customers!$A$1:$A$1001,customers!G224:G1224,,0)</f>
        <v>United Kingdom</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_xlfn.XLOOKUP(C226,customers!$A$1:$A$1001,customers!G225:G1225,,0)</f>
        <v>Ireland</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_xlfn.XLOOKUP(C227,customers!$A$1:$A$1001,customers!G226:G1226,,0)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_xlfn.XLOOKUP(C228,customers!$A$1:$A$1001,customers!G227:G1227,,0)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_xlfn.XLOOKUP(C229,customers!$A$1:$A$1001,customers!G228:G1228,,0)</f>
        <v>Ireland</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_xlfn.XLOOKUP(C230,customers!$A$1:$A$1001,customers!G229:G1229,,0)</f>
        <v>United Kingdom</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_xlfn.XLOOKUP(C231,customers!$A$1:$A$1001,customers!G230:G1230,,0)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_xlfn.XLOOKUP(C232,customers!$A$1:$A$1001,customers!G231:G1231,,0)</f>
        <v>Ireland</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_xlfn.XLOOKUP(C233,customers!$A$1:$A$1001,customers!G232:G1232,,0)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_xlfn.XLOOKUP(C234,customers!$A$1:$A$1001,customers!G233:G1233,,0)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_xlfn.XLOOKUP(C235,customers!$A$1:$A$1001,customers!G234:G1234,,0)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_xlfn.XLOOKUP(C236,customers!$A$1:$A$1001,customers!G235:G1235,,0)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_xlfn.XLOOKUP(C237,customers!$A$1:$A$1001,customers!G236:G1236,,0)</f>
        <v>United States</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_xlfn.XLOOKUP(C238,customers!$A$1:$A$1001,customers!G237:G1237,,0)</f>
        <v>United States</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_xlfn.XLOOKUP(C239,customers!$A$1:$A$1001,customers!G238:G1238,,0)</f>
        <v>Ireland</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_xlfn.XLOOKUP(C240,customers!$A$1:$A$1001,customers!G239:G1239,,0)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_xlfn.XLOOKUP(C241,customers!$A$1:$A$1001,customers!G240:G1240,,0)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_xlfn.XLOOKUP(C242,customers!$A$1:$A$1001,customers!G241:G1241,,0)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_xlfn.XLOOKUP(C243,customers!$A$1:$A$1001,customers!G242:G1242,,0)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_xlfn.XLOOKUP(C244,customers!$A$1:$A$1001,customers!G243:G1243,,0)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_xlfn.XLOOKUP(C245,customers!$A$1:$A$1001,customers!G244:G1244,,0)</f>
        <v>Ireland</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_xlfn.XLOOKUP(C246,customers!$A$1:$A$1001,customers!G245:G1245,,0)</f>
        <v>Ireland</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_xlfn.XLOOKUP(C247,customers!$A$1:$A$1001,customers!G246:G1246,,0)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_xlfn.XLOOKUP(C248,customers!$A$1:$A$1001,customers!G247:G1247,,0)</f>
        <v>United States</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_xlfn.XLOOKUP(C249,customers!$A$1:$A$1001,customers!G248:G1248,,0)</f>
        <v>United States</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_xlfn.XLOOKUP(C250,customers!$A$1:$A$1001,customers!G249:G1249,,0)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_xlfn.XLOOKUP(C251,customers!$A$1:$A$1001,customers!G250:G1250,,0)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_xlfn.XLOOKUP(C252,customers!$A$1:$A$1001,customers!G251:G1251,,0)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_xlfn.XLOOKUP(C253,customers!$A$1:$A$1001,customers!G252:G1252,,0)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_xlfn.XLOOKUP(C254,customers!$A$1:$A$1001,customers!G253:G1253,,0)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_xlfn.XLOOKUP(C255,customers!$A$1:$A$1001,customers!G254:G1254,,0)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_xlfn.XLOOKUP(C256,customers!$A$1:$A$1001,customers!G255:G1255,,0)</f>
        <v>United States</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_xlfn.XLOOKUP(C257,customers!$A$1:$A$1001,customers!G256:G1256,,0)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_xlfn.XLOOKUP(C258,customers!$A$1:$A$1001,customers!G257:G1257,,0)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_xlfn.XLOOKUP(C259,customers!$A$1:$A$1001,customers!G258:G1258,,0)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IF(I259="Rob","Robusta",IF(I259="Ara","Arabica",IF(I259="Lib","Liberica",IF(I259="Exc","Excelsa",""))))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_xlfn.XLOOKUP(C260,customers!$A$1:$A$1001,customers!G259:G1259,,0)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_xlfn.XLOOKUP(C261,customers!$A$1:$A$1001,customers!G260:G1260,,0)</f>
        <v>United States</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_xlfn.XLOOKUP(C262,customers!$A$1:$A$1001,customers!G261:G1261,,0)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_xlfn.XLOOKUP(C263,customers!$A$1:$A$1001,customers!G262:G1262,,0)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_xlfn.XLOOKUP(C264,customers!$A$1:$A$1001,customers!G263:G1263,,0)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_xlfn.XLOOKUP(C265,customers!$A$1:$A$1001,customers!G264:G1264,,0)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_xlfn.XLOOKUP(C266,customers!$A$1:$A$1001,customers!G265:G1265,,0)</f>
        <v>United States</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_xlfn.XLOOKUP(C267,customers!$A$1:$A$1001,customers!G266:G1266,,0)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_xlfn.XLOOKUP(C268,customers!$A$1:$A$1001,customers!G267:G1267,,0)</f>
        <v>United States</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_xlfn.XLOOKUP(C269,customers!$A$1:$A$1001,customers!G268:G1268,,0)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_xlfn.XLOOKUP(C270,customers!$A$1:$A$1001,customers!G269:G1269,,0)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_xlfn.XLOOKUP(C271,customers!$A$1:$A$1001,customers!G270:G1270,,0)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_xlfn.XLOOKUP(C272,customers!$A$1:$A$1001,customers!G271:G1271,,0)</f>
        <v>United States</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_xlfn.XLOOKUP(C273,customers!$A$1:$A$1001,customers!G272:G1272,,0)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_xlfn.XLOOKUP(C274,customers!$A$1:$A$1001,customers!G273:G1273,,0)</f>
        <v>United States</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_xlfn.XLOOKUP(C275,customers!$A$1:$A$1001,customers!G274:G1274,,0)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_xlfn.XLOOKUP(C276,customers!$A$1:$A$1001,customers!G275:G1275,,0)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_xlfn.XLOOKUP(C277,customers!$A$1:$A$1001,customers!G276:G1276,,0)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_xlfn.XLOOKUP(C278,customers!$A$1:$A$1001,customers!G277:G1277,,0)</f>
        <v>United States</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_xlfn.XLOOKUP(C279,customers!$A$1:$A$1001,customers!G278:G1278,,0)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_xlfn.XLOOKUP(C280,customers!$A$1:$A$1001,customers!G279:G1279,,0)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_xlfn.XLOOKUP(C281,customers!$A$1:$A$1001,customers!G280:G1280,,0)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_xlfn.XLOOKUP(C282,customers!$A$1:$A$1001,customers!G281:G1281,,0)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_xlfn.XLOOKUP(C283,customers!$A$1:$A$1001,customers!G282:G1282,,0)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_xlfn.XLOOKUP(C284,customers!$A$1:$A$1001,customers!G283:G1283,,0)</f>
        <v>United States</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_xlfn.XLOOKUP(C285,customers!$A$1:$A$1001,customers!G284:G1284,,0)</f>
        <v>United States</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_xlfn.XLOOKUP(C286,customers!$A$1:$A$1001,customers!G285:G1285,,0)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_xlfn.XLOOKUP(C287,customers!$A$1:$A$1001,customers!G286:G1286,,0)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_xlfn.XLOOKUP(C288,customers!$A$1:$A$1001,customers!G287:G1287,,0)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_xlfn.XLOOKUP(C289,customers!$A$1:$A$1001,customers!G288:G1288,,0)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_xlfn.XLOOKUP(C290,customers!$A$1:$A$1001,customers!G289:G1289,,0)</f>
        <v>United States</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_xlfn.XLOOKUP(C291,customers!$A$1:$A$1001,customers!G290:G1290,,0)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_xlfn.XLOOKUP(C292,customers!$A$1:$A$1001,customers!G291:G1291,,0)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_xlfn.XLOOKUP(C293,customers!$A$1:$A$1001,customers!G292:G1292,,0)</f>
        <v>United States</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_xlfn.XLOOKUP(C294,customers!$A$1:$A$1001,customers!G293:G1293,,0)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_xlfn.XLOOKUP(C295,customers!$A$1:$A$1001,customers!G294:G1294,,0)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_xlfn.XLOOKUP(C296,customers!$A$1:$A$1001,customers!G295:G1295,,0)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_xlfn.XLOOKUP(C297,customers!$A$1:$A$1001,customers!G296:G1296,,0)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_xlfn.XLOOKUP(C298,customers!$A$1:$A$1001,customers!G297:G1297,,0)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_xlfn.XLOOKUP(C299,customers!$A$1:$A$1001,customers!G298:G1298,,0)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_xlfn.XLOOKUP(C300,customers!$A$1:$A$1001,customers!G299:G1299,,0)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_xlfn.XLOOKUP(C301,customers!$A$1:$A$1001,customers!G300:G1300,,0)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_xlfn.XLOOKUP(C302,customers!$A$1:$A$1001,customers!G301:G1301,,0)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_xlfn.XLOOKUP(C303,customers!$A$1:$A$1001,customers!G302:G1302,,0)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_xlfn.XLOOKUP(C304,customers!$A$1:$A$1001,customers!G303:G1303,,0)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_xlfn.XLOOKUP(C305,customers!$A$1:$A$1001,customers!G304:G1304,,0)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_xlfn.XLOOKUP(C306,customers!$A$1:$A$1001,customers!G305:G1305,,0)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_xlfn.XLOOKUP(C307,customers!$A$1:$A$1001,customers!G306:G1306,,0)</f>
        <v>United States</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_xlfn.XLOOKUP(C308,customers!$A$1:$A$1001,customers!G307:G1307,,0)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_xlfn.XLOOKUP(C309,customers!$A$1:$A$1001,customers!G308:G1308,,0)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_xlfn.XLOOKUP(C310,customers!$A$1:$A$1001,customers!G309:G1309,,0)</f>
        <v>United States</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_xlfn.XLOOKUP(C311,customers!$A$1:$A$1001,customers!G310:G1310,,0)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_xlfn.XLOOKUP(C312,customers!$A$1:$A$1001,customers!G311:G1311,,0)</f>
        <v>United States</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_xlfn.XLOOKUP(C313,customers!$A$1:$A$1001,customers!G312:G1312,,0)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_xlfn.XLOOKUP(C314,customers!$A$1:$A$1001,customers!G313:G1313,,0)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_xlfn.XLOOKUP(C315,customers!$A$1:$A$1001,customers!G314:G1314,,0)</f>
        <v>United States</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_xlfn.XLOOKUP(C316,customers!$A$1:$A$1001,customers!G315:G1315,,0)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_xlfn.XLOOKUP(C317,customers!$A$1:$A$1001,customers!G316:G1316,,0)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_xlfn.XLOOKUP(C318,customers!$A$1:$A$1001,customers!G317:G1317,,0)</f>
        <v>United States</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_xlfn.XLOOKUP(C319,customers!$A$1:$A$1001,customers!G318:G1318,,0)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_xlfn.XLOOKUP(C320,customers!$A$1:$A$1001,customers!G319:G1319,,0)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_xlfn.XLOOKUP(C321,customers!$A$1:$A$1001,customers!G320:G1320,,0)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_xlfn.XLOOKUP(C322,customers!$A$1:$A$1001,customers!G321:G1321,,0)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_xlfn.XLOOKUP(C323,customers!$A$1:$A$1001,customers!G322:G1322,,0)</f>
        <v>United States</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IF(I323="Rob","Robusta",IF(I323="Ara","Arabica",IF(I323="Lib","Liberica",IF(I323="Exc","Excelsa",""))))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_xlfn.XLOOKUP(C324,customers!$A$1:$A$1001,customers!G323:G1323,,0)</f>
        <v>United States</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_xlfn.XLOOKUP(C325,customers!$A$1:$A$1001,customers!G324:G1324,,0)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_xlfn.XLOOKUP(C326,customers!$A$1:$A$1001,customers!G325:G1325,,0)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_xlfn.XLOOKUP(C327,customers!$A$1:$A$1001,customers!G326:G1326,,0)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_xlfn.XLOOKUP(C328,customers!$A$1:$A$1001,customers!G327:G1327,,0)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_xlfn.XLOOKUP(C329,customers!$A$1:$A$1001,customers!G328:G1328,,0)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_xlfn.XLOOKUP(C330,customers!$A$1:$A$1001,customers!G329:G1329,,0)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_xlfn.XLOOKUP(C331,customers!$A$1:$A$1001,customers!G330:G1330,,0)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_xlfn.XLOOKUP(C332,customers!$A$1:$A$1001,customers!G331:G1331,,0)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_xlfn.XLOOKUP(C333,customers!$A$1:$A$1001,customers!G332:G1332,,0)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_xlfn.XLOOKUP(C334,customers!$A$1:$A$1001,customers!G333:G1333,,0)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_xlfn.XLOOKUP(C335,customers!$A$1:$A$1001,customers!G334:G1334,,0)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_xlfn.XLOOKUP(C336,customers!$A$1:$A$1001,customers!G335:G1335,,0)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_xlfn.XLOOKUP(C337,customers!$A$1:$A$1001,customers!G336:G1336,,0)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_xlfn.XLOOKUP(C338,customers!$A$1:$A$1001,customers!G337:G1337,,0)</f>
        <v>United States</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_xlfn.XLOOKUP(C339,customers!$A$1:$A$1001,customers!G338:G1338,,0)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_xlfn.XLOOKUP(C340,customers!$A$1:$A$1001,customers!G339:G1339,,0)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_xlfn.XLOOKUP(C341,customers!$A$1:$A$1001,customers!G340:G1340,,0)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_xlfn.XLOOKUP(C342,customers!$A$1:$A$1001,customers!G341:G1341,,0)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_xlfn.XLOOKUP(C343,customers!$A$1:$A$1001,customers!G342:G1342,,0)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_xlfn.XLOOKUP(C344,customers!$A$1:$A$1001,customers!G343:G1343,,0)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_xlfn.XLOOKUP(C345,customers!$A$1:$A$1001,customers!G344:G1344,,0)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_xlfn.XLOOKUP(C346,customers!$A$1:$A$1001,customers!G345:G1345,,0)</f>
        <v>United States</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_xlfn.XLOOKUP(C347,customers!$A$1:$A$1001,customers!G346:G1346,,0)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_xlfn.XLOOKUP(C348,customers!$A$1:$A$1001,customers!G347:G1347,,0)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_xlfn.XLOOKUP(C349,customers!$A$1:$A$1001,customers!G348:G1348,,0)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_xlfn.XLOOKUP(C350,customers!$A$1:$A$1001,customers!G349:G1349,,0)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_xlfn.XLOOKUP(C351,customers!$A$1:$A$1001,customers!G350:G1350,,0)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_xlfn.XLOOKUP(C352,customers!$A$1:$A$1001,customers!G351:G1351,,0)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_xlfn.XLOOKUP(C353,customers!$A$1:$A$1001,customers!G352:G1352,,0)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_xlfn.XLOOKUP(C354,customers!$A$1:$A$1001,customers!G353:G1353,,0)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_xlfn.XLOOKUP(C355,customers!$A$1:$A$1001,customers!G354:G1354,,0)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_xlfn.XLOOKUP(C356,customers!$A$1:$A$1001,customers!G355:G1355,,0)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_xlfn.XLOOKUP(C357,customers!$A$1:$A$1001,customers!G356:G1356,,0)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_xlfn.XLOOKUP(C358,customers!$A$1:$A$1001,customers!G357:G1357,,0)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_xlfn.XLOOKUP(C359,customers!$A$1:$A$1001,customers!G358:G1358,,0)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_xlfn.XLOOKUP(C360,customers!$A$1:$A$1001,customers!G359:G1359,,0)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_xlfn.XLOOKUP(C361,customers!$A$1:$A$1001,customers!G360:G1360,,0)</f>
        <v>United States</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_xlfn.XLOOKUP(C362,customers!$A$1:$A$1001,customers!G361:G1361,,0)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_xlfn.XLOOKUP(C363,customers!$A$1:$A$1001,customers!G362:G1362,,0)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_xlfn.XLOOKUP(C364,customers!$A$1:$A$1001,customers!G363:G1363,,0)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_xlfn.XLOOKUP(C365,customers!$A$1:$A$1001,customers!G364:G1364,,0)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_xlfn.XLOOKUP(C366,customers!$A$1:$A$1001,customers!G365:G1365,,0)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_xlfn.XLOOKUP(C367,customers!$A$1:$A$1001,customers!G366:G1366,,0)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_xlfn.XLOOKUP(C368,customers!$A$1:$A$1001,customers!G367:G1367,,0)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_xlfn.XLOOKUP(C369,customers!$A$1:$A$1001,customers!G368:G1368,,0)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_xlfn.XLOOKUP(C370,customers!$A$1:$A$1001,customers!G369:G1369,,0)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_xlfn.XLOOKUP(C371,customers!$A$1:$A$1001,customers!G370:G1370,,0)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_xlfn.XLOOKUP(C372,customers!$A$1:$A$1001,customers!G371:G1371,,0)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_xlfn.XLOOKUP(C373,customers!$A$1:$A$1001,customers!G372:G1372,,0)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_xlfn.XLOOKUP(C374,customers!$A$1:$A$1001,customers!G373:G1373,,0)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_xlfn.XLOOKUP(C375,customers!$A$1:$A$1001,customers!G374:G1374,,0)</f>
        <v>United States</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_xlfn.XLOOKUP(C376,customers!$A$1:$A$1001,customers!G375:G1375,,0)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_xlfn.XLOOKUP(C377,customers!$A$1:$A$1001,customers!G376:G1376,,0)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_xlfn.XLOOKUP(C378,customers!$A$1:$A$1001,customers!G377:G1377,,0)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_xlfn.XLOOKUP(C379,customers!$A$1:$A$1001,customers!G378:G1378,,0)</f>
        <v>United States</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_xlfn.XLOOKUP(C380,customers!$A$1:$A$1001,customers!G379:G1379,,0)</f>
        <v>United States</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_xlfn.XLOOKUP(C381,customers!$A$1:$A$1001,customers!G380:G1380,,0)</f>
        <v>United States</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_xlfn.XLOOKUP(C382,customers!$A$1:$A$1001,customers!G381:G1381,,0)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_xlfn.XLOOKUP(C383,customers!$A$1:$A$1001,customers!G382:G1382,,0)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_xlfn.XLOOKUP(C384,customers!$A$1:$A$1001,customers!G383:G1383,,0)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_xlfn.XLOOKUP(C385,customers!$A$1:$A$1001,customers!G384:G1384,,0)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_xlfn.XLOOKUP(C386,customers!$A$1:$A$1001,customers!G385:G1385,,0)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_xlfn.XLOOKUP(C387,customers!$A$1:$A$1001,customers!G386:G1386,,0)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IF(I387="Rob","Robusta",IF(I387="Ara","Arabica",IF(I387="Lib","Liberica",IF(I387="Exc","Excelsa",""))))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_xlfn.XLOOKUP(C388,customers!$A$1:$A$1001,customers!G387:G1387,,0)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_xlfn.XLOOKUP(C389,customers!$A$1:$A$1001,customers!G388:G1388,,0)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_xlfn.XLOOKUP(C390,customers!$A$1:$A$1001,customers!G389:G1389,,0)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_xlfn.XLOOKUP(C391,customers!$A$1:$A$1001,customers!G390:G1390,,0)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_xlfn.XLOOKUP(C392,customers!$A$1:$A$1001,customers!G391:G1391,,0)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_xlfn.XLOOKUP(C393,customers!$A$1:$A$1001,customers!G392:G1392,,0)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_xlfn.XLOOKUP(C394,customers!$A$1:$A$1001,customers!G393:G1393,,0)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_xlfn.XLOOKUP(C395,customers!$A$1:$A$1001,customers!G394:G1394,,0)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_xlfn.XLOOKUP(C396,customers!$A$1:$A$1001,customers!G395:G1395,,0)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_xlfn.XLOOKUP(C397,customers!$A$1:$A$1001,customers!G396:G1396,,0)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_xlfn.XLOOKUP(C398,customers!$A$1:$A$1001,customers!G397:G1397,,0)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_xlfn.XLOOKUP(C399,customers!$A$1:$A$1001,customers!G398:G1398,,0)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_xlfn.XLOOKUP(C400,customers!$A$1:$A$1001,customers!G399:G1399,,0)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_xlfn.XLOOKUP(C401,customers!$A$1:$A$1001,customers!G400:G1400,,0)</f>
        <v>United States</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_xlfn.XLOOKUP(C402,customers!$A$1:$A$1001,customers!G401:G1401,,0)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_xlfn.XLOOKUP(C403,customers!$A$1:$A$1001,customers!G402:G1402,,0)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_xlfn.XLOOKUP(C404,customers!$A$1:$A$1001,customers!G403:G1403,,0)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_xlfn.XLOOKUP(C405,customers!$A$1:$A$1001,customers!G404:G1404,,0)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
        <v>28</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_xlfn.XLOOKUP(C407,customers!$A$1:$A$1001,customers!G406:G1406,,0)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_xlfn.XLOOKUP(C408,customers!$A$1:$A$1001,customers!G407:G1407,,0)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_xlfn.XLOOKUP(C409,customers!$A$1:$A$1001,customers!G408:G1408,,0)</f>
        <v>United States</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_xlfn.XLOOKUP(C410,customers!$A$1:$A$1001,customers!G409:G1409,,0)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_xlfn.XLOOKUP(C411,customers!$A$1:$A$1001,customers!G410:G1410,,0)</f>
        <v>United States</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_xlfn.XLOOKUP(C412,customers!$A$1:$A$1001,customers!G411:G1411,,0)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_xlfn.XLOOKUP(C413,customers!$A$1:$A$1001,customers!G412:G1412,,0)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_xlfn.XLOOKUP(C414,customers!$A$1:$A$1001,customers!G413:G1413,,0)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_xlfn.XLOOKUP(C415,customers!$A$1:$A$1001,customers!G414:G1414,,0)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_xlfn.XLOOKUP(C416,customers!$A$1:$A$1001,customers!G415:G1415,,0)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_xlfn.XLOOKUP(C417,customers!$A$1:$A$1001,customers!G416:G1416,,0)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_xlfn.XLOOKUP(C418,customers!$A$1:$A$1001,customers!G417:G1417,,0)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_xlfn.XLOOKUP(C419,customers!$A$1:$A$1001,customers!G418:G1418,,0)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_xlfn.XLOOKUP(C420,customers!$A$1:$A$1001,customers!G419:G1419,,0)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_xlfn.XLOOKUP(C421,customers!$A$1:$A$1001,customers!G420:G1420,,0)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_xlfn.XLOOKUP(C422,customers!$A$1:$A$1001,customers!G421:G1421,,0)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_xlfn.XLOOKUP(C423,customers!$A$1:$A$1001,customers!G422:G1422,,0)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_xlfn.XLOOKUP(C424,customers!$A$1:$A$1001,customers!G423:G1423,,0)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_xlfn.XLOOKUP(C425,customers!$A$1:$A$1001,customers!G424:G1424,,0)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_xlfn.XLOOKUP(C426,customers!$A$1:$A$1001,customers!G425:G1425,,0)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_xlfn.XLOOKUP(C427,customers!$A$1:$A$1001,customers!G426:G1426,,0)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_xlfn.XLOOKUP(C428,customers!$A$1:$A$1001,customers!G427:G1427,,0)</f>
        <v>United States</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_xlfn.XLOOKUP(C429,customers!$A$1:$A$1001,customers!G428:G1428,,0)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_xlfn.XLOOKUP(C430,customers!$A$1:$A$1001,customers!G429:G1429,,0)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_xlfn.XLOOKUP(C431,customers!$A$1:$A$1001,customers!G430:G1430,,0)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_xlfn.XLOOKUP(C432,customers!$A$1:$A$1001,customers!G431:G1431,,0)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_xlfn.XLOOKUP(C433,customers!$A$1:$A$1001,customers!G432:G1432,,0)</f>
        <v>United States</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_xlfn.XLOOKUP(C434,customers!$A$1:$A$1001,customers!G433:G1433,,0)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_xlfn.XLOOKUP(C435,customers!$A$1:$A$1001,customers!G434:G1434,,0)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_xlfn.XLOOKUP(C436,customers!$A$1:$A$1001,customers!G435:G1435,,0)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_xlfn.XLOOKUP(C437,customers!$A$1:$A$1001,customers!G436:G1436,,0)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_xlfn.XLOOKUP(C438,customers!$A$1:$A$1001,customers!G437:G1437,,0)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_xlfn.XLOOKUP(C439,customers!$A$1:$A$1001,customers!G438:G1438,,0)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_xlfn.XLOOKUP(C440,customers!$A$1:$A$1001,customers!G439:G1439,,0)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_xlfn.XLOOKUP(C441,customers!$A$1:$A$1001,customers!G440:G1440,,0)</f>
        <v>United States</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_xlfn.XLOOKUP(C442,customers!$A$1:$A$1001,customers!G441:G1441,,0)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_xlfn.XLOOKUP(C443,customers!$A$1:$A$1001,customers!G442:G1442,,0)</f>
        <v>United States</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_xlfn.XLOOKUP(C444,customers!$A$1:$A$1001,customers!G443:G1443,,0)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_xlfn.XLOOKUP(C445,customers!$A$1:$A$1001,customers!G444:G1444,,0)</f>
        <v>United States</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_xlfn.XLOOKUP(C446,customers!$A$1:$A$1001,customers!G445:G1445,,0)</f>
        <v>United States</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_xlfn.XLOOKUP(C447,customers!$A$1:$A$1001,customers!G446:G1446,,0)</f>
        <v>United States</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_xlfn.XLOOKUP(C448,customers!$A$1:$A$1001,customers!G447:G1447,,0)</f>
        <v>United States</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_xlfn.XLOOKUP(C449,customers!$A$1:$A$1001,customers!G448:G1448,,0)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_xlfn.XLOOKUP(C450,customers!$A$1:$A$1001,customers!G449:G1449,,0)</f>
        <v>United States</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_xlfn.XLOOKUP(C451,customers!$A$1:$A$1001,customers!G450:G1450,,0)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IF(I451="Rob","Robusta",IF(I451="Ara","Arabica",IF(I451="Lib","Liberica",IF(I451="Exc","Excelsa",""))))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_xlfn.XLOOKUP(C452,customers!$A$1:$A$1001,customers!G451:G1451,,0)</f>
        <v>United States</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_xlfn.XLOOKUP(C453,customers!$A$1:$A$1001,customers!G452:G1452,,0)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_xlfn.XLOOKUP(C454,customers!$A$1:$A$1001,customers!G453:G1453,,0)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_xlfn.XLOOKUP(C455,customers!$A$1:$A$1001,customers!G454:G1454,,0)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_xlfn.XLOOKUP(C456,customers!$A$1:$A$1001,customers!G455:G1455,,0)</f>
        <v>United States</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_xlfn.XLOOKUP(C457,customers!$A$1:$A$1001,customers!G456:G1456,,0)</f>
        <v>United States</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_xlfn.XLOOKUP(C458,customers!$A$1:$A$1001,customers!G457:G1457,,0)</f>
        <v>United States</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_xlfn.XLOOKUP(C459,customers!$A$1:$A$1001,customers!G458:G1458,,0)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_xlfn.XLOOKUP(C460,customers!$A$1:$A$1001,customers!G459:G1459,,0)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_xlfn.XLOOKUP(C461,customers!$A$1:$A$1001,customers!G460:G1460,,0)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_xlfn.XLOOKUP(C462,customers!$A$1:$A$1001,customers!G461:G1461,,0)</f>
        <v>United States</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_xlfn.XLOOKUP(C463,customers!$A$1:$A$1001,customers!G462:G1462,,0)</f>
        <v>United States</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_xlfn.XLOOKUP(C464,customers!$A$1:$A$1001,customers!G463:G1463,,0)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_xlfn.XLOOKUP(C465,customers!$A$1:$A$1001,customers!G464:G1464,,0)</f>
        <v>United States</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_xlfn.XLOOKUP(C466,customers!$A$1:$A$1001,customers!G465:G1465,,0)</f>
        <v>United States</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_xlfn.XLOOKUP(C467,customers!$A$1:$A$1001,customers!G466:G1466,,0)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_xlfn.XLOOKUP(C468,customers!$A$1:$A$1001,customers!G467:G1467,,0)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_xlfn.XLOOKUP(C469,customers!$A$1:$A$1001,customers!G468:G1468,,0)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_xlfn.XLOOKUP(C470,customers!$A$1:$A$1001,customers!G469:G1469,,0)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_xlfn.XLOOKUP(C471,customers!$A$1:$A$1001,customers!G470:G1470,,0)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_xlfn.XLOOKUP(C472,customers!$A$1:$A$1001,customers!G471:G1471,,0)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_xlfn.XLOOKUP(C473,customers!$A$1:$A$1001,customers!G472:G1472,,0)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_xlfn.XLOOKUP(C474,customers!$A$1:$A$1001,customers!G473:G1473,,0)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_xlfn.XLOOKUP(C475,customers!$A$1:$A$1001,customers!G474:G1474,,0)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_xlfn.XLOOKUP(C476,customers!$A$1:$A$1001,customers!G475:G1475,,0)</f>
        <v>United States</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_xlfn.XLOOKUP(C477,customers!$A$1:$A$1001,customers!G476:G1476,,0)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_xlfn.XLOOKUP(C478,customers!$A$1:$A$1001,customers!G477:G1477,,0)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_xlfn.XLOOKUP(C479,customers!$A$1:$A$1001,customers!G478:G1478,,0)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_xlfn.XLOOKUP(C480,customers!$A$1:$A$1001,customers!G479:G1479,,0)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_xlfn.XLOOKUP(C481,customers!$A$1:$A$1001,customers!G480:G1480,,0)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_xlfn.XLOOKUP(C482,customers!$A$1:$A$1001,customers!G481:G1481,,0)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_xlfn.XLOOKUP(C483,customers!$A$1:$A$1001,customers!G482:G1482,,0)</f>
        <v>United States</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_xlfn.XLOOKUP(C484,customers!$A$1:$A$1001,customers!G483:G1483,,0)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_xlfn.XLOOKUP(C485,customers!$A$1:$A$1001,customers!G484:G1484,,0)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_xlfn.XLOOKUP(C486,customers!$A$1:$A$1001,customers!G485:G1485,,0)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_xlfn.XLOOKUP(C487,customers!$A$1:$A$1001,customers!G486:G1486,,0)</f>
        <v>United States</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_xlfn.XLOOKUP(C488,customers!$A$1:$A$1001,customers!G487:G1487,,0)</f>
        <v>United States</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_xlfn.XLOOKUP(C489,customers!$A$1:$A$1001,customers!G488:G1488,,0)</f>
        <v>United States</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_xlfn.XLOOKUP(C490,customers!$A$1:$A$1001,customers!G489:G1489,,0)</f>
        <v>United States</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_xlfn.XLOOKUP(C491,customers!$A$1:$A$1001,customers!G490:G1490,,0)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_xlfn.XLOOKUP(C492,customers!$A$1:$A$1001,customers!G491:G1491,,0)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_xlfn.XLOOKUP(C493,customers!$A$1:$A$1001,customers!G492:G1492,,0)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_xlfn.XLOOKUP(C494,customers!$A$1:$A$1001,customers!G493:G1493,,0)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_xlfn.XLOOKUP(C495,customers!$A$1:$A$1001,customers!G494:G1494,,0)</f>
        <v>United States</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_xlfn.XLOOKUP(C496,customers!$A$1:$A$1001,customers!G495:G1495,,0)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_xlfn.XLOOKUP(C497,customers!$A$1:$A$1001,customers!G496:G1496,,0)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_xlfn.XLOOKUP(C498,customers!$A$1:$A$1001,customers!G497:G1497,,0)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_xlfn.XLOOKUP(C499,customers!$A$1:$A$1001,customers!G498:G1498,,0)</f>
        <v>United States</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
        <v>28</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_xlfn.XLOOKUP(C501,customers!$A$1:$A$1001,customers!G500:G1500,,0)</f>
        <v>United States</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
        <v>318</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
        <v>19</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
        <v>19</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
        <v>19</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
        <v>19</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
        <v>19</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
        <v>19</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
        <v>19</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
        <v>19</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
        <v>19</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
        <v>19</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
        <v>19</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
        <v>19</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
        <v>19</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IF(I515="Rob","Robusta",IF(I515="Ara","Arabica",IF(I515="Lib","Liberica",IF(I515="Exc","Excelsa",""))))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
        <v>19</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
        <v>19</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
        <v>19</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
        <v>19</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
        <v>19</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
        <v>19</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
        <v>19</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
        <v>19</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
        <v>19</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
        <v>19</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
        <v>19</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
        <v>19</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
        <v>19</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
        <v>19</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
        <v>19</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
        <v>19</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
        <v>19</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
        <v>19</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
        <v>19</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
        <v>19</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
        <v>19</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
        <v>19</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
        <v>19</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
        <v>19</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
        <v>19</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
        <v>19</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
        <v>19</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
        <v>19</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
        <v>19</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
        <v>19</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
        <v>19</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
        <v>19</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
        <v>19</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
        <v>19</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
        <v>19</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
        <v>19</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
        <v>19</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
        <v>19</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
        <v>19</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
        <v>19</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
        <v>19</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
        <v>19</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
        <v>19</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
        <v>19</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
        <v>19</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
        <v>19</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
        <v>19</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
        <v>19</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
        <v>19</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
        <v>19</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
        <v>19</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
        <v>19</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
        <v>19</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
        <v>19</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
        <v>19</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
        <v>19</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
        <v>19</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
        <v>19</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
        <v>19</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
        <v>19</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
        <v>19</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
        <v>19</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
        <v>19</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
        <v>19</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IF(I579="Rob","Robusta",IF(I579="Ara","Arabica",IF(I579="Lib","Liberica",IF(I579="Exc","Excelsa",""))))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
        <v>19</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
        <v>19</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
        <v>19</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
        <v>19</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
        <v>19</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
        <v>19</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
        <v>19</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
        <v>19</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
        <v>19</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
        <v>19</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
        <v>19</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
        <v>19</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
        <v>19</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
        <v>19</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
        <v>19</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
        <v>19</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
        <v>19</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
        <v>19</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
        <v>19</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
        <v>19</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
        <v>19</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
        <v>19</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
        <v>19</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
        <v>19</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
        <v>19</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
        <v>19</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
        <v>19</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
        <v>19</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
        <v>19</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
        <v>19</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
        <v>19</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
        <v>19</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
        <v>19</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
        <v>19</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
        <v>19</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
        <v>19</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
        <v>19</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
        <v>19</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
        <v>19</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
        <v>19</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
        <v>19</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
        <v>19</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
        <v>19</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
        <v>19</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
        <v>19</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
        <v>19</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
        <v>19</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
        <v>19</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
        <v>19</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
        <v>19</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
        <v>19</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
        <v>19</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
        <v>19</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
        <v>19</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
        <v>19</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
        <v>19</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
        <v>19</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
        <v>19</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
        <v>19</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
        <v>19</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
        <v>19</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
        <v>19</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
        <v>19</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
        <v>19</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IF(I643="Rob","Robusta",IF(I643="Ara","Arabica",IF(I643="Lib","Liberica",IF(I643="Exc","Excelsa",""))))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
        <v>19</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
        <v>19</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
        <v>19</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
        <v>19</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
        <v>19</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
        <v>19</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
        <v>19</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
        <v>19</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
        <v>19</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
        <v>19</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
        <v>19</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
        <v>19</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
        <v>19</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
        <v>19</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
        <v>19</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
        <v>19</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
        <v>19</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
        <v>19</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
        <v>19</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
        <v>19</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
        <v>19</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
        <v>19</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
        <v>19</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
        <v>19</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
        <v>19</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
        <v>19</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
        <v>19</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
        <v>19</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
        <v>19</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
        <v>19</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
        <v>19</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
        <v>19</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
        <v>19</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
        <v>19</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
        <v>19</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
        <v>19</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
        <v>19</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
        <v>19</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
        <v>19</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
        <v>19</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
        <v>19</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
        <v>19</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
        <v>19</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
        <v>19</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
        <v>19</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
        <v>19</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
        <v>19</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
        <v>19</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
        <v>19</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
        <v>19</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
        <v>19</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
        <v>19</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
        <v>19</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
        <v>19</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
        <v>19</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
        <v>19</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
        <v>19</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
        <v>19</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
        <v>19</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
        <v>19</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
        <v>19</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
        <v>19</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
        <v>19</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
        <v>19</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IF(I707="Rob","Robusta",IF(I707="Ara","Arabica",IF(I707="Lib","Liberica",IF(I707="Exc","Excelsa",""))))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
        <v>19</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
        <v>19</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
        <v>19</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
        <v>19</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
        <v>19</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
        <v>19</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
        <v>19</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
        <v>19</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
        <v>19</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
        <v>19</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
        <v>19</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
        <v>19</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
        <v>19</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
        <v>19</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
        <v>19</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
        <v>19</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
        <v>19</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
        <v>19</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
        <v>19</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
        <v>19</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
        <v>19</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
        <v>19</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
        <v>19</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
        <v>19</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
        <v>19</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
        <v>19</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
        <v>19</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
        <v>19</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
        <v>19</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
        <v>19</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
        <v>19</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
        <v>19</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
        <v>19</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
        <v>19</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
        <v>19</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
        <v>19</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
        <v>19</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
        <v>19</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
        <v>19</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
        <v>19</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
        <v>19</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
        <v>19</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
        <v>19</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
        <v>19</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
        <v>19</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
        <v>19</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
        <v>19</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
        <v>19</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
        <v>19</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
        <v>19</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
        <v>19</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
        <v>19</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
        <v>19</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
        <v>19</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
        <v>19</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
        <v>19</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
        <v>19</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
        <v>19</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
        <v>19</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
        <v>19</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
        <v>19</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
        <v>19</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
        <v>19</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
        <v>19</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IF(I771="Rob","Robusta",IF(I771="Ara","Arabica",IF(I771="Lib","Liberica",IF(I771="Exc","Excelsa",""))))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
        <v>19</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
        <v>19</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
        <v>19</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
        <v>19</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
        <v>19</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
        <v>19</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
        <v>19</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
        <v>19</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
        <v>19</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
        <v>19</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
        <v>19</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
        <v>19</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
        <v>19</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
        <v>19</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
        <v>19</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
        <v>19</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
        <v>19</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
        <v>19</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
        <v>19</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
        <v>19</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
        <v>19</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
        <v>19</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
        <v>19</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
        <v>19</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
        <v>19</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
        <v>19</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
        <v>19</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
        <v>19</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
        <v>19</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
        <v>19</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
        <v>19</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
        <v>19</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
        <v>19</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
        <v>19</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
        <v>19</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
        <v>19</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
        <v>19</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
        <v>19</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
        <v>19</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
        <v>19</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
        <v>19</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
        <v>19</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
        <v>19</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
        <v>19</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
        <v>19</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
        <v>19</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
        <v>19</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
        <v>19</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
        <v>19</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
        <v>19</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
        <v>19</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
        <v>19</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
        <v>19</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
        <v>19</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
        <v>19</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
        <v>19</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
        <v>19</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
        <v>19</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
        <v>19</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
        <v>19</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
        <v>19</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
        <v>19</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
        <v>19</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
        <v>19</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IF(I835="Rob","Robusta",IF(I835="Ara","Arabica",IF(I835="Lib","Liberica",IF(I835="Exc","Excelsa",""))))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
        <v>19</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
        <v>19</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
        <v>19</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
        <v>19</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
        <v>19</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
        <v>19</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
        <v>19</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
        <v>19</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
        <v>19</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
        <v>19</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
        <v>19</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
        <v>19</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
        <v>19</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
        <v>19</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
        <v>19</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
        <v>19</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
        <v>19</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
        <v>19</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
        <v>19</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
        <v>19</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
        <v>19</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
        <v>19</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
        <v>19</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
        <v>19</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
        <v>19</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
        <v>19</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
        <v>19</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
        <v>19</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
        <v>19</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
        <v>19</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
        <v>19</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
        <v>19</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
        <v>19</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
        <v>19</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
        <v>19</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
        <v>19</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
        <v>19</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
        <v>19</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
        <v>19</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
        <v>19</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
        <v>19</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
        <v>19</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
        <v>19</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
        <v>19</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
        <v>19</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
        <v>19</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
        <v>19</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
        <v>19</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
        <v>19</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
        <v>19</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
        <v>19</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
        <v>19</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
        <v>19</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
        <v>19</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
        <v>19</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
        <v>19</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
        <v>19</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
        <v>19</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
        <v>19</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
        <v>19</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
        <v>19</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
        <v>19</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
        <v>19</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
        <v>19</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IF(I899="Rob","Robusta",IF(I899="Ara","Arabica",IF(I899="Lib","Liberica",IF(I899="Exc","Excelsa",""))))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
        <v>19</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
        <v>19</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
        <v>19</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
        <v>19</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
        <v>19</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
        <v>19</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
        <v>19</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
        <v>19</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
        <v>19</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
        <v>19</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
        <v>19</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
        <v>19</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
        <v>19</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
        <v>19</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
        <v>19</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
        <v>19</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
        <v>19</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
        <v>19</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
        <v>19</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
        <v>19</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
        <v>19</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
        <v>19</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
        <v>19</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
        <v>19</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
        <v>19</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
        <v>19</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
        <v>19</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
        <v>19</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
        <v>19</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
        <v>19</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
        <v>19</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
        <v>19</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
        <v>19</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
        <v>19</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
        <v>19</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
        <v>19</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
        <v>19</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
        <v>19</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
        <v>19</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
        <v>19</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
        <v>19</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
        <v>19</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
        <v>19</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
        <v>19</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
        <v>19</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
        <v>19</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
        <v>19</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
        <v>19</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
        <v>19</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
        <v>19</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
        <v>19</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
        <v>19</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
        <v>19</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
        <v>19</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
        <v>19</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
        <v>19</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
        <v>19</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
        <v>19</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
        <v>19</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
        <v>19</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
        <v>19</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
        <v>19</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
        <v>19</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
        <v>19</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IF(I963="Rob","Robusta",IF(I963="Ara","Arabica",IF(I963="Lib","Liberica",IF(I963="Exc","Excelsa",""))))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
        <v>19</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
        <v>19</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
        <v>19</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
        <v>19</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
        <v>19</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
        <v>19</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
        <v>19</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
        <v>19</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
        <v>19</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
        <v>19</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
        <v>19</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
        <v>19</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
        <v>19</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
        <v>19</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
        <v>19</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
        <v>19</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
        <v>19</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
        <v>19</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
        <v>19</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
        <v>19</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
        <v>19</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
        <v>19</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
        <v>19</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
        <v>19</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
        <v>19</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
        <v>19</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
        <v>19</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
        <v>19</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
        <v>19</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
        <v>19</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
        <v>19</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
        <v>19</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
        <v>19</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
        <v>19</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
        <v>19</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
        <v>19</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
        <v>19</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
        <v>19</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ignoredErrors>
    <ignoredError sqref="H406 H500 H502:H1001" calculatedColum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78" workbookViewId="0">
      <selection activeCell="G500" sqref="G50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19</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19</v>
      </c>
      <c r="H510" s="2" t="s">
        <v>378</v>
      </c>
      <c r="I510" t="s">
        <v>6191</v>
      </c>
    </row>
    <row r="511" spans="1:9" x14ac:dyDescent="0.3">
      <c r="A511" s="2" t="s">
        <v>3368</v>
      </c>
      <c r="B511" s="2" t="s">
        <v>3369</v>
      </c>
      <c r="C511" s="2" t="s">
        <v>3370</v>
      </c>
      <c r="D511" s="2" t="s">
        <v>3371</v>
      </c>
      <c r="E511" s="2" t="s">
        <v>3372</v>
      </c>
      <c r="F511" s="2" t="s">
        <v>466</v>
      </c>
      <c r="G511" s="2" t="s">
        <v>19</v>
      </c>
      <c r="H511" s="2" t="s">
        <v>385</v>
      </c>
      <c r="I511" t="s">
        <v>6190</v>
      </c>
    </row>
    <row r="512" spans="1:9" x14ac:dyDescent="0.3">
      <c r="A512" s="2" t="s">
        <v>3374</v>
      </c>
      <c r="B512" s="2" t="s">
        <v>3375</v>
      </c>
      <c r="C512" s="2" t="s">
        <v>3376</v>
      </c>
      <c r="D512" s="2" t="s">
        <v>3377</v>
      </c>
      <c r="E512" s="2" t="s">
        <v>3378</v>
      </c>
      <c r="F512" s="2" t="s">
        <v>469</v>
      </c>
      <c r="G512" s="2" t="s">
        <v>19</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19</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19</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19</v>
      </c>
      <c r="H536" s="2" t="s">
        <v>457</v>
      </c>
      <c r="I536" t="s">
        <v>6190</v>
      </c>
    </row>
    <row r="537" spans="1:9" x14ac:dyDescent="0.3">
      <c r="A537" s="2" t="s">
        <v>3517</v>
      </c>
      <c r="B537" s="2" t="s">
        <v>3518</v>
      </c>
      <c r="C537" s="2"/>
      <c r="D537" s="2" t="s">
        <v>3519</v>
      </c>
      <c r="E537" s="2" t="s">
        <v>3520</v>
      </c>
      <c r="F537" s="2" t="s">
        <v>1282</v>
      </c>
      <c r="G537" s="2" t="s">
        <v>19</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19</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19</v>
      </c>
      <c r="H547" s="2" t="s">
        <v>177</v>
      </c>
      <c r="I547" t="s">
        <v>6191</v>
      </c>
    </row>
    <row r="548" spans="1:9" x14ac:dyDescent="0.3">
      <c r="A548" s="2" t="s">
        <v>3578</v>
      </c>
      <c r="B548" s="2" t="s">
        <v>3579</v>
      </c>
      <c r="C548" s="2"/>
      <c r="D548" s="2" t="s">
        <v>3580</v>
      </c>
      <c r="E548" s="2" t="s">
        <v>3581</v>
      </c>
      <c r="F548" s="2" t="s">
        <v>375</v>
      </c>
      <c r="G548" s="2" t="s">
        <v>19</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19</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19</v>
      </c>
      <c r="H556" s="2" t="s">
        <v>281</v>
      </c>
      <c r="I556" t="s">
        <v>6190</v>
      </c>
    </row>
    <row r="557" spans="1:9" x14ac:dyDescent="0.3">
      <c r="A557" s="2" t="s">
        <v>3628</v>
      </c>
      <c r="B557" s="2" t="s">
        <v>3629</v>
      </c>
      <c r="C557" s="2" t="s">
        <v>3630</v>
      </c>
      <c r="D557" s="2" t="s">
        <v>3631</v>
      </c>
      <c r="E557" s="2" t="s">
        <v>3632</v>
      </c>
      <c r="F557" s="2" t="s">
        <v>418</v>
      </c>
      <c r="G557" s="2" t="s">
        <v>19</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19</v>
      </c>
      <c r="H563" s="2" t="s">
        <v>398</v>
      </c>
      <c r="I563" t="s">
        <v>6190</v>
      </c>
    </row>
    <row r="564" spans="1:9" x14ac:dyDescent="0.3">
      <c r="A564" s="2" t="s">
        <v>3666</v>
      </c>
      <c r="B564" s="2" t="s">
        <v>3667</v>
      </c>
      <c r="C564" s="2" t="s">
        <v>3668</v>
      </c>
      <c r="D564" s="2" t="s">
        <v>3669</v>
      </c>
      <c r="E564" s="2" t="s">
        <v>3670</v>
      </c>
      <c r="F564" s="2" t="s">
        <v>159</v>
      </c>
      <c r="G564" s="2" t="s">
        <v>19</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19</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19</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19</v>
      </c>
      <c r="H579" s="2" t="s">
        <v>192</v>
      </c>
      <c r="I579" t="s">
        <v>6191</v>
      </c>
    </row>
    <row r="580" spans="1:9" x14ac:dyDescent="0.3">
      <c r="A580" s="2" t="s">
        <v>3757</v>
      </c>
      <c r="B580" s="2" t="s">
        <v>3758</v>
      </c>
      <c r="C580" s="2" t="s">
        <v>3759</v>
      </c>
      <c r="D580" s="2" t="s">
        <v>3760</v>
      </c>
      <c r="E580" s="2" t="s">
        <v>3761</v>
      </c>
      <c r="F580" s="2" t="s">
        <v>414</v>
      </c>
      <c r="G580" s="2" t="s">
        <v>19</v>
      </c>
      <c r="H580" s="2" t="s">
        <v>415</v>
      </c>
      <c r="I580" t="s">
        <v>6191</v>
      </c>
    </row>
    <row r="581" spans="1:9" x14ac:dyDescent="0.3">
      <c r="A581" s="2" t="s">
        <v>3762</v>
      </c>
      <c r="B581" s="2" t="s">
        <v>3763</v>
      </c>
      <c r="C581" s="2" t="s">
        <v>3764</v>
      </c>
      <c r="D581" s="2" t="s">
        <v>3765</v>
      </c>
      <c r="E581" s="2" t="s">
        <v>3766</v>
      </c>
      <c r="F581" s="2" t="s">
        <v>3664</v>
      </c>
      <c r="G581" s="2" t="s">
        <v>19</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19</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19</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19</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19</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19</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19</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19</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19</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19</v>
      </c>
      <c r="H625" s="2" t="s">
        <v>101</v>
      </c>
      <c r="I625" t="s">
        <v>6191</v>
      </c>
    </row>
    <row r="626" spans="1:9" x14ac:dyDescent="0.3">
      <c r="A626" s="2" t="s">
        <v>4013</v>
      </c>
      <c r="B626" s="2" t="s">
        <v>4014</v>
      </c>
      <c r="C626" s="2" t="s">
        <v>4015</v>
      </c>
      <c r="D626" s="2"/>
      <c r="E626" s="2" t="s">
        <v>4016</v>
      </c>
      <c r="F626" s="2" t="s">
        <v>339</v>
      </c>
      <c r="G626" s="2" t="s">
        <v>19</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19</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19</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19</v>
      </c>
      <c r="H639" s="2" t="s">
        <v>324</v>
      </c>
      <c r="I639" t="s">
        <v>6190</v>
      </c>
    </row>
    <row r="640" spans="1:9" x14ac:dyDescent="0.3">
      <c r="A640" s="2" t="s">
        <v>4094</v>
      </c>
      <c r="B640" s="2" t="s">
        <v>4095</v>
      </c>
      <c r="C640" s="2"/>
      <c r="D640" s="2" t="s">
        <v>4096</v>
      </c>
      <c r="E640" s="2" t="s">
        <v>4097</v>
      </c>
      <c r="F640" s="2" t="s">
        <v>3664</v>
      </c>
      <c r="G640" s="2" t="s">
        <v>19</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19</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19</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19</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19</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19</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19</v>
      </c>
      <c r="H660" s="2" t="s">
        <v>376</v>
      </c>
      <c r="I660" t="s">
        <v>6190</v>
      </c>
    </row>
    <row r="661" spans="1:9" x14ac:dyDescent="0.3">
      <c r="A661" s="2" t="s">
        <v>4212</v>
      </c>
      <c r="B661" s="2" t="s">
        <v>4213</v>
      </c>
      <c r="C661" s="2" t="s">
        <v>4214</v>
      </c>
      <c r="D661" s="2" t="s">
        <v>4215</v>
      </c>
      <c r="E661" s="2" t="s">
        <v>4216</v>
      </c>
      <c r="F661" s="2" t="s">
        <v>397</v>
      </c>
      <c r="G661" s="2" t="s">
        <v>19</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19</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19</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19</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19</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19</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19</v>
      </c>
      <c r="H699" s="2" t="s">
        <v>392</v>
      </c>
      <c r="I699" t="s">
        <v>6191</v>
      </c>
    </row>
    <row r="700" spans="1:9" x14ac:dyDescent="0.3">
      <c r="A700" s="2" t="s">
        <v>4434</v>
      </c>
      <c r="B700" s="2" t="s">
        <v>4435</v>
      </c>
      <c r="C700" s="2" t="s">
        <v>4436</v>
      </c>
      <c r="D700" s="2" t="s">
        <v>4437</v>
      </c>
      <c r="E700" s="2" t="s">
        <v>4438</v>
      </c>
      <c r="F700" s="2" t="s">
        <v>289</v>
      </c>
      <c r="G700" s="2" t="s">
        <v>19</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19</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19</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19</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19</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19</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19</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19</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19</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19</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19</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19</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19</v>
      </c>
      <c r="H747" s="2" t="s">
        <v>484</v>
      </c>
      <c r="I747" t="s">
        <v>6191</v>
      </c>
    </row>
    <row r="748" spans="1:9" x14ac:dyDescent="0.3">
      <c r="A748" s="2" t="s">
        <v>4706</v>
      </c>
      <c r="B748" s="2" t="s">
        <v>4707</v>
      </c>
      <c r="C748" s="2" t="s">
        <v>4708</v>
      </c>
      <c r="D748" s="2" t="s">
        <v>4709</v>
      </c>
      <c r="E748" s="2" t="s">
        <v>4710</v>
      </c>
      <c r="F748" s="2" t="s">
        <v>459</v>
      </c>
      <c r="G748" s="2" t="s">
        <v>19</v>
      </c>
      <c r="H748" s="2" t="s">
        <v>460</v>
      </c>
      <c r="I748" t="s">
        <v>6191</v>
      </c>
    </row>
    <row r="749" spans="1:9" x14ac:dyDescent="0.3">
      <c r="A749" s="2" t="s">
        <v>4712</v>
      </c>
      <c r="B749" s="2" t="s">
        <v>4713</v>
      </c>
      <c r="C749" s="2" t="s">
        <v>4714</v>
      </c>
      <c r="D749" s="2" t="s">
        <v>4715</v>
      </c>
      <c r="E749" s="2" t="s">
        <v>4716</v>
      </c>
      <c r="F749" s="2" t="s">
        <v>430</v>
      </c>
      <c r="G749" s="2" t="s">
        <v>19</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19</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19</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19</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19</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19</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19</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19</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19</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19</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19</v>
      </c>
      <c r="H808" s="2" t="s">
        <v>249</v>
      </c>
      <c r="I808" t="s">
        <v>6190</v>
      </c>
    </row>
    <row r="809" spans="1:9" x14ac:dyDescent="0.3">
      <c r="A809" s="2" t="s">
        <v>5051</v>
      </c>
      <c r="B809" s="2" t="s">
        <v>5052</v>
      </c>
      <c r="C809" s="2" t="s">
        <v>5053</v>
      </c>
      <c r="D809" s="2" t="s">
        <v>5054</v>
      </c>
      <c r="E809" s="2" t="s">
        <v>5055</v>
      </c>
      <c r="F809" s="2" t="s">
        <v>373</v>
      </c>
      <c r="G809" s="2" t="s">
        <v>19</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19</v>
      </c>
      <c r="H813" s="2" t="s">
        <v>348</v>
      </c>
      <c r="I813" t="s">
        <v>6190</v>
      </c>
    </row>
    <row r="814" spans="1:9" x14ac:dyDescent="0.3">
      <c r="A814" s="2" t="s">
        <v>5079</v>
      </c>
      <c r="B814" s="2" t="s">
        <v>5080</v>
      </c>
      <c r="C814" s="2" t="s">
        <v>5081</v>
      </c>
      <c r="D814" s="2" t="s">
        <v>5082</v>
      </c>
      <c r="E814" s="2" t="s">
        <v>5083</v>
      </c>
      <c r="F814" s="2" t="s">
        <v>224</v>
      </c>
      <c r="G814" s="2" t="s">
        <v>19</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19</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19</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19</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19</v>
      </c>
      <c r="H868" s="2" t="s">
        <v>388</v>
      </c>
      <c r="I868" t="s">
        <v>6191</v>
      </c>
    </row>
    <row r="869" spans="1:9" x14ac:dyDescent="0.3">
      <c r="A869" s="2" t="s">
        <v>5392</v>
      </c>
      <c r="B869" s="2" t="s">
        <v>5393</v>
      </c>
      <c r="C869" s="2" t="s">
        <v>5394</v>
      </c>
      <c r="D869" s="2"/>
      <c r="E869" s="2" t="s">
        <v>5395</v>
      </c>
      <c r="F869" s="2" t="s">
        <v>478</v>
      </c>
      <c r="G869" s="2" t="s">
        <v>19</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19</v>
      </c>
      <c r="H872" s="2" t="s">
        <v>348</v>
      </c>
      <c r="I872" t="s">
        <v>6190</v>
      </c>
    </row>
    <row r="873" spans="1:9" x14ac:dyDescent="0.3">
      <c r="A873" s="2" t="s">
        <v>5414</v>
      </c>
      <c r="B873" s="2" t="s">
        <v>5415</v>
      </c>
      <c r="C873" s="2" t="s">
        <v>5416</v>
      </c>
      <c r="D873" s="2" t="s">
        <v>5417</v>
      </c>
      <c r="E873" s="2" t="s">
        <v>5418</v>
      </c>
      <c r="F873" s="2" t="s">
        <v>5419</v>
      </c>
      <c r="G873" s="2" t="s">
        <v>19</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19</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19</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19</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19</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19</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19</v>
      </c>
      <c r="H901" s="2" t="s">
        <v>438</v>
      </c>
      <c r="I901" t="s">
        <v>6190</v>
      </c>
    </row>
    <row r="902" spans="1:9" x14ac:dyDescent="0.3">
      <c r="A902" s="2" t="s">
        <v>5581</v>
      </c>
      <c r="B902" s="2" t="s">
        <v>5582</v>
      </c>
      <c r="C902" s="2"/>
      <c r="D902" s="2" t="s">
        <v>5583</v>
      </c>
      <c r="E902" s="2" t="s">
        <v>5584</v>
      </c>
      <c r="F902" s="2" t="s">
        <v>409</v>
      </c>
      <c r="G902" s="2" t="s">
        <v>19</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19</v>
      </c>
      <c r="H918" s="2" t="s">
        <v>395</v>
      </c>
      <c r="I918" t="s">
        <v>6190</v>
      </c>
    </row>
    <row r="919" spans="1:9" x14ac:dyDescent="0.3">
      <c r="A919" s="2" t="s">
        <v>5677</v>
      </c>
      <c r="B919" s="2" t="s">
        <v>5678</v>
      </c>
      <c r="C919" s="2" t="s">
        <v>5679</v>
      </c>
      <c r="D919" s="2" t="s">
        <v>5680</v>
      </c>
      <c r="E919" s="2" t="s">
        <v>5681</v>
      </c>
      <c r="F919" s="2" t="s">
        <v>220</v>
      </c>
      <c r="G919" s="2" t="s">
        <v>19</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19</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19</v>
      </c>
      <c r="H949" s="2" t="s">
        <v>321</v>
      </c>
      <c r="I949" t="s">
        <v>6191</v>
      </c>
    </row>
    <row r="950" spans="1:9" x14ac:dyDescent="0.3">
      <c r="A950" s="2" t="s">
        <v>5850</v>
      </c>
      <c r="B950" s="2" t="s">
        <v>5851</v>
      </c>
      <c r="C950" s="2" t="s">
        <v>5852</v>
      </c>
      <c r="D950" s="2" t="s">
        <v>5853</v>
      </c>
      <c r="E950" s="2" t="s">
        <v>5854</v>
      </c>
      <c r="F950" s="2" t="s">
        <v>180</v>
      </c>
      <c r="G950" s="2" t="s">
        <v>19</v>
      </c>
      <c r="H950" s="2" t="s">
        <v>262</v>
      </c>
      <c r="I950" t="s">
        <v>6190</v>
      </c>
    </row>
    <row r="951" spans="1:9" x14ac:dyDescent="0.3">
      <c r="A951" s="2" t="s">
        <v>5856</v>
      </c>
      <c r="B951" s="2" t="s">
        <v>5857</v>
      </c>
      <c r="C951" s="2" t="s">
        <v>5858</v>
      </c>
      <c r="D951" s="2" t="s">
        <v>5859</v>
      </c>
      <c r="E951" s="2" t="s">
        <v>5860</v>
      </c>
      <c r="F951" s="2" t="s">
        <v>489</v>
      </c>
      <c r="G951" s="2" t="s">
        <v>19</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19</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19</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19</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19</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19</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19</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19</v>
      </c>
      <c r="H989" s="2" t="s">
        <v>114</v>
      </c>
      <c r="I989" t="s">
        <v>6190</v>
      </c>
    </row>
    <row r="990" spans="1:9" x14ac:dyDescent="0.3">
      <c r="A990" s="2" t="s">
        <v>6077</v>
      </c>
      <c r="B990" s="2" t="s">
        <v>6078</v>
      </c>
      <c r="C990" s="2"/>
      <c r="D990" s="2" t="s">
        <v>6079</v>
      </c>
      <c r="E990" s="2" t="s">
        <v>6080</v>
      </c>
      <c r="F990" s="2" t="s">
        <v>367</v>
      </c>
      <c r="G990" s="2" t="s">
        <v>19</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19</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19</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19</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Welcome</vt: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Dylan Ellis</cp:lastModifiedBy>
  <cp:revision/>
  <dcterms:created xsi:type="dcterms:W3CDTF">2022-11-26T09:51:45Z</dcterms:created>
  <dcterms:modified xsi:type="dcterms:W3CDTF">2025-03-17T11:23:09Z</dcterms:modified>
  <cp:category/>
  <cp:contentStatus/>
</cp:coreProperties>
</file>