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dlucko\Documents\GitHub\egyptian_remittance_project\Data_Pre_Panel\"/>
    </mc:Choice>
  </mc:AlternateContent>
  <xr:revisionPtr revIDLastSave="0" documentId="8_{D2D47362-04DA-4465-95FD-5440E7E94EE8}" xr6:coauthVersionLast="47" xr6:coauthVersionMax="47" xr10:uidLastSave="{00000000-0000-0000-0000-000000000000}"/>
  <bookViews>
    <workbookView xWindow="19090" yWindow="-70" windowWidth="19420" windowHeight="10300" firstSheet="3" activeTab="4" xr2:uid="{5518BD66-47A6-48DE-9467-C45C50003F19}"/>
  </bookViews>
  <sheets>
    <sheet name="Table 1.1" sheetId="2" r:id="rId1"/>
    <sheet name="Low-Income Countries" sheetId="3" r:id="rId2"/>
    <sheet name="EAP" sheetId="28" r:id="rId3"/>
    <sheet name="ECA" sheetId="29" r:id="rId4"/>
    <sheet name="LAC" sheetId="30" r:id="rId5"/>
    <sheet name="MNA" sheetId="31" r:id="rId6"/>
    <sheet name="Sheet2" sheetId="36" r:id="rId7"/>
    <sheet name="SAR" sheetId="32" r:id="rId8"/>
    <sheet name="SSA" sheetId="33" r:id="rId9"/>
    <sheet name="Statistical Appendix" sheetId="34" r:id="rId10"/>
  </sheets>
  <externalReferences>
    <externalReference r:id="rId11"/>
    <externalReference r:id="rId12"/>
  </externalReferences>
  <definedNames>
    <definedName name="_DLX1.EMA">#REF!</definedName>
    <definedName name="_DLX11.EMA">[1]Sheet1!$A$1:$J$4</definedName>
    <definedName name="_DLX12.EMA">#REF!</definedName>
    <definedName name="_DLX13.EMA">[2]Sheet4!$A$1:$J$3</definedName>
    <definedName name="_DLX14.EMA">#REF!</definedName>
    <definedName name="_DLX15.EMA">#REF!</definedName>
    <definedName name="_DLX2.EMA">#REF!</definedName>
    <definedName name="_DLX3.EMA">#REF!</definedName>
    <definedName name="_DLX4.EMA">#REF!</definedName>
    <definedName name="_DLX5.EMA">#REF!</definedName>
    <definedName name="_DLX6.EMA">#REF!</definedName>
    <definedName name="_DLX9.USE">#REF!</definedName>
    <definedName name="_xlnm._FilterDatabase" localSheetId="1" hidden="1">'Low-Income Countries'!$A$1:$E$2</definedName>
    <definedName name="_xlnm._FilterDatabase" localSheetId="0" hidden="1">'Table 1.1'!$A$1:$E$2</definedName>
    <definedName name="_xlnm.Print_Area" localSheetId="2">EAP!$A$1:$J$53</definedName>
    <definedName name="_xlnm.Print_Area" localSheetId="3">ECA!$A$1:$J$59</definedName>
    <definedName name="_xlnm.Print_Area" localSheetId="4">LAC!$A$1:$J$57</definedName>
    <definedName name="_xlnm.Print_Area" localSheetId="1">'Low-Income Countries'!$A$1:$N$32</definedName>
    <definedName name="_xlnm.Print_Area" localSheetId="5">MNA!$A$1:$J$48</definedName>
    <definedName name="_xlnm.Print_Area" localSheetId="7">SAR!$A$1:$J$39</definedName>
    <definedName name="_xlnm.Print_Area" localSheetId="8">SSA!$A$1:$J$81</definedName>
    <definedName name="_xlnm.Print_Area" localSheetId="9">'Statistical Appendix'!$A$6:$Q$59,'Statistical Appendix'!$A$60:$Q$108,'Statistical Appendix'!$A$109:$Q$157,'Statistical Appendix'!$A$158:$Q$167</definedName>
    <definedName name="_xlnm.Print_Area" localSheetId="0">'Table 1.1'!$A$1:$N$52</definedName>
    <definedName name="solver_adj" localSheetId="0" hidden="1">'Table 1.1'!#REF!</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'Table 1.1'!#REF!</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36" l="1"/>
  <c r="E6" i="36"/>
  <c r="C9" i="36"/>
  <c r="C8" i="36"/>
  <c r="C6" i="36"/>
  <c r="A1" i="36"/>
</calcChain>
</file>

<file path=xl/sharedStrings.xml><?xml version="1.0" encoding="utf-8"?>
<sst xmlns="http://schemas.openxmlformats.org/spreadsheetml/2006/main" count="1314" uniqueCount="346">
  <si>
    <t>(Percent change from previous year)</t>
  </si>
  <si>
    <t>Percentage point differences from January 2022 projections</t>
  </si>
  <si>
    <t>World</t>
  </si>
  <si>
    <t>Advanced economies</t>
  </si>
  <si>
    <t>United States</t>
  </si>
  <si>
    <t>Euro area</t>
  </si>
  <si>
    <t>Japan</t>
  </si>
  <si>
    <t>Emerging market and developing economies</t>
  </si>
  <si>
    <t>East Asia and Pacific</t>
  </si>
  <si>
    <t>China</t>
  </si>
  <si>
    <t>Indonesia</t>
  </si>
  <si>
    <t>Thailand</t>
  </si>
  <si>
    <t>Europe and Central Asia</t>
  </si>
  <si>
    <t>Russian Federation</t>
  </si>
  <si>
    <t>Turkey</t>
  </si>
  <si>
    <t>Poland</t>
  </si>
  <si>
    <t>Latin America and the Caribbean</t>
  </si>
  <si>
    <t>Brazil</t>
  </si>
  <si>
    <t>Mexico</t>
  </si>
  <si>
    <t>Argentina</t>
  </si>
  <si>
    <t xml:space="preserve">Middle East and North Africa </t>
  </si>
  <si>
    <t>Saudi Arabia</t>
  </si>
  <si>
    <t>South Asia</t>
  </si>
  <si>
    <t>Sub-Saharan Africa</t>
  </si>
  <si>
    <t>Nigeria</t>
  </si>
  <si>
    <t>South Africa</t>
  </si>
  <si>
    <t>Angola</t>
  </si>
  <si>
    <t>Memorandum items:</t>
  </si>
  <si>
    <t>High-income countries</t>
  </si>
  <si>
    <t>Middle-income countries</t>
  </si>
  <si>
    <t>Low-income countries</t>
  </si>
  <si>
    <t>EMDEs excluding Russian Federation and Ukraine</t>
  </si>
  <si>
    <t>EMDEs excluding China</t>
  </si>
  <si>
    <t>Commodity-exporting EMDEs</t>
  </si>
  <si>
    <t>Commodity-exporting EMDEs excluding Russian Federation and Ukraine</t>
  </si>
  <si>
    <t>Commodity-importing EMDEs</t>
  </si>
  <si>
    <t>Commodity-importing EMDEs excluding China</t>
  </si>
  <si>
    <t>EM7</t>
  </si>
  <si>
    <t>Oil price</t>
  </si>
  <si>
    <t>Non-energy commodity price index</t>
  </si>
  <si>
    <t>2019</t>
  </si>
  <si>
    <t>2020</t>
  </si>
  <si>
    <t>2021e</t>
  </si>
  <si>
    <t>2022f</t>
  </si>
  <si>
    <t>2023f</t>
  </si>
  <si>
    <t>2024f</t>
  </si>
  <si>
    <t>(Real GDP growth at market prices in percent, unless indicated otherwise)</t>
  </si>
  <si>
    <t>GDP per capita (U.S. dollars)</t>
  </si>
  <si>
    <t>..</t>
  </si>
  <si>
    <t>Burkina Faso</t>
  </si>
  <si>
    <t>Burundi</t>
  </si>
  <si>
    <t>Central African Republic</t>
  </si>
  <si>
    <t>Chad</t>
  </si>
  <si>
    <t>Congo, Dem. Rep.</t>
  </si>
  <si>
    <t>Eritrea</t>
  </si>
  <si>
    <t>Gambia, The</t>
  </si>
  <si>
    <t>Guinea</t>
  </si>
  <si>
    <t>Guinea-Bissau</t>
  </si>
  <si>
    <t>Liberia</t>
  </si>
  <si>
    <t>Madagascar</t>
  </si>
  <si>
    <t>Malawi</t>
  </si>
  <si>
    <t>Mali</t>
  </si>
  <si>
    <t>Mozambique</t>
  </si>
  <si>
    <t>Niger</t>
  </si>
  <si>
    <t>Rwanda</t>
  </si>
  <si>
    <t>Sierra Leone</t>
  </si>
  <si>
    <t>Sudan</t>
  </si>
  <si>
    <t>Syrian Arab Republic</t>
  </si>
  <si>
    <t>Yemen, Rep.</t>
  </si>
  <si>
    <r>
      <rPr>
        <b/>
        <sz val="8"/>
        <color theme="4"/>
        <rFont val="Arial"/>
        <family val="2"/>
      </rPr>
      <t>TABLE 2.1.1</t>
    </r>
    <r>
      <rPr>
        <b/>
        <sz val="8"/>
        <rFont val="Arial"/>
        <family val="2"/>
      </rPr>
      <t xml:space="preserve"> East Asia and Pacific forecast summary</t>
    </r>
  </si>
  <si>
    <t>Percentage point differences 
from January 2022 projections</t>
  </si>
  <si>
    <t xml:space="preserve"> </t>
  </si>
  <si>
    <r>
      <t>EMDE EAP, GDP</t>
    </r>
    <r>
      <rPr>
        <b/>
        <vertAlign val="superscript"/>
        <sz val="8"/>
        <rFont val="Arial"/>
        <family val="2"/>
      </rPr>
      <t>1</t>
    </r>
  </si>
  <si>
    <t xml:space="preserve">        GDP per capita (U.S. dollars)</t>
  </si>
  <si>
    <r>
      <t>(Average including countries that report expenditure components in national accounts)</t>
    </r>
    <r>
      <rPr>
        <vertAlign val="superscript"/>
        <sz val="8"/>
        <rFont val="Arial"/>
        <family val="2"/>
      </rPr>
      <t>2</t>
    </r>
  </si>
  <si>
    <r>
      <t>EMDE EAP, GDP</t>
    </r>
    <r>
      <rPr>
        <vertAlign val="superscript"/>
        <sz val="8"/>
        <rFont val="Arial"/>
        <family val="2"/>
      </rPr>
      <t>2</t>
    </r>
  </si>
  <si>
    <r>
      <t xml:space="preserve">        PPP GDP</t>
    </r>
    <r>
      <rPr>
        <vertAlign val="superscript"/>
        <sz val="8"/>
        <rFont val="Arial"/>
        <family val="2"/>
      </rPr>
      <t xml:space="preserve"> </t>
    </r>
  </si>
  <si>
    <t xml:space="preserve">    Private consumption</t>
  </si>
  <si>
    <t xml:space="preserve">    Public consumption</t>
  </si>
  <si>
    <t xml:space="preserve">    Fixed investment</t>
  </si>
  <si>
    <r>
      <t xml:space="preserve">    Exports, GNFS</t>
    </r>
    <r>
      <rPr>
        <vertAlign val="superscript"/>
        <sz val="8"/>
        <rFont val="Arial"/>
        <family val="2"/>
      </rPr>
      <t>3</t>
    </r>
  </si>
  <si>
    <r>
      <t xml:space="preserve">    Imports, GNFS</t>
    </r>
    <r>
      <rPr>
        <vertAlign val="superscript"/>
        <sz val="8"/>
        <rFont val="Arial"/>
        <family val="2"/>
      </rPr>
      <t>3</t>
    </r>
  </si>
  <si>
    <t xml:space="preserve">    Net exports, contribution to growth</t>
  </si>
  <si>
    <t>Memo items: GDP</t>
  </si>
  <si>
    <t xml:space="preserve">        </t>
  </si>
  <si>
    <t xml:space="preserve">East Asia excl. China                                            </t>
  </si>
  <si>
    <t>Commodity exporters</t>
  </si>
  <si>
    <t>Commodity importers excl. China</t>
  </si>
  <si>
    <r>
      <t>Pacific Island Economies</t>
    </r>
    <r>
      <rPr>
        <vertAlign val="superscript"/>
        <sz val="8"/>
        <rFont val="Arial"/>
        <family val="2"/>
      </rPr>
      <t>4</t>
    </r>
  </si>
  <si>
    <r>
      <rPr>
        <i/>
        <sz val="7.5"/>
        <rFont val="Arial"/>
        <family val="2"/>
      </rPr>
      <t xml:space="preserve">Source: </t>
    </r>
    <r>
      <rPr>
        <sz val="7.5"/>
        <rFont val="Arial"/>
        <family val="2"/>
      </rPr>
      <t xml:space="preserve">World Bank.
</t>
    </r>
    <r>
      <rPr>
        <i/>
        <sz val="7.5"/>
        <rFont val="Arial"/>
        <family val="2"/>
      </rPr>
      <t xml:space="preserve">Note: </t>
    </r>
    <r>
      <rPr>
        <sz val="7.5"/>
        <rFont val="Arial"/>
        <family val="2"/>
      </rPr>
      <t>e = estimate; f = forecast; PPP = purchasing power parity; EMDE = emerging market and developing economy.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1. GDP and expenditure components are measured in average 2010-19 prices and market exchange rates. Excludes the Democratic People’s Republic of Korea and dependent territories.
2. Subregion aggregate excludes the Democratic People’s Republic of Korea, dependent territories, Fiji, Kiribati, the Marshall Islands, the Federated States of Micronesia, Myanmar, Palau, Papua New Guinea, Samoa, Timor-Leste, Tonga, and Tuvalu, for which data limitations prevent the forecasting of GDP components.
3. Exports and imports of goods and nonfactor services (GNFS).
4. Includes Fiji, Kiribati, the Marshall Islands, the Federated States of Micronesia, Nauru, Palau, Papua New Guinea, Samoa, the Solomon Islands, Tonga, Tuvalu, and Vanuatu.</t>
    </r>
  </si>
  <si>
    <r>
      <rPr>
        <b/>
        <sz val="8"/>
        <color theme="4"/>
        <rFont val="Arial"/>
        <family val="2"/>
      </rPr>
      <t>TABLE 2.1.2</t>
    </r>
    <r>
      <rPr>
        <b/>
        <sz val="8"/>
        <rFont val="Arial"/>
        <family val="2"/>
      </rPr>
      <t xml:space="preserve"> East Asia and Pacific country forecasts</t>
    </r>
    <r>
      <rPr>
        <b/>
        <vertAlign val="superscript"/>
        <sz val="8"/>
        <rFont val="Arial"/>
        <family val="2"/>
      </rPr>
      <t>1</t>
    </r>
  </si>
  <si>
    <t>Cambodia</t>
  </si>
  <si>
    <t>Fiji</t>
  </si>
  <si>
    <t>Kiribati</t>
  </si>
  <si>
    <t>Lao PDR</t>
  </si>
  <si>
    <t>Malaysia</t>
  </si>
  <si>
    <t>Marshall Islands</t>
  </si>
  <si>
    <t>Micronesia, Fed. Sts.</t>
  </si>
  <si>
    <t>Mongolia</t>
  </si>
  <si>
    <r>
      <t>Myanmar</t>
    </r>
    <r>
      <rPr>
        <vertAlign val="superscript"/>
        <sz val="8"/>
        <rFont val="Arial"/>
        <family val="2"/>
      </rPr>
      <t>2</t>
    </r>
  </si>
  <si>
    <t>Nauru</t>
  </si>
  <si>
    <t>Palau</t>
  </si>
  <si>
    <t>Papua New Guinea</t>
  </si>
  <si>
    <t>Philippines</t>
  </si>
  <si>
    <t>Samoa</t>
  </si>
  <si>
    <t>Solomon Islands</t>
  </si>
  <si>
    <t>Timor-Leste</t>
  </si>
  <si>
    <t>Tonga</t>
  </si>
  <si>
    <t>Tuvalu</t>
  </si>
  <si>
    <t xml:space="preserve">Vanuatu </t>
  </si>
  <si>
    <t>Vietnam</t>
  </si>
  <si>
    <r>
      <rPr>
        <i/>
        <sz val="7.5"/>
        <rFont val="Arial"/>
        <family val="2"/>
      </rPr>
      <t>Source:</t>
    </r>
    <r>
      <rPr>
        <sz val="7.5"/>
        <rFont val="Arial"/>
        <family val="2"/>
      </rPr>
      <t xml:space="preserve"> World Bank.
</t>
    </r>
    <r>
      <rPr>
        <i/>
        <sz val="7.5"/>
        <rFont val="Arial"/>
        <family val="2"/>
      </rPr>
      <t>Note:</t>
    </r>
    <r>
      <rPr>
        <sz val="7.5"/>
        <rFont val="Arial"/>
        <family val="2"/>
      </rPr>
      <t xml:space="preserv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1. Data are based on GDP measured in average 2010-19 prices and market exchange rates. Values for Timor-Leste represent non-oil GDP. For the following countries, values correspond to the fiscal year: the Marshall Islands, the Federated States of Micronesia, Myanmar, and Palau (October 1– September 30); Nauru, Samoa, and Tonga (July 1–June 30).
2. Forecast for Myanmar beyond 2021 are excluded because of a high degree of uncertainty.</t>
    </r>
  </si>
  <si>
    <t>EMDE ECA, GDP excl. Russian Federation and Ukraine</t>
  </si>
  <si>
    <t>EMDE ECA, GDP excl. Turkey</t>
  </si>
  <si>
    <t>Private consumption</t>
  </si>
  <si>
    <t>Public consumption</t>
  </si>
  <si>
    <t>Fixed investment</t>
  </si>
  <si>
    <t>Net exports, contribution to growth</t>
  </si>
  <si>
    <t>Commodity exporters excl. Russian Federation and Ukraine</t>
  </si>
  <si>
    <r>
      <rPr>
        <b/>
        <sz val="8"/>
        <color theme="4"/>
        <rFont val="Arial"/>
        <family val="2"/>
      </rPr>
      <t>TABLE 2.2.2</t>
    </r>
    <r>
      <rPr>
        <b/>
        <sz val="8"/>
        <rFont val="Arial"/>
        <family val="2"/>
      </rPr>
      <t xml:space="preserve"> Europe and Central Asia country forecasts</t>
    </r>
    <r>
      <rPr>
        <b/>
        <vertAlign val="superscript"/>
        <sz val="8"/>
        <rFont val="Arial"/>
        <family val="2"/>
      </rPr>
      <t>1</t>
    </r>
  </si>
  <si>
    <t>Albania</t>
  </si>
  <si>
    <t>Armenia</t>
  </si>
  <si>
    <t>Azerbaijan</t>
  </si>
  <si>
    <t>Belarus</t>
  </si>
  <si>
    <t>Bulgaria</t>
  </si>
  <si>
    <t>Croatia</t>
  </si>
  <si>
    <t>Georgia</t>
  </si>
  <si>
    <t>Hungary</t>
  </si>
  <si>
    <t>Kazakhstan</t>
  </si>
  <si>
    <t>Kosovo</t>
  </si>
  <si>
    <t>Kyrgyz Republic</t>
  </si>
  <si>
    <t>Moldova</t>
  </si>
  <si>
    <t>Montenegro</t>
  </si>
  <si>
    <t>North Macedonia</t>
  </si>
  <si>
    <t>Romania</t>
  </si>
  <si>
    <t>Serbia</t>
  </si>
  <si>
    <t>Tajikistan</t>
  </si>
  <si>
    <t>Ukraine</t>
  </si>
  <si>
    <t>Uzbekistan</t>
  </si>
  <si>
    <r>
      <t>EMDE LAC, GDP</t>
    </r>
    <r>
      <rPr>
        <b/>
        <vertAlign val="superscript"/>
        <sz val="8"/>
        <rFont val="Arial"/>
        <family val="2"/>
      </rPr>
      <t>1</t>
    </r>
  </si>
  <si>
    <r>
      <t>EMDE LAC, GDP</t>
    </r>
    <r>
      <rPr>
        <vertAlign val="superscript"/>
        <sz val="8"/>
        <rFont val="Arial"/>
        <family val="2"/>
      </rPr>
      <t>2</t>
    </r>
  </si>
  <si>
    <r>
      <t>PPP GDP</t>
    </r>
    <r>
      <rPr>
        <vertAlign val="superscript"/>
        <sz val="8"/>
        <rFont val="Arial"/>
        <family val="2"/>
      </rPr>
      <t xml:space="preserve"> </t>
    </r>
  </si>
  <si>
    <r>
      <t>Exports, GNFS</t>
    </r>
    <r>
      <rPr>
        <vertAlign val="superscript"/>
        <sz val="8"/>
        <rFont val="Arial"/>
        <family val="2"/>
      </rPr>
      <t>3</t>
    </r>
  </si>
  <si>
    <r>
      <t>Imports, GNFS</t>
    </r>
    <r>
      <rPr>
        <vertAlign val="superscript"/>
        <sz val="8"/>
        <rFont val="Arial"/>
        <family val="2"/>
      </rPr>
      <t>3</t>
    </r>
  </si>
  <si>
    <r>
      <t>South America</t>
    </r>
    <r>
      <rPr>
        <vertAlign val="superscript"/>
        <sz val="8"/>
        <rFont val="Arial"/>
        <family val="2"/>
      </rPr>
      <t>4</t>
    </r>
  </si>
  <si>
    <r>
      <t>Central America</t>
    </r>
    <r>
      <rPr>
        <vertAlign val="superscript"/>
        <sz val="8"/>
        <rFont val="Arial"/>
        <family val="2"/>
      </rPr>
      <t>5</t>
    </r>
  </si>
  <si>
    <r>
      <t>Caribbean</t>
    </r>
    <r>
      <rPr>
        <vertAlign val="superscript"/>
        <sz val="8"/>
        <rFont val="Arial"/>
        <family val="2"/>
      </rPr>
      <t>6</t>
    </r>
  </si>
  <si>
    <r>
      <rPr>
        <i/>
        <sz val="7.5"/>
        <rFont val="Arial"/>
        <family val="2"/>
      </rPr>
      <t>Source:</t>
    </r>
    <r>
      <rPr>
        <sz val="7.5"/>
        <rFont val="Arial"/>
        <family val="2"/>
      </rPr>
      <t xml:space="preserve"> World Bank.
</t>
    </r>
    <r>
      <rPr>
        <i/>
        <sz val="7.5"/>
        <rFont val="Arial"/>
        <family val="2"/>
      </rPr>
      <t>Note:</t>
    </r>
    <r>
      <rPr>
        <sz val="7.5"/>
        <rFont val="Arial"/>
        <family val="2"/>
      </rPr>
      <t xml:space="preserve"> e = estimate; f = forecast; PPP = purchasing power parity; EMDE = emerging market and developing economy.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The World Bank is currently not publishing economic output, income, or growth data for República Bolivariana de Venezuela owing to a lack of reliable data of adequate quality. República Bolivariana de Venezuela is excluded from cross-country macroeconomic aggregates.
1. GDP and expenditure components are measured in average 2010-19 prices and market exchange rates.
2. Aggregate includes all countries in notes 4, 5, and 6, plus Mexico, except Antigua and Barbuda, Barbados, Dominica, Grenada, Guyana, Haiti, St. Kitts and Nevis, St. Lucia, St. Vincent and the Grenadines, and Suriname.
3. Exports and imports of goods and nonfactor services (GNFS).
4. Includes Argentina, Bolivia, Brazil, Chile, Colombia, Ecuador, Paraguay, Peru, and Uruguay.
5. Includes Costa Rica, El Salvador, Guatemala, Honduras, Nicaragua, and Panama.
6. Includes Antigua and Barbuda, The Bahamas, Barbados, Belize, Dominica, the Dominican Republic, Grenada, Guyana, Haiti, Jamaica, St. Kitts and Nevis, St. Lucia, St. Vincent and the Grenadines, and Suriname.</t>
    </r>
  </si>
  <si>
    <r>
      <rPr>
        <b/>
        <sz val="8"/>
        <color theme="4"/>
        <rFont val="Arial"/>
        <family val="2"/>
      </rPr>
      <t>TABLE 2.3.2</t>
    </r>
    <r>
      <rPr>
        <b/>
        <sz val="8"/>
        <rFont val="Arial"/>
        <family val="2"/>
      </rPr>
      <t xml:space="preserve"> Latin America and the Caribbean country forecasts</t>
    </r>
    <r>
      <rPr>
        <b/>
        <vertAlign val="superscript"/>
        <sz val="8"/>
        <rFont val="Arial"/>
        <family val="2"/>
      </rPr>
      <t>1</t>
    </r>
  </si>
  <si>
    <t xml:space="preserve">Bahamas, The </t>
  </si>
  <si>
    <t>Barbados</t>
  </si>
  <si>
    <t>Belize</t>
  </si>
  <si>
    <t>Bolivia</t>
  </si>
  <si>
    <t>Chile</t>
  </si>
  <si>
    <t>Colombia</t>
  </si>
  <si>
    <t>Costa Rica</t>
  </si>
  <si>
    <t>Dominica</t>
  </si>
  <si>
    <t>Dominican Republic</t>
  </si>
  <si>
    <t>Ecuador</t>
  </si>
  <si>
    <t>El Salvador</t>
  </si>
  <si>
    <t>Grenada</t>
  </si>
  <si>
    <t>Guatemala</t>
  </si>
  <si>
    <t>Guyana</t>
  </si>
  <si>
    <r>
      <t>Haiti</t>
    </r>
    <r>
      <rPr>
        <vertAlign val="superscript"/>
        <sz val="8"/>
        <rFont val="Arial"/>
        <family val="2"/>
      </rPr>
      <t>2</t>
    </r>
  </si>
  <si>
    <t>Honduras</t>
  </si>
  <si>
    <t>Jamaica</t>
  </si>
  <si>
    <t>Nicaragua</t>
  </si>
  <si>
    <t>Panama</t>
  </si>
  <si>
    <t>Paraguay</t>
  </si>
  <si>
    <t>Peru</t>
  </si>
  <si>
    <t>St. Lucia</t>
  </si>
  <si>
    <t>Uruguay</t>
  </si>
  <si>
    <r>
      <rPr>
        <i/>
        <sz val="7.5"/>
        <rFont val="Arial"/>
        <family val="2"/>
      </rPr>
      <t>Source:</t>
    </r>
    <r>
      <rPr>
        <sz val="7.5"/>
        <rFont val="Arial"/>
        <family val="2"/>
      </rPr>
      <t xml:space="preserve"> World Bank.
</t>
    </r>
    <r>
      <rPr>
        <i/>
        <sz val="7.5"/>
        <rFont val="Arial"/>
        <family val="2"/>
      </rPr>
      <t>Note:</t>
    </r>
    <r>
      <rPr>
        <sz val="7.5"/>
        <rFont val="Arial"/>
        <family val="2"/>
      </rPr>
      <t xml:space="preserv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1. Data are based on GDP measured in average 2010-19 prices and market exchange rates. 
2. GDP is based on fiscal year, which runs from October to September of next year.</t>
    </r>
  </si>
  <si>
    <r>
      <t>EMDE MNA, GDP</t>
    </r>
    <r>
      <rPr>
        <b/>
        <vertAlign val="superscript"/>
        <sz val="8"/>
        <rFont val="Arial"/>
        <family val="2"/>
      </rPr>
      <t>1</t>
    </r>
  </si>
  <si>
    <r>
      <t>EMDE MNA, GDP</t>
    </r>
    <r>
      <rPr>
        <vertAlign val="superscript"/>
        <sz val="8"/>
        <rFont val="Arial"/>
        <family val="2"/>
      </rPr>
      <t>2</t>
    </r>
  </si>
  <si>
    <t>PPP GDP</t>
  </si>
  <si>
    <r>
      <t>Oil exporters</t>
    </r>
    <r>
      <rPr>
        <vertAlign val="superscript"/>
        <sz val="8"/>
        <rFont val="Arial"/>
        <family val="2"/>
      </rPr>
      <t>4</t>
    </r>
  </si>
  <si>
    <r>
      <t>GCC countries</t>
    </r>
    <r>
      <rPr>
        <vertAlign val="superscript"/>
        <sz val="8"/>
        <rFont val="Arial"/>
        <family val="2"/>
      </rPr>
      <t>5</t>
    </r>
  </si>
  <si>
    <r>
      <t>Iran, Islamic Rep.</t>
    </r>
    <r>
      <rPr>
        <vertAlign val="superscript"/>
        <sz val="8"/>
        <rFont val="Arial"/>
        <family val="2"/>
      </rPr>
      <t>6</t>
    </r>
  </si>
  <si>
    <r>
      <t>Oil importers</t>
    </r>
    <r>
      <rPr>
        <vertAlign val="superscript"/>
        <sz val="8"/>
        <rFont val="Arial"/>
        <family val="2"/>
      </rPr>
      <t>7</t>
    </r>
  </si>
  <si>
    <r>
      <t>Egypt, Arab Rep.</t>
    </r>
    <r>
      <rPr>
        <vertAlign val="superscript"/>
        <sz val="8"/>
        <rFont val="Arial"/>
        <family val="2"/>
      </rPr>
      <t>6</t>
    </r>
  </si>
  <si>
    <r>
      <rPr>
        <i/>
        <sz val="7.5"/>
        <rFont val="Arial"/>
        <family val="2"/>
      </rPr>
      <t>Source:</t>
    </r>
    <r>
      <rPr>
        <sz val="7.5"/>
        <rFont val="Arial"/>
        <family val="2"/>
      </rPr>
      <t xml:space="preserve"> World Bank.
</t>
    </r>
    <r>
      <rPr>
        <i/>
        <sz val="7.5"/>
        <rFont val="Arial"/>
        <family val="2"/>
      </rPr>
      <t>Note:</t>
    </r>
    <r>
      <rPr>
        <sz val="7.5"/>
        <rFont val="Arial"/>
        <family val="2"/>
      </rPr>
      <t xml:space="preserve"> e = estimate; f = forecast; PPP = purchasing power parity; EMDE = emerging market and developing economy.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1. GDP and expenditure components are measured in average 2010-19 prices and market exchange rates. Excludes Lebanon,  Libya, the Syrian Arab Republic, and the Republic of Yemen as a result of the high degree of uncertainty.
2. Aggregate includes all economies in notes 4 and 7 except Djibouti, Iraq, Qatar, and West Bank and Gaza, for which data limitations prevent the forecasting of GDP components.
3. Exports and imports of goods and nonfactor services (GNFS).
4. Oil exporters include Algeria, Bahrain, the Islamic Republic of Iran, Iraq, Kuwait, Oman, Qatar, Saudi Arabia, and the United Arab Emirates.
5. The Gulf Cooperation Council (GCC) includes Bahrain, Kuwait, Oman, Qatar, Saudi Arabia, and the United Arab Emirates.
6. Fiscal-year based numbers. The fiscal year runs from July 1 to June 30 in the Arab Republic of Egypt, with 2020 reflecting FY2019/20. For the Islamic Republic of Iran, it runs from March 21 through March 20, with 2020 reflecting FY2020/21.
7. Oil importers include Djibouti, Egypt, Jordan, Morocco, Tunisia, and West Bank and Gaza.</t>
    </r>
  </si>
  <si>
    <r>
      <rPr>
        <b/>
        <sz val="8"/>
        <color theme="4"/>
        <rFont val="Arial"/>
        <family val="2"/>
      </rPr>
      <t>TABLE 2.4.2</t>
    </r>
    <r>
      <rPr>
        <b/>
        <sz val="8"/>
        <rFont val="Arial"/>
        <family val="2"/>
      </rPr>
      <t xml:space="preserve"> Middle East and North Africa economy forecasts</t>
    </r>
    <r>
      <rPr>
        <b/>
        <vertAlign val="superscript"/>
        <sz val="8"/>
        <rFont val="Arial"/>
        <family val="2"/>
      </rPr>
      <t>1</t>
    </r>
  </si>
  <si>
    <t>Algeria</t>
  </si>
  <si>
    <t>Bahrain</t>
  </si>
  <si>
    <t>Djibouti</t>
  </si>
  <si>
    <r>
      <t>Egypt, Arab Rep.</t>
    </r>
    <r>
      <rPr>
        <vertAlign val="superscript"/>
        <sz val="8"/>
        <rFont val="Arial"/>
        <family val="2"/>
      </rPr>
      <t>2</t>
    </r>
  </si>
  <si>
    <r>
      <t>Iran, Islamic Rep.</t>
    </r>
    <r>
      <rPr>
        <vertAlign val="superscript"/>
        <sz val="8"/>
        <rFont val="Arial"/>
        <family val="2"/>
      </rPr>
      <t>2</t>
    </r>
  </si>
  <si>
    <t>Iraq</t>
  </si>
  <si>
    <t>Jordan</t>
  </si>
  <si>
    <t>Kuwait</t>
  </si>
  <si>
    <r>
      <t>Lebanon</t>
    </r>
    <r>
      <rPr>
        <vertAlign val="superscript"/>
        <sz val="8"/>
        <rFont val="Arial"/>
        <family val="2"/>
      </rPr>
      <t>3</t>
    </r>
  </si>
  <si>
    <r>
      <t>Libya</t>
    </r>
    <r>
      <rPr>
        <vertAlign val="superscript"/>
        <sz val="8"/>
        <rFont val="Arial"/>
        <family val="2"/>
      </rPr>
      <t>3</t>
    </r>
  </si>
  <si>
    <t>Morocco</t>
  </si>
  <si>
    <t>Oman</t>
  </si>
  <si>
    <t>Qatar</t>
  </si>
  <si>
    <r>
      <t>Syrian Arab Republic</t>
    </r>
    <r>
      <rPr>
        <vertAlign val="superscript"/>
        <sz val="8"/>
        <rFont val="Arial"/>
        <family val="2"/>
      </rPr>
      <t>3</t>
    </r>
  </si>
  <si>
    <t>Tunisia</t>
  </si>
  <si>
    <t>United Arab Emirates</t>
  </si>
  <si>
    <t>West Bank and Gaza</t>
  </si>
  <si>
    <r>
      <t>Yemen, Rep.</t>
    </r>
    <r>
      <rPr>
        <vertAlign val="superscript"/>
        <sz val="8"/>
        <rFont val="Arial"/>
        <family val="2"/>
      </rPr>
      <t>3</t>
    </r>
  </si>
  <si>
    <r>
      <rPr>
        <i/>
        <sz val="7.5"/>
        <rFont val="Arial"/>
        <family val="2"/>
      </rPr>
      <t>Source:</t>
    </r>
    <r>
      <rPr>
        <sz val="7.5"/>
        <rFont val="Arial"/>
        <family val="2"/>
      </rPr>
      <t xml:space="preserve"> World Bank.
</t>
    </r>
    <r>
      <rPr>
        <i/>
        <sz val="7.5"/>
        <rFont val="Arial"/>
        <family val="2"/>
      </rPr>
      <t>Note:</t>
    </r>
    <r>
      <rPr>
        <sz val="7.5"/>
        <rFont val="Arial"/>
        <family val="2"/>
      </rPr>
      <t xml:space="preserve"> e = estimate; f = forecast. World Bank forecasts are frequently updated based on new information and changing (global) circumstances. Consequently, projections presented here may differ from those contained in other Bank documents, even if basic assessments of economies’ prospects do not significantly differ at any given moment in time.
1. Data are based on GDP measured in average 2010-19 prices and market exchange rates.
2. Fiscal-year based numbers. The fiscal year runs from July 1 to June 30 in the Arab Republic of Egypt, with 2020 reflecting FY2019/20. For the Islamic Republic of Iran, it runs from March 21 through March 20, with 2020 reflecting FY2020/21.
3. Forecasts for Lebanon and the Syrian Arab Republic (beyond 2022),  Libya (beyond 2021), and the Republic of Yemen (beyond 2023) are excluded because of a high degree of uncertainty. </t>
    </r>
  </si>
  <si>
    <r>
      <t>EMDE South Asia, GDP</t>
    </r>
    <r>
      <rPr>
        <b/>
        <vertAlign val="superscript"/>
        <sz val="8"/>
        <rFont val="Arial"/>
        <family val="2"/>
      </rPr>
      <t>1, 2</t>
    </r>
  </si>
  <si>
    <r>
      <t>(Average including countries that report expenditure components in national accounts)</t>
    </r>
    <r>
      <rPr>
        <vertAlign val="superscript"/>
        <sz val="8"/>
        <rFont val="Arial"/>
        <family val="2"/>
      </rPr>
      <t>3</t>
    </r>
  </si>
  <si>
    <r>
      <t>EMDE South Asia, GDP</t>
    </r>
    <r>
      <rPr>
        <vertAlign val="superscript"/>
        <sz val="8"/>
        <rFont val="Arial"/>
        <family val="2"/>
      </rPr>
      <t>3</t>
    </r>
  </si>
  <si>
    <r>
      <t>Exports, GNFS</t>
    </r>
    <r>
      <rPr>
        <vertAlign val="superscript"/>
        <sz val="8"/>
        <rFont val="Arial"/>
        <family val="2"/>
      </rPr>
      <t>4</t>
    </r>
  </si>
  <si>
    <r>
      <t>Imports, GNFS</t>
    </r>
    <r>
      <rPr>
        <vertAlign val="superscript"/>
        <sz val="8"/>
        <rFont val="Arial"/>
        <family val="2"/>
      </rPr>
      <t>4</t>
    </r>
  </si>
  <si>
    <r>
      <t>Memo items: GDP</t>
    </r>
    <r>
      <rPr>
        <b/>
        <vertAlign val="superscript"/>
        <sz val="8"/>
        <rFont val="Arial"/>
        <family val="2"/>
      </rPr>
      <t>2</t>
    </r>
  </si>
  <si>
    <t>2018/19</t>
  </si>
  <si>
    <t>2019/20</t>
  </si>
  <si>
    <t>2020/21e</t>
  </si>
  <si>
    <t>2021/22f</t>
  </si>
  <si>
    <t>2022/23f</t>
  </si>
  <si>
    <t>2023/24f</t>
  </si>
  <si>
    <t xml:space="preserve">South Asia excluding India                                           </t>
  </si>
  <si>
    <t>India</t>
  </si>
  <si>
    <t>Bangladesh</t>
  </si>
  <si>
    <r>
      <rPr>
        <i/>
        <sz val="7.5"/>
        <rFont val="Arial"/>
        <family val="2"/>
      </rPr>
      <t>Source:</t>
    </r>
    <r>
      <rPr>
        <sz val="7.5"/>
        <rFont val="Arial"/>
        <family val="2"/>
      </rPr>
      <t xml:space="preserve"> World Bank.
</t>
    </r>
    <r>
      <rPr>
        <i/>
        <sz val="7.5"/>
        <rFont val="Arial"/>
        <family val="2"/>
      </rPr>
      <t>Note:</t>
    </r>
    <r>
      <rPr>
        <sz val="7.5"/>
        <rFont val="Arial"/>
        <family val="2"/>
      </rPr>
      <t xml:space="preserve"> e = estimate; f = forecast; PPP = purchasing power parity; EMDE = emerging market and developing economy.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1. GDP and expenditure components are measured in average 2010-19 prices and market exchange rates. Excludes Afghanistan because of the high degree of uncertainty.
2. National income and product account data refer to fiscal years (FY) while aggregates are presented in calendar year (CY) terms. (For example, aggregate under 2020/21 refers to CY 2020). The fiscal year runs from July 1 through June 30 in Bangladesh, Bhutan, and Pakistan; from July 16 through July 15 in Nepal; and April 1 through March 31 in India.
3. Subregion aggregate excludes Afghanistan, Bhutan, and Maldives, for which data limitations prevent the forecasting of GDP components.
4. Exports and imports of goods and nonfactor services (GNFS).</t>
    </r>
  </si>
  <si>
    <r>
      <rPr>
        <b/>
        <sz val="8"/>
        <color theme="4"/>
        <rFont val="Arial"/>
        <family val="2"/>
      </rPr>
      <t>TABLE 2.5.2</t>
    </r>
    <r>
      <rPr>
        <b/>
        <sz val="8"/>
        <rFont val="Arial"/>
        <family val="2"/>
      </rPr>
      <t xml:space="preserve"> South Asia country forecasts</t>
    </r>
  </si>
  <si>
    <r>
      <t>Calendar year basis</t>
    </r>
    <r>
      <rPr>
        <b/>
        <vertAlign val="superscript"/>
        <sz val="8"/>
        <rFont val="Arial"/>
        <family val="2"/>
      </rPr>
      <t xml:space="preserve"> 1</t>
    </r>
  </si>
  <si>
    <r>
      <t>Afghanistan</t>
    </r>
    <r>
      <rPr>
        <vertAlign val="superscript"/>
        <sz val="8"/>
        <rFont val="Arial"/>
        <family val="2"/>
      </rPr>
      <t>2</t>
    </r>
  </si>
  <si>
    <t>Maldives</t>
  </si>
  <si>
    <t>Sri Lanka</t>
  </si>
  <si>
    <r>
      <t>Fiscal year basis</t>
    </r>
    <r>
      <rPr>
        <b/>
        <vertAlign val="superscript"/>
        <sz val="8"/>
        <rFont val="Arial"/>
        <family val="2"/>
      </rPr>
      <t xml:space="preserve"> 1</t>
    </r>
  </si>
  <si>
    <t>Bhutan</t>
  </si>
  <si>
    <t>Nepal</t>
  </si>
  <si>
    <t>Pakistan (factor cost)</t>
  </si>
  <si>
    <r>
      <t>EMDE SSA, GDP</t>
    </r>
    <r>
      <rPr>
        <b/>
        <vertAlign val="superscript"/>
        <sz val="8"/>
        <rFont val="Arial"/>
        <family val="2"/>
      </rPr>
      <t>1</t>
    </r>
  </si>
  <si>
    <r>
      <t>EMDE SSA, GDP</t>
    </r>
    <r>
      <rPr>
        <vertAlign val="superscript"/>
        <sz val="8"/>
        <rFont val="Arial"/>
        <family val="2"/>
      </rPr>
      <t>2,3</t>
    </r>
  </si>
  <si>
    <r>
      <t xml:space="preserve">    Exports, GNFS</t>
    </r>
    <r>
      <rPr>
        <vertAlign val="superscript"/>
        <sz val="8"/>
        <rFont val="Arial"/>
        <family val="2"/>
      </rPr>
      <t>4</t>
    </r>
  </si>
  <si>
    <r>
      <t xml:space="preserve">    Imports, GNFS</t>
    </r>
    <r>
      <rPr>
        <vertAlign val="superscript"/>
        <sz val="8"/>
        <rFont val="Arial"/>
        <family val="2"/>
      </rPr>
      <t>4</t>
    </r>
  </si>
  <si>
    <t xml:space="preserve">Eastern and Southern Africa                                </t>
  </si>
  <si>
    <t>Western and Central Africa</t>
  </si>
  <si>
    <t xml:space="preserve">SSA excluding Nigeria, South Africa, and Angola                                          </t>
  </si>
  <si>
    <r>
      <t>Oil exporters</t>
    </r>
    <r>
      <rPr>
        <vertAlign val="superscript"/>
        <sz val="8"/>
        <rFont val="Arial"/>
        <family val="2"/>
      </rPr>
      <t>5</t>
    </r>
  </si>
  <si>
    <r>
      <t>CFA countries</t>
    </r>
    <r>
      <rPr>
        <vertAlign val="superscript"/>
        <sz val="8"/>
        <rFont val="Arial"/>
        <family val="2"/>
      </rPr>
      <t>6</t>
    </r>
  </si>
  <si>
    <t>CEMAC</t>
  </si>
  <si>
    <t>WAEMU</t>
  </si>
  <si>
    <t>SSA3</t>
  </si>
  <si>
    <r>
      <rPr>
        <i/>
        <sz val="7.5"/>
        <rFont val="Arial"/>
        <family val="2"/>
      </rPr>
      <t>Source:</t>
    </r>
    <r>
      <rPr>
        <sz val="7.5"/>
        <rFont val="Arial"/>
        <family val="2"/>
      </rPr>
      <t xml:space="preserve"> World Bank.
</t>
    </r>
    <r>
      <rPr>
        <i/>
        <sz val="7.5"/>
        <rFont val="Arial"/>
        <family val="2"/>
      </rPr>
      <t xml:space="preserve">Note: </t>
    </r>
    <r>
      <rPr>
        <sz val="7.5"/>
        <rFont val="Arial"/>
        <family val="2"/>
      </rPr>
      <t>e = estimate; f = forecast; PPP = purchasing power parity; EMDE = emerging market and developing economy.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1. GDP and expenditure components are measured in average 2010-19 prices and market exchange rates. 
2. Subregion aggregate excludes the Central African Republic, Eritrea, Guinea, São Tomé and Príncipe, Somalia, and South Sudan, for which data limitations prevent the forecasting of GDP components.
3. Subregion growth rates may differ from the most recent edition of Africa's Pulse (https://www.worldbank.org/en/region/afr/publication/africas-pulse) because of data revisions and the inclusion of the Central African Republic and São Tomé and Príncipe in the subregion aggregate of that publication.
4. Exports and imports of goods and nonfactor services (GNFS).
5. Includes Angola, Cameroon, Chad, the Republic of Congo, Equatorial Guinea, Gabon, Ghana, Nigeria, and South Sudan.
6. The Financial Community of Africa (CFA) franc zone consists of 14 countries in Sub-Saharan Africa, each affiliated with one of two monetary unions. The Central African Economic and Monetary Union (CEMAC) comprises Cameroon, the Central African Republic, Chad, the Republic of Congo, Equatorial Guinea, and Gabon; the West African Economic and Monetary Union (WAEMU) comprises Benin, Burkina Faso, Côte d’Ivoire, Guinea-Bissau, Mali, Niger, Senegal, and Togo.</t>
    </r>
  </si>
  <si>
    <r>
      <rPr>
        <b/>
        <sz val="8"/>
        <color theme="4"/>
        <rFont val="Arial"/>
        <family val="2"/>
      </rPr>
      <t>TABLE 2.6.2</t>
    </r>
    <r>
      <rPr>
        <b/>
        <sz val="8"/>
        <rFont val="Arial"/>
        <family val="2"/>
      </rPr>
      <t xml:space="preserve"> Sub-Saharan Africa country forecasts</t>
    </r>
    <r>
      <rPr>
        <b/>
        <vertAlign val="superscript"/>
        <sz val="8"/>
        <rFont val="Arial"/>
        <family val="2"/>
      </rPr>
      <t>1</t>
    </r>
  </si>
  <si>
    <t>Benin</t>
  </si>
  <si>
    <t>Botswana</t>
  </si>
  <si>
    <t>Cabo Verde</t>
  </si>
  <si>
    <t>Cameroon</t>
  </si>
  <si>
    <t>Comoros</t>
  </si>
  <si>
    <t>Congo, Rep.</t>
  </si>
  <si>
    <t>Côte d'Ivoire</t>
  </si>
  <si>
    <t>Equatorial Guinea</t>
  </si>
  <si>
    <t>Eswatini</t>
  </si>
  <si>
    <r>
      <t>Ethiopia</t>
    </r>
    <r>
      <rPr>
        <vertAlign val="superscript"/>
        <sz val="8"/>
        <rFont val="Arial"/>
        <family val="2"/>
      </rPr>
      <t>2</t>
    </r>
  </si>
  <si>
    <t>Gabon</t>
  </si>
  <si>
    <t>Ghana</t>
  </si>
  <si>
    <t>Kenya</t>
  </si>
  <si>
    <t>Lesotho</t>
  </si>
  <si>
    <t>Mauritania</t>
  </si>
  <si>
    <t>Mauritius</t>
  </si>
  <si>
    <t>Namibia</t>
  </si>
  <si>
    <t>São Tomé and Príncipe</t>
  </si>
  <si>
    <t>Senegal</t>
  </si>
  <si>
    <t>Seychelles</t>
  </si>
  <si>
    <r>
      <t>South Sudan</t>
    </r>
    <r>
      <rPr>
        <vertAlign val="superscript"/>
        <sz val="8"/>
        <rFont val="Arial"/>
        <family val="2"/>
      </rPr>
      <t>2</t>
    </r>
  </si>
  <si>
    <t>Tanzania</t>
  </si>
  <si>
    <r>
      <t xml:space="preserve">Togo </t>
    </r>
    <r>
      <rPr>
        <vertAlign val="superscript"/>
        <sz val="8"/>
        <rFont val="Arial"/>
        <family val="2"/>
      </rPr>
      <t>3</t>
    </r>
  </si>
  <si>
    <r>
      <t>Uganda</t>
    </r>
    <r>
      <rPr>
        <vertAlign val="superscript"/>
        <sz val="8"/>
        <rFont val="Arial"/>
        <family val="2"/>
      </rPr>
      <t>2</t>
    </r>
  </si>
  <si>
    <t>Zambia</t>
  </si>
  <si>
    <t>Zimbabwe</t>
  </si>
  <si>
    <r>
      <rPr>
        <i/>
        <sz val="7.5"/>
        <rFont val="Arial"/>
        <family val="2"/>
      </rPr>
      <t>Source:</t>
    </r>
    <r>
      <rPr>
        <sz val="7.5"/>
        <rFont val="Arial"/>
        <family val="2"/>
      </rPr>
      <t xml:space="preserve"> World Bank.
</t>
    </r>
    <r>
      <rPr>
        <i/>
        <sz val="7.5"/>
        <rFont val="Arial"/>
        <family val="2"/>
      </rPr>
      <t>Note:</t>
    </r>
    <r>
      <rPr>
        <sz val="7.5"/>
        <rFont val="Arial"/>
        <family val="2"/>
      </rPr>
      <t xml:space="preserv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1. Data are based on GDP measured in average 2010-19 prices and market exchange rates. 
2. Fiscal-year based numbers.
3. For Togo, growth figure in 2019 is based on pre-2020 rebasing GDP estimates. </t>
    </r>
  </si>
  <si>
    <t>St. Vincent and the Grenadines</t>
  </si>
  <si>
    <t>Suriname</t>
  </si>
  <si>
    <r>
      <rPr>
        <b/>
        <sz val="8"/>
        <color theme="4"/>
        <rFont val="Arial"/>
        <family val="2"/>
      </rPr>
      <t>TABLE 2.2.1</t>
    </r>
    <r>
      <rPr>
        <b/>
        <sz val="8"/>
        <rFont val="Arial"/>
        <family val="2"/>
      </rPr>
      <t xml:space="preserve"> Europe and Central Asia forecast summary</t>
    </r>
  </si>
  <si>
    <r>
      <rPr>
        <b/>
        <sz val="8"/>
        <color theme="4"/>
        <rFont val="Arial"/>
        <family val="2"/>
      </rPr>
      <t>TABLE 2.3.1</t>
    </r>
    <r>
      <rPr>
        <b/>
        <sz val="8"/>
        <rFont val="Arial"/>
        <family val="2"/>
      </rPr>
      <t xml:space="preserve"> Latin America and the Caribbean forecast summary</t>
    </r>
  </si>
  <si>
    <r>
      <rPr>
        <b/>
        <sz val="8"/>
        <color theme="4"/>
        <rFont val="Arial"/>
        <family val="2"/>
      </rPr>
      <t>TABLE 2.4.1</t>
    </r>
    <r>
      <rPr>
        <b/>
        <sz val="8"/>
        <rFont val="Arial"/>
        <family val="2"/>
      </rPr>
      <t xml:space="preserve"> Middle East and North Africa forecast summary</t>
    </r>
  </si>
  <si>
    <r>
      <rPr>
        <b/>
        <sz val="8"/>
        <color theme="4"/>
        <rFont val="Arial"/>
        <family val="2"/>
      </rPr>
      <t>TABLE 2.5.1</t>
    </r>
    <r>
      <rPr>
        <b/>
        <sz val="8"/>
        <rFont val="Arial"/>
        <family val="2"/>
      </rPr>
      <t xml:space="preserve"> South Asia forecast summary</t>
    </r>
  </si>
  <si>
    <r>
      <rPr>
        <b/>
        <sz val="8"/>
        <color theme="4"/>
        <rFont val="Arial"/>
        <family val="2"/>
      </rPr>
      <t>TABLE 2.6.1</t>
    </r>
    <r>
      <rPr>
        <b/>
        <sz val="8"/>
        <rFont val="Arial"/>
        <family val="2"/>
      </rPr>
      <t xml:space="preserve"> Sub-Saharan Africa forecast summary</t>
    </r>
  </si>
  <si>
    <r>
      <rPr>
        <i/>
        <sz val="8"/>
        <rFont val="Arial"/>
        <family val="2"/>
      </rPr>
      <t>Source:</t>
    </r>
    <r>
      <rPr>
        <sz val="8"/>
        <rFont val="Arial"/>
        <family val="2"/>
      </rPr>
      <t xml:space="preserve"> World Bank.
</t>
    </r>
    <r>
      <rPr>
        <i/>
        <sz val="8"/>
        <rFont val="Arial"/>
        <family val="2"/>
      </rPr>
      <t>Note:</t>
    </r>
    <r>
      <rPr>
        <sz val="8"/>
        <rFont val="Arial"/>
        <family val="2"/>
      </rPr>
      <t xml:space="preserve"> e = estimate; f = forecast; PPP = purchasing power parity; EMDE = emerging market and developing economy.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The World Bank is currently not publishing economic output, income, or growth data for Turkmenistan owing to a lack of reliable data of adequate quality. Turkmenistan is excluded from cross-country macroeconomic aggregates.
1. GDP and expenditure components are measured in average 2010-19 prices and market exchange rates, thus aggregates presented here may differ from other World Bank documents.
2. Aggregates presented here exclude Azerbaijan, Bosnia and Herzegovina, Kazakhstan, Kosovo, the Kyrgyz Republic, Montenegro, Serbia, Tajikistan, Turkmenistan, and Uzbekistan, for which data limitations prevent the forecasting of GDP components.
3. Exports and imports of goods and nonfactor services (GNFS).
4. Includes Armenia, Azerbaijan, Kazakhstan, the Kyrgyz Republic, Kosovo, the Russian Federation, Tajikistan, Ukraine, and Uzbekistan.
5. Includes Albania, Belarus, Bosnia and Herzegovina, Bulgaria, Croatia, Georgia, Hungary, Moldova, Montenegro, North Macedonia, Poland, Romania, Serbia, and Turkey.
6. Includes Bulgaria, Croatia, Hungary, Poland, and Romania.
7. Includes Albania, Bosnia and Herzegovina, Kosovo, Montenegro, North Macedonia, and Serbia.
8. Includes Belarus, Moldova, and Ukraine.
9. Includes Armenia, Azerbaijan, and Georgia.
10. Includes Kazakhstan, the Kyrgyz Republic, Tajikistan, and Uzbekistan.
</t>
    </r>
  </si>
  <si>
    <r>
      <rPr>
        <i/>
        <sz val="8"/>
        <rFont val="Arial"/>
        <family val="2"/>
      </rPr>
      <t>Source:</t>
    </r>
    <r>
      <rPr>
        <sz val="8"/>
        <rFont val="Arial"/>
        <family val="2"/>
      </rPr>
      <t xml:space="preserve"> World Bank.
</t>
    </r>
    <r>
      <rPr>
        <i/>
        <sz val="8"/>
        <rFont val="Arial"/>
        <family val="2"/>
      </rPr>
      <t>Note:</t>
    </r>
    <r>
      <rPr>
        <sz val="8"/>
        <rFont val="Arial"/>
        <family val="2"/>
      </rPr>
      <t xml:space="preserv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The World Bank is currently not publishing economic output, income, or growth data for Turkmenistan owing to a lack of reliable data of adequate quality. Turkmenistan is excluded from cross-country macroeconomic aggregates.
1. Data are based on GDP measured in average 2010-19 prices and market exchange rates, unless indicated otherwise.
2. GDP growth rate at constant prices is based on production approach.</t>
    </r>
  </si>
  <si>
    <r>
      <t>EMDE ECA, GDP</t>
    </r>
    <r>
      <rPr>
        <b/>
        <vertAlign val="superscript"/>
        <sz val="8"/>
        <rFont val="Arial"/>
        <family val="2"/>
      </rPr>
      <t>1</t>
    </r>
  </si>
  <si>
    <r>
      <t>EMDE ECA, GDP</t>
    </r>
    <r>
      <rPr>
        <vertAlign val="superscript"/>
        <sz val="8"/>
        <rFont val="Arial"/>
        <family val="2"/>
      </rPr>
      <t>2</t>
    </r>
  </si>
  <si>
    <r>
      <t>Commodity exporters</t>
    </r>
    <r>
      <rPr>
        <vertAlign val="superscript"/>
        <sz val="8"/>
        <rFont val="Arial"/>
        <family val="2"/>
      </rPr>
      <t>4</t>
    </r>
  </si>
  <si>
    <r>
      <t>Commodity importers</t>
    </r>
    <r>
      <rPr>
        <vertAlign val="superscript"/>
        <sz val="8"/>
        <rFont val="Arial"/>
        <family val="2"/>
      </rPr>
      <t>5</t>
    </r>
  </si>
  <si>
    <r>
      <t>Central Europe</t>
    </r>
    <r>
      <rPr>
        <vertAlign val="superscript"/>
        <sz val="8"/>
        <rFont val="Arial"/>
        <family val="2"/>
      </rPr>
      <t>6</t>
    </r>
  </si>
  <si>
    <r>
      <t>Western Balkans</t>
    </r>
    <r>
      <rPr>
        <vertAlign val="superscript"/>
        <sz val="8"/>
        <rFont val="Arial"/>
        <family val="2"/>
      </rPr>
      <t>7</t>
    </r>
  </si>
  <si>
    <r>
      <t>Eastern Europe</t>
    </r>
    <r>
      <rPr>
        <vertAlign val="superscript"/>
        <sz val="8"/>
        <rFont val="Arial"/>
        <family val="2"/>
      </rPr>
      <t>8</t>
    </r>
  </si>
  <si>
    <r>
      <t>South Caucasus</t>
    </r>
    <r>
      <rPr>
        <vertAlign val="superscript"/>
        <sz val="8"/>
        <rFont val="Arial"/>
        <family val="2"/>
      </rPr>
      <t>9</t>
    </r>
  </si>
  <si>
    <r>
      <t>Central Asia</t>
    </r>
    <r>
      <rPr>
        <vertAlign val="superscript"/>
        <sz val="8"/>
        <rFont val="Arial"/>
        <family val="2"/>
      </rPr>
      <t>10</t>
    </r>
  </si>
  <si>
    <r>
      <t>Bosnia and Herzegovina</t>
    </r>
    <r>
      <rPr>
        <vertAlign val="superscript"/>
        <sz val="8"/>
        <rFont val="Arial"/>
        <family val="2"/>
      </rPr>
      <t>2</t>
    </r>
  </si>
  <si>
    <t>(Percent change)</t>
  </si>
  <si>
    <t>(Percent change, year-on-year)</t>
  </si>
  <si>
    <r>
      <t>Marshall Islands</t>
    </r>
    <r>
      <rPr>
        <vertAlign val="superscript"/>
        <sz val="8"/>
        <color theme="1" tint="0.14996795556505021"/>
        <rFont val="Arial"/>
        <family val="2"/>
      </rPr>
      <t>3</t>
    </r>
  </si>
  <si>
    <r>
      <t>Micronesia, Fed. Sts.</t>
    </r>
    <r>
      <rPr>
        <vertAlign val="superscript"/>
        <sz val="8"/>
        <color theme="1" tint="0.14996795556505021"/>
        <rFont val="Arial"/>
        <family val="2"/>
      </rPr>
      <t>3</t>
    </r>
  </si>
  <si>
    <r>
      <t>Myanmar</t>
    </r>
    <r>
      <rPr>
        <vertAlign val="superscript"/>
        <sz val="8"/>
        <color theme="1" tint="0.14996795556505021"/>
        <rFont val="Arial"/>
        <family val="2"/>
      </rPr>
      <t>3 6</t>
    </r>
  </si>
  <si>
    <r>
      <t>Nauru</t>
    </r>
    <r>
      <rPr>
        <vertAlign val="superscript"/>
        <sz val="8"/>
        <color theme="1" tint="0.14996795556505021"/>
        <rFont val="Arial"/>
        <family val="2"/>
      </rPr>
      <t>3</t>
    </r>
  </si>
  <si>
    <r>
      <t>Palau</t>
    </r>
    <r>
      <rPr>
        <vertAlign val="superscript"/>
        <sz val="8"/>
        <color theme="1" tint="0.14996795556505021"/>
        <rFont val="Arial"/>
        <family val="2"/>
      </rPr>
      <t>3</t>
    </r>
  </si>
  <si>
    <r>
      <t>Samoa</t>
    </r>
    <r>
      <rPr>
        <vertAlign val="superscript"/>
        <sz val="8"/>
        <color theme="1" tint="0.14996795556505021"/>
        <rFont val="Arial"/>
        <family val="2"/>
      </rPr>
      <t>3</t>
    </r>
  </si>
  <si>
    <r>
      <t>Tonga</t>
    </r>
    <r>
      <rPr>
        <vertAlign val="superscript"/>
        <sz val="8"/>
        <color theme="1" tint="0.14996795556505021"/>
        <rFont val="Arial"/>
        <family val="2"/>
      </rPr>
      <t>3</t>
    </r>
  </si>
  <si>
    <t>Vanuatu</t>
  </si>
  <si>
    <r>
      <t>Bosnia and Herzegovina</t>
    </r>
    <r>
      <rPr>
        <vertAlign val="superscript"/>
        <sz val="8"/>
        <color theme="1" tint="0.14996795556505021"/>
        <rFont val="Arial"/>
        <family val="2"/>
      </rPr>
      <t>5</t>
    </r>
  </si>
  <si>
    <r>
      <t>Haiti</t>
    </r>
    <r>
      <rPr>
        <vertAlign val="superscript"/>
        <sz val="8"/>
        <color theme="1" tint="0.14996795556505021"/>
        <rFont val="Arial"/>
        <family val="2"/>
      </rPr>
      <t>3</t>
    </r>
  </si>
  <si>
    <r>
      <t>Jamaica</t>
    </r>
    <r>
      <rPr>
        <vertAlign val="superscript"/>
        <sz val="8"/>
        <color theme="1" tint="0.14996795556505021"/>
        <rFont val="Arial"/>
        <family val="2"/>
      </rPr>
      <t>2</t>
    </r>
  </si>
  <si>
    <t>Middle East and North Africa</t>
  </si>
  <si>
    <r>
      <t>Egypt, Arab Rep.</t>
    </r>
    <r>
      <rPr>
        <vertAlign val="superscript"/>
        <sz val="8"/>
        <color theme="1" tint="0.14996795556505021"/>
        <rFont val="Arial"/>
        <family val="2"/>
      </rPr>
      <t>3</t>
    </r>
  </si>
  <si>
    <r>
      <t>Iran, Islamic Rep.</t>
    </r>
    <r>
      <rPr>
        <vertAlign val="superscript"/>
        <sz val="8"/>
        <color theme="1" tint="0.14996795556505021"/>
        <rFont val="Arial"/>
        <family val="2"/>
      </rPr>
      <t>3</t>
    </r>
  </si>
  <si>
    <r>
      <t>Lebanon</t>
    </r>
    <r>
      <rPr>
        <vertAlign val="superscript"/>
        <sz val="8"/>
        <color theme="1" tint="0.14996795556505021"/>
        <rFont val="Arial"/>
        <family val="2"/>
      </rPr>
      <t>6</t>
    </r>
  </si>
  <si>
    <r>
      <t>Libya</t>
    </r>
    <r>
      <rPr>
        <vertAlign val="superscript"/>
        <sz val="8"/>
        <color theme="1" tint="0.14996795556505021"/>
        <rFont val="Arial"/>
        <family val="2"/>
      </rPr>
      <t>6</t>
    </r>
  </si>
  <si>
    <r>
      <t>Syrian Arab Republic</t>
    </r>
    <r>
      <rPr>
        <vertAlign val="superscript"/>
        <sz val="8"/>
        <color theme="1" tint="0.14996795556505021"/>
        <rFont val="Arial"/>
        <family val="2"/>
      </rPr>
      <t>6</t>
    </r>
  </si>
  <si>
    <r>
      <t>Yemen, Rep.</t>
    </r>
    <r>
      <rPr>
        <vertAlign val="superscript"/>
        <sz val="8"/>
        <color theme="1" tint="0.14996795556505021"/>
        <rFont val="Arial"/>
        <family val="2"/>
      </rPr>
      <t>6</t>
    </r>
  </si>
  <si>
    <r>
      <t>Afghanistan</t>
    </r>
    <r>
      <rPr>
        <vertAlign val="superscript"/>
        <sz val="8"/>
        <color theme="1" tint="0.14996795556505021"/>
        <rFont val="Arial"/>
        <family val="2"/>
      </rPr>
      <t>6</t>
    </r>
  </si>
  <si>
    <r>
      <t>Bangladesh</t>
    </r>
    <r>
      <rPr>
        <vertAlign val="superscript"/>
        <sz val="8"/>
        <color theme="1" tint="0.14996795556505021"/>
        <rFont val="Arial"/>
        <family val="2"/>
      </rPr>
      <t>3 4</t>
    </r>
  </si>
  <si>
    <r>
      <t>Bhutan</t>
    </r>
    <r>
      <rPr>
        <vertAlign val="superscript"/>
        <sz val="8"/>
        <color theme="1" tint="0.14996795556505021"/>
        <rFont val="Arial"/>
        <family val="2"/>
      </rPr>
      <t>3 4</t>
    </r>
  </si>
  <si>
    <r>
      <t>India</t>
    </r>
    <r>
      <rPr>
        <vertAlign val="superscript"/>
        <sz val="8"/>
        <color theme="1" tint="0.14996795556505021"/>
        <rFont val="Arial"/>
        <family val="2"/>
      </rPr>
      <t>3 4</t>
    </r>
  </si>
  <si>
    <r>
      <t>Nepal</t>
    </r>
    <r>
      <rPr>
        <vertAlign val="superscript"/>
        <sz val="8"/>
        <color theme="1" tint="0.14996795556505021"/>
        <rFont val="Arial"/>
        <family val="2"/>
      </rPr>
      <t>3 4</t>
    </r>
  </si>
  <si>
    <r>
      <t>Pakistan</t>
    </r>
    <r>
      <rPr>
        <vertAlign val="superscript"/>
        <sz val="8"/>
        <color theme="1" tint="0.14996795556505021"/>
        <rFont val="Arial"/>
        <family val="2"/>
      </rPr>
      <t>3 4</t>
    </r>
  </si>
  <si>
    <r>
      <t>Ethiopia</t>
    </r>
    <r>
      <rPr>
        <vertAlign val="superscript"/>
        <sz val="8"/>
        <color theme="1" tint="0.14996795556505021"/>
        <rFont val="Arial"/>
        <family val="2"/>
      </rPr>
      <t>3</t>
    </r>
  </si>
  <si>
    <r>
      <t>South Sudan</t>
    </r>
    <r>
      <rPr>
        <vertAlign val="superscript"/>
        <sz val="8"/>
        <color theme="1" tint="0.14996795556505021"/>
        <rFont val="Arial"/>
        <family val="2"/>
      </rPr>
      <t>3</t>
    </r>
  </si>
  <si>
    <r>
      <t>Togo</t>
    </r>
    <r>
      <rPr>
        <vertAlign val="superscript"/>
        <sz val="8"/>
        <color theme="1" tint="0.14996795556505021"/>
        <rFont val="Arial"/>
        <family val="2"/>
      </rPr>
      <t>7</t>
    </r>
  </si>
  <si>
    <r>
      <t>Uganda</t>
    </r>
    <r>
      <rPr>
        <vertAlign val="superscript"/>
        <sz val="8"/>
        <color theme="1" tint="0.14996795556505021"/>
        <rFont val="Arial"/>
        <family val="2"/>
      </rPr>
      <t>3</t>
    </r>
  </si>
  <si>
    <t>20Q4</t>
  </si>
  <si>
    <t>21Q1</t>
  </si>
  <si>
    <t>21Q2</t>
  </si>
  <si>
    <t>21Q3</t>
  </si>
  <si>
    <t>21Q4</t>
  </si>
  <si>
    <t>22Q1e</t>
  </si>
  <si>
    <r>
      <t xml:space="preserve">STATISTICAL ANNEX: </t>
    </r>
    <r>
      <rPr>
        <b/>
        <sz val="8"/>
        <color theme="3" tint="-0.249977111117893"/>
        <rFont val="Arial"/>
        <family val="2"/>
      </rPr>
      <t>Real GDP</t>
    </r>
    <r>
      <rPr>
        <b/>
        <vertAlign val="superscript"/>
        <sz val="8"/>
        <color theme="3" tint="-0.249977111117893"/>
        <rFont val="Arial"/>
        <family val="2"/>
      </rPr>
      <t>1</t>
    </r>
  </si>
  <si>
    <r>
      <t>Annual estimates and forecasts</t>
    </r>
    <r>
      <rPr>
        <b/>
        <vertAlign val="superscript"/>
        <sz val="8"/>
        <color theme="1" tint="0.14996795556505021"/>
        <rFont val="Arial"/>
        <family val="2"/>
      </rPr>
      <t>1</t>
    </r>
  </si>
  <si>
    <r>
      <t>Quarterly estimates</t>
    </r>
    <r>
      <rPr>
        <b/>
        <vertAlign val="superscript"/>
        <sz val="8"/>
        <color theme="1" tint="0.14996795556505021"/>
        <rFont val="Arial"/>
        <family val="2"/>
      </rPr>
      <t>2</t>
    </r>
  </si>
  <si>
    <r>
      <rPr>
        <b/>
        <sz val="8"/>
        <color theme="4"/>
        <rFont val="Arial"/>
        <family val="2"/>
      </rPr>
      <t>TABLE 1.1</t>
    </r>
    <r>
      <rPr>
        <b/>
        <sz val="8"/>
        <color theme="4" tint="-0.499984740745262"/>
        <rFont val="Arial"/>
        <family val="2"/>
      </rPr>
      <t xml:space="preserve"> Real GDP</t>
    </r>
    <r>
      <rPr>
        <b/>
        <vertAlign val="superscript"/>
        <sz val="8"/>
        <color theme="4" tint="-0.499984740745262"/>
        <rFont val="Arial"/>
        <family val="2"/>
      </rPr>
      <t>1</t>
    </r>
  </si>
  <si>
    <r>
      <t>Egypt, Arab Rep.</t>
    </r>
    <r>
      <rPr>
        <vertAlign val="superscript"/>
        <sz val="8"/>
        <color theme="1" tint="0.14996795556505021"/>
        <rFont val="Arial"/>
        <family val="2"/>
      </rPr>
      <t>2</t>
    </r>
  </si>
  <si>
    <r>
      <t>India</t>
    </r>
    <r>
      <rPr>
        <vertAlign val="superscript"/>
        <sz val="8"/>
        <color theme="1" tint="0.14996795556505021"/>
        <rFont val="Arial"/>
        <family val="2"/>
      </rPr>
      <t>3</t>
    </r>
  </si>
  <si>
    <r>
      <t>Pakistan</t>
    </r>
    <r>
      <rPr>
        <vertAlign val="superscript"/>
        <sz val="8"/>
        <color theme="1" tint="0.14999847407452621"/>
        <rFont val="Arial"/>
        <family val="2"/>
      </rPr>
      <t>2</t>
    </r>
  </si>
  <si>
    <r>
      <t>Bangladesh</t>
    </r>
    <r>
      <rPr>
        <vertAlign val="superscript"/>
        <sz val="8"/>
        <color theme="1" tint="0.14996795556505021"/>
        <rFont val="Arial"/>
        <family val="2"/>
      </rPr>
      <t>2</t>
    </r>
  </si>
  <si>
    <r>
      <t>Real GDP</t>
    </r>
    <r>
      <rPr>
        <b/>
        <vertAlign val="superscript"/>
        <sz val="8"/>
        <color theme="1" tint="0.14996795556505021"/>
        <rFont val="Arial"/>
        <family val="2"/>
      </rPr>
      <t>1</t>
    </r>
  </si>
  <si>
    <r>
      <t>World (PPP weights)</t>
    </r>
    <r>
      <rPr>
        <vertAlign val="superscript"/>
        <sz val="8"/>
        <rFont val="Arial"/>
        <family val="2"/>
      </rPr>
      <t>4</t>
    </r>
  </si>
  <si>
    <r>
      <t>World trade volume</t>
    </r>
    <r>
      <rPr>
        <b/>
        <vertAlign val="superscript"/>
        <sz val="8"/>
        <rFont val="Arial"/>
        <family val="2"/>
      </rPr>
      <t>5</t>
    </r>
  </si>
  <si>
    <r>
      <t>Commodity prices</t>
    </r>
    <r>
      <rPr>
        <b/>
        <vertAlign val="superscript"/>
        <sz val="8"/>
        <rFont val="Arial"/>
        <family val="2"/>
      </rPr>
      <t>6</t>
    </r>
  </si>
  <si>
    <r>
      <rPr>
        <i/>
        <sz val="8"/>
        <rFont val="Arial"/>
        <family val="2"/>
      </rPr>
      <t>Source</t>
    </r>
    <r>
      <rPr>
        <sz val="8"/>
        <rFont val="Arial"/>
        <family val="2"/>
      </rPr>
      <t xml:space="preserve">: World Bank.
1. Headline aggregate growth rates are calculated using GDP weights at average 2010-19 prices and market exchange rates. The aggregate growth rates may differ from the previously published numbers that were calculated using GDP weights at average 2010 prices and market exchange rates. Data for Afghanistan and Lebanon are excluded.
2. GDP growth rates are on a fiscal year basis. Aggregates that include these countries are calculated using data compiled on a calendar year basis. Pakistan's growth rates are based on GDP at factor cost. The column labeled 2022 refers to FY2021/22.
3. GDP growth rates are on a fiscal year basis. Aggregates that include these countries are calculated using data compiled on a calendar year basis. The column labeled 2022 refers to FY2022/23.
4. World growth rates are calculated using average 2010-19 purchasing power parity (PPP) weights, which attribute a greater share of global GDP to emerging market and developing economies (EMDEs) than market exchange rates. 
5. World trade volume of goods and nonfactor services.
6. Oil price refers to the Brent crude oil benchmark. The non-energy index is the weighted average of 39 commodity prices (7 metals, 5 fertilizers, and 27 agricultural commodities). For additional details, please see https://www.worldbank.org/commodities.
</t>
    </r>
    <r>
      <rPr>
        <i/>
        <sz val="8"/>
        <rFont val="Arial"/>
        <family val="2"/>
      </rPr>
      <t>Note</t>
    </r>
    <r>
      <rPr>
        <sz val="8"/>
        <rFont val="Arial"/>
        <family val="2"/>
      </rPr>
      <t>: e = estimate; f = forecast. World Bank forecasts are frequently updated based on new information. Consequently, projections presented here may differ from those contained in other World Bank documents, even if basic assessments of countries’ prospects do not differ at any given date. For the definition of EMDEs, commodity exporters, and commodity importers, please refer to table 1.2. EM7 includes Brazil, China, India, Indonesia, Mexico, the Russian Federation, and Turkey. The World Bank is currently not publishing economic output, income, or growth data for Turkmenistan and República Bolivariana de Venezuela owning to lack of reliable data of adequate quality. Turkmenistan and República Bolivariana de Venezuela are excluded from cross-country macroeconomic aggregates.</t>
    </r>
  </si>
  <si>
    <r>
      <rPr>
        <b/>
        <sz val="8"/>
        <color theme="4"/>
        <rFont val="Arial"/>
        <family val="2"/>
      </rPr>
      <t xml:space="preserve">Table B.1.2.1 </t>
    </r>
    <r>
      <rPr>
        <b/>
        <sz val="8"/>
        <rFont val="Arial"/>
        <family val="2"/>
      </rPr>
      <t>Low-Income Country forecasts</t>
    </r>
    <r>
      <rPr>
        <b/>
        <vertAlign val="superscript"/>
        <sz val="8"/>
        <rFont val="Arial"/>
        <family val="2"/>
      </rPr>
      <t>a</t>
    </r>
  </si>
  <si>
    <r>
      <t>Low-Income Country, GDP</t>
    </r>
    <r>
      <rPr>
        <b/>
        <vertAlign val="superscript"/>
        <sz val="8"/>
        <color theme="1" tint="0.14996795556505021"/>
        <rFont val="Arial"/>
        <family val="2"/>
      </rPr>
      <t>b</t>
    </r>
  </si>
  <si>
    <r>
      <t>Afghanistan</t>
    </r>
    <r>
      <rPr>
        <vertAlign val="superscript"/>
        <sz val="8"/>
        <rFont val="Arial"/>
        <family val="2"/>
      </rPr>
      <t>c</t>
    </r>
  </si>
  <si>
    <r>
      <t>Ethiopia</t>
    </r>
    <r>
      <rPr>
        <vertAlign val="superscript"/>
        <sz val="8"/>
        <rFont val="Arial"/>
        <family val="2"/>
      </rPr>
      <t>d</t>
    </r>
  </si>
  <si>
    <r>
      <t>South Sudan</t>
    </r>
    <r>
      <rPr>
        <vertAlign val="superscript"/>
        <sz val="8"/>
        <rFont val="Arial"/>
        <family val="2"/>
      </rPr>
      <t>d</t>
    </r>
  </si>
  <si>
    <r>
      <t>Togo</t>
    </r>
    <r>
      <rPr>
        <vertAlign val="superscript"/>
        <sz val="8"/>
        <rFont val="Arial"/>
        <family val="2"/>
      </rPr>
      <t>e</t>
    </r>
  </si>
  <si>
    <r>
      <t>Uganda</t>
    </r>
    <r>
      <rPr>
        <vertAlign val="superscript"/>
        <sz val="8"/>
        <rFont val="Arial"/>
        <family val="2"/>
      </rPr>
      <t>d</t>
    </r>
  </si>
  <si>
    <r>
      <rPr>
        <i/>
        <sz val="8"/>
        <rFont val="Arial"/>
        <family val="2"/>
      </rPr>
      <t>Source:</t>
    </r>
    <r>
      <rPr>
        <sz val="8"/>
        <rFont val="Arial"/>
        <family val="2"/>
      </rPr>
      <t xml:space="preserve"> World Bank.
</t>
    </r>
    <r>
      <rPr>
        <i/>
        <sz val="8"/>
        <rFont val="Arial"/>
        <family val="2"/>
      </rPr>
      <t>Note:</t>
    </r>
    <r>
      <rPr>
        <sz val="8"/>
        <rFont val="Arial"/>
        <family val="2"/>
      </rPr>
      <t xml:space="preserv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a. The Democratic People’s Republic of Korea and Somalia are not forecast on account of data limitations.
b. Aggregate growth rates are calculated using GDP weights at average 2010-19 prices and market exchange rates. 
c. Forecast for Afghanistan (beyond 2020), the Syrian Arab Republic (beyond 2022),  and the Republic of Yemen (beyond 2023) are excluded because of a high degree of uncertainty. 
d. GDP growth rates are on a fiscal year basis. For example, the column labeled 2022 refers to FY2021/22.
e. For Togo, growth figures in 2019 are based on pre-2020 rebased GDP estimates.</t>
    </r>
  </si>
  <si>
    <r>
      <rPr>
        <i/>
        <sz val="7.5"/>
        <rFont val="Arial"/>
        <family val="2"/>
      </rPr>
      <t>Source:</t>
    </r>
    <r>
      <rPr>
        <sz val="7.5"/>
        <rFont val="Arial"/>
        <family val="2"/>
      </rPr>
      <t xml:space="preserve"> World Bank.
</t>
    </r>
    <r>
      <rPr>
        <i/>
        <sz val="7.5"/>
        <rFont val="Arial"/>
        <family val="2"/>
      </rPr>
      <t>Note:</t>
    </r>
    <r>
      <rPr>
        <sz val="7.5"/>
        <rFont val="Arial"/>
        <family val="2"/>
      </rPr>
      <t xml:space="preserv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1. Historical data are reported on a market price basis. National income and product account data refer to fiscal years (FY) with the exception of Afghanistan, Maldives, and Sri Lanka, which report in calendar year. The fiscal year runs from July 1 through June 30 in Bangladesh, Bhutan, and Pakistan; from July 16 through July 15 in Nepal; and April 1 through March 31 in India.
2. Forecast for Afghanistan beyond 2020 are excluded because of a high degree of uncertainty.</t>
    </r>
  </si>
  <si>
    <r>
      <rPr>
        <i/>
        <sz val="8"/>
        <color theme="1" tint="0.14999847407452621"/>
        <rFont val="Arial"/>
        <family val="2"/>
      </rPr>
      <t>Sources:</t>
    </r>
    <r>
      <rPr>
        <sz val="8"/>
        <color theme="1" tint="0.14999847407452621"/>
        <rFont val="Arial"/>
        <family val="2"/>
      </rPr>
      <t xml:space="preserve"> World Bank; Haver Analytics.
</t>
    </r>
    <r>
      <rPr>
        <i/>
        <sz val="8"/>
        <color theme="1" tint="0.14999847407452621"/>
        <rFont val="Arial"/>
        <family val="2"/>
      </rPr>
      <t>Note:</t>
    </r>
    <r>
      <rPr>
        <sz val="8"/>
        <color theme="1" tint="0.14999847407452621"/>
        <rFont val="Arial"/>
        <family val="2"/>
      </rPr>
      <t xml:space="preserve"> e = estimate; f = forecast. 
1. Aggregate growth rates calculated using GDP weights at average 2010-19 prices and market exchange rates.
2. Quarterly estimates are based on non-seasonally-adjusted real GDP, except for advanced economies, as well as Algeria, Ecuador, Morocco, Poland and Tunisia. In some instances, quarterly growth paths may not align to annual growth estimates, owing to the timing of GDP releases. Quarterly data for Jamaica are gross value added. Quarterly data for Montenegro are preliminary. Data for Timor-Leste represent non-oil GDP.
Regional averages are calculated based on data from the following economies: 
East Asia and Pacific: China, Indonesia, Malaysia, Mongolia, the Philippines, Thailand, and Vietnam.
Europe and Central Asia: Albania, Armenia, Belarus, Bosnia and Herzegovina, Bulgaria, Croatia, Georgia, Hungary, Kazakhstan, Moldova, North Macedonia, Poland, Romania, the Russian Federation, Serbia, Turkey, and Ukraine.
Latin America and the Caribbean: Argentina, Belize, Bolivia, Brazil, Chile, Colombia, Costa Rica, the Dominican Republic, Ecuador, El Salvador, Guatemala, Honduras, Jamaica, Mexico, Nicaragua, Panama, Paraguay, Peru, and Uruguay.
Middle East and North Africa: Bahrain, the Arab Republic of Egypt, Jordan, Morocco, Qatar, Saudi Arabia, Tunisia, and West Bank and Gaza. 
South Asia: India, Maldives, and Sri Lanka.
Sub-Saharan Africa: Botswana, Ghana, Kenya, Lesotho, Mozambique, Namibia, Nigeria, Rwanda, South Africa, Uganda, and Zambia.
3. Annual GDP is on fiscal year basis, as per reporting practice in the country.
4. GDP data for Pakistan are based on factor cost. For Bangladesh, Bhutan, Nepal, and Pakistan, the column labeled 2022 refers to FY2021/22.  For India and the Islamic Republic of Iran, the column labeled 2022 refers to FY2022/23.
5. Data for Bosnia and Herzegovina are from the production approach.
6. Forecasts for Afghanistan (beyond 2020), Lebanon (beyond 2022), Libya (beyond 2021), Myanmar (beyond 2021), the Syrian Arab Republic (beyond 2022), and the Republic of Yemen (beyond 2023) are excluded because of a high degree of uncertainty.
7. For Togo, growth figure in 2019 is based on pre-2020 rebasing GDP estimates.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</si>
</sst>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d/yy\ h:mm"/>
    <numFmt numFmtId="165" formatCode="0.0"/>
    <numFmt numFmtId="166" formatCode="#,##0.0"/>
    <numFmt numFmtId="167" formatCode="_(* #,##0.0_);_(* \(#,##0.0\);_(* &quot;-&quot;??_);_(@_)"/>
  </numFmts>
  <fonts count="34" x14ac:knownFonts="1">
    <font>
      <sz val="11"/>
      <color theme="1"/>
      <name val="Calibri"/>
      <family val="2"/>
      <scheme val="minor"/>
    </font>
    <font>
      <sz val="10"/>
      <name val="Arial"/>
      <family val="2"/>
    </font>
    <font>
      <sz val="10"/>
      <name val="Arial"/>
      <family val="2"/>
    </font>
    <font>
      <sz val="10"/>
      <name val="Times New Roman"/>
      <family val="1"/>
    </font>
    <font>
      <sz val="8"/>
      <name val="Arial"/>
      <family val="2"/>
    </font>
    <font>
      <sz val="8"/>
      <color theme="3" tint="-0.499984740745262"/>
      <name val="Arial"/>
      <family val="2"/>
    </font>
    <font>
      <b/>
      <sz val="8"/>
      <name val="Arial"/>
      <family val="2"/>
    </font>
    <font>
      <b/>
      <sz val="8"/>
      <color theme="4"/>
      <name val="Arial"/>
      <family val="2"/>
    </font>
    <font>
      <sz val="6.5"/>
      <color theme="1" tint="0.14999847407452621"/>
      <name val="Arial"/>
      <family val="2"/>
    </font>
    <font>
      <b/>
      <vertAlign val="superscript"/>
      <sz val="8"/>
      <name val="Arial"/>
      <family val="2"/>
    </font>
    <font>
      <b/>
      <sz val="8"/>
      <color theme="1"/>
      <name val="Arial"/>
      <family val="2"/>
    </font>
    <font>
      <b/>
      <sz val="8"/>
      <color theme="3" tint="-0.499984740745262"/>
      <name val="Arial"/>
      <family val="2"/>
    </font>
    <font>
      <vertAlign val="superscript"/>
      <sz val="8"/>
      <name val="Arial"/>
      <family val="2"/>
    </font>
    <font>
      <sz val="10"/>
      <name val="Times New Roman"/>
      <family val="1"/>
    </font>
    <font>
      <sz val="7.5"/>
      <name val="Arial"/>
      <family val="2"/>
    </font>
    <font>
      <i/>
      <sz val="7.5"/>
      <name val="Arial"/>
      <family val="2"/>
    </font>
    <font>
      <sz val="10"/>
      <color theme="3" tint="-0.499984740745262"/>
      <name val="Arial"/>
      <family val="2"/>
    </font>
    <font>
      <b/>
      <sz val="10"/>
      <color theme="3" tint="-0.499984740745262"/>
      <name val="Arial"/>
      <family val="2"/>
    </font>
    <font>
      <sz val="6.5"/>
      <name val="Arial"/>
      <family val="2"/>
    </font>
    <font>
      <i/>
      <sz val="8"/>
      <name val="Arial"/>
      <family val="2"/>
    </font>
    <font>
      <sz val="8"/>
      <color theme="4" tint="-0.499984740745262"/>
      <name val="Arial"/>
      <family val="2"/>
    </font>
    <font>
      <i/>
      <sz val="8"/>
      <color theme="1" tint="0.14999847407452621"/>
      <name val="Arial"/>
      <family val="2"/>
    </font>
    <font>
      <sz val="8"/>
      <color theme="1" tint="0.14999847407452621"/>
      <name val="Arial"/>
      <family val="2"/>
    </font>
    <font>
      <b/>
      <sz val="8"/>
      <color theme="1" tint="0.14999847407452621"/>
      <name val="Arial"/>
      <family val="2"/>
    </font>
    <font>
      <sz val="8"/>
      <color theme="1"/>
      <name val="Arial"/>
      <family val="2"/>
    </font>
    <font>
      <b/>
      <sz val="8"/>
      <color theme="4" tint="-0.499984740745262"/>
      <name val="Arial"/>
      <family val="2"/>
    </font>
    <font>
      <vertAlign val="superscript"/>
      <sz val="8"/>
      <color theme="1" tint="0.14996795556505021"/>
      <name val="Arial"/>
      <family val="2"/>
    </font>
    <font>
      <b/>
      <sz val="8"/>
      <color theme="3" tint="-0.249977111117893"/>
      <name val="Arial"/>
      <family val="2"/>
    </font>
    <font>
      <b/>
      <vertAlign val="superscript"/>
      <sz val="8"/>
      <color theme="3" tint="-0.249977111117893"/>
      <name val="Arial"/>
      <family val="2"/>
    </font>
    <font>
      <i/>
      <sz val="8"/>
      <color theme="1"/>
      <name val="Arial"/>
      <family val="2"/>
    </font>
    <font>
      <b/>
      <vertAlign val="superscript"/>
      <sz val="8"/>
      <color theme="1" tint="0.14996795556505021"/>
      <name val="Arial"/>
      <family val="2"/>
    </font>
    <font>
      <b/>
      <vertAlign val="superscript"/>
      <sz val="8"/>
      <color theme="4" tint="-0.499984740745262"/>
      <name val="Arial"/>
      <family val="2"/>
    </font>
    <font>
      <vertAlign val="superscript"/>
      <sz val="8"/>
      <color theme="1" tint="0.14999847407452621"/>
      <name val="Arial"/>
      <family val="2"/>
    </font>
    <font>
      <b/>
      <i/>
      <sz val="8"/>
      <color theme="1" tint="0.14999847407452621"/>
      <name val="Arial"/>
      <family val="2"/>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CD1A9"/>
        <bgColor indexed="64"/>
      </patternFill>
    </fill>
    <fill>
      <patternFill patternType="solid">
        <fgColor rgb="FFFDE8D4"/>
        <bgColor indexed="64"/>
      </patternFill>
    </fill>
    <fill>
      <patternFill patternType="solid">
        <fgColor rgb="FFFDE9D9"/>
        <bgColor indexed="64"/>
      </patternFill>
    </fill>
    <fill>
      <patternFill patternType="solid">
        <fgColor rgb="FFFCD5B4"/>
        <bgColor indexed="64"/>
      </patternFill>
    </fill>
  </fills>
  <borders count="7">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top/>
      <bottom style="thin">
        <color theme="0"/>
      </bottom>
      <diagonal/>
    </border>
    <border>
      <left/>
      <right/>
      <top/>
      <bottom style="hair">
        <color indexed="64"/>
      </bottom>
      <diagonal/>
    </border>
    <border>
      <left/>
      <right/>
      <top style="hair">
        <color indexed="64"/>
      </top>
      <bottom/>
      <diagonal/>
    </border>
  </borders>
  <cellStyleXfs count="8">
    <xf numFmtId="0" fontId="0" fillId="0" borderId="0"/>
    <xf numFmtId="0" fontId="1" fillId="0" borderId="0"/>
    <xf numFmtId="0" fontId="1" fillId="0" borderId="0"/>
    <xf numFmtId="43" fontId="1"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0" fontId="13" fillId="0" borderId="0"/>
  </cellStyleXfs>
  <cellXfs count="301">
    <xf numFmtId="0" fontId="0" fillId="0" borderId="0" xfId="0"/>
    <xf numFmtId="0" fontId="4" fillId="0" borderId="0" xfId="5" applyFont="1" applyAlignment="1">
      <alignment horizontal="right" vertical="center"/>
    </xf>
    <xf numFmtId="0" fontId="4" fillId="2" borderId="0" xfId="5" applyFont="1" applyFill="1" applyAlignment="1">
      <alignment horizontal="right" vertical="center"/>
    </xf>
    <xf numFmtId="0" fontId="6" fillId="0" borderId="0" xfId="5" applyFont="1"/>
    <xf numFmtId="1" fontId="6" fillId="0" borderId="0" xfId="5" applyNumberFormat="1" applyFont="1" applyAlignment="1">
      <alignment horizontal="center"/>
    </xf>
    <xf numFmtId="164" fontId="8" fillId="0" borderId="0" xfId="5" applyNumberFormat="1" applyFont="1" applyAlignment="1">
      <alignment horizontal="left" vertical="center"/>
    </xf>
    <xf numFmtId="0" fontId="4" fillId="0" borderId="0" xfId="5" applyFont="1" applyAlignment="1">
      <alignment vertical="top"/>
    </xf>
    <xf numFmtId="1" fontId="4" fillId="0" borderId="0" xfId="5" applyNumberFormat="1" applyFont="1" applyAlignment="1">
      <alignment horizontal="center" vertical="top"/>
    </xf>
    <xf numFmtId="0" fontId="4" fillId="0" borderId="1" xfId="5" applyFont="1" applyBorder="1" applyAlignment="1">
      <alignment horizontal="left" vertical="center"/>
    </xf>
    <xf numFmtId="1" fontId="4" fillId="0" borderId="3" xfId="5" applyNumberFormat="1" applyFont="1" applyBorder="1" applyAlignment="1">
      <alignment horizontal="center" vertical="center"/>
    </xf>
    <xf numFmtId="1" fontId="4" fillId="4" borderId="3" xfId="5" applyNumberFormat="1" applyFont="1" applyFill="1" applyBorder="1" applyAlignment="1">
      <alignment horizontal="center" vertical="center"/>
    </xf>
    <xf numFmtId="1" fontId="4" fillId="5" borderId="3" xfId="5" applyNumberFormat="1" applyFont="1" applyFill="1" applyBorder="1" applyAlignment="1">
      <alignment horizontal="center" vertical="center"/>
    </xf>
    <xf numFmtId="0" fontId="4" fillId="0" borderId="0" xfId="5" applyFont="1" applyAlignment="1">
      <alignment horizontal="center" vertical="center"/>
    </xf>
    <xf numFmtId="0" fontId="4" fillId="2" borderId="3" xfId="5" applyFont="1" applyFill="1" applyBorder="1" applyAlignment="1">
      <alignment horizontal="center" vertical="center"/>
    </xf>
    <xf numFmtId="0" fontId="4" fillId="4" borderId="3" xfId="5" applyFont="1" applyFill="1" applyBorder="1" applyAlignment="1">
      <alignment horizontal="center" vertical="center"/>
    </xf>
    <xf numFmtId="0" fontId="4" fillId="5" borderId="3" xfId="5" applyFont="1" applyFill="1" applyBorder="1" applyAlignment="1">
      <alignment horizontal="center" vertical="center"/>
    </xf>
    <xf numFmtId="0" fontId="6" fillId="0" borderId="2" xfId="5" applyFont="1" applyBorder="1" applyAlignment="1">
      <alignment vertical="center"/>
    </xf>
    <xf numFmtId="165" fontId="10" fillId="2" borderId="0" xfId="6" applyNumberFormat="1" applyFont="1" applyFill="1" applyBorder="1" applyAlignment="1">
      <alignment horizontal="center" vertical="center"/>
    </xf>
    <xf numFmtId="165" fontId="10" fillId="0" borderId="0" xfId="6" applyNumberFormat="1" applyFont="1" applyFill="1" applyBorder="1" applyAlignment="1">
      <alignment horizontal="center" vertical="center"/>
    </xf>
    <xf numFmtId="165" fontId="10" fillId="4" borderId="0" xfId="6" applyNumberFormat="1" applyFont="1" applyFill="1" applyBorder="1" applyAlignment="1">
      <alignment horizontal="center" vertical="center"/>
    </xf>
    <xf numFmtId="165" fontId="10" fillId="5" borderId="0" xfId="6" applyNumberFormat="1" applyFont="1" applyFill="1" applyBorder="1" applyAlignment="1">
      <alignment horizontal="center" vertical="center"/>
    </xf>
    <xf numFmtId="165" fontId="6" fillId="0" borderId="0" xfId="5" applyNumberFormat="1" applyFont="1" applyAlignment="1">
      <alignment horizontal="center" vertical="center"/>
    </xf>
    <xf numFmtId="165" fontId="6" fillId="5" borderId="0" xfId="5" applyNumberFormat="1" applyFont="1" applyFill="1" applyAlignment="1">
      <alignment horizontal="center" vertical="center"/>
    </xf>
    <xf numFmtId="0" fontId="4" fillId="0" borderId="0" xfId="5" applyFont="1" applyAlignment="1">
      <alignment horizontal="left" vertical="center"/>
    </xf>
    <xf numFmtId="165" fontId="4" fillId="0" borderId="0" xfId="5" applyNumberFormat="1" applyFont="1" applyAlignment="1">
      <alignment horizontal="center" vertical="center"/>
    </xf>
    <xf numFmtId="165" fontId="4" fillId="2" borderId="0" xfId="5" applyNumberFormat="1" applyFont="1" applyFill="1" applyAlignment="1">
      <alignment horizontal="center" vertical="center"/>
    </xf>
    <xf numFmtId="165" fontId="4" fillId="4" borderId="0" xfId="5" applyNumberFormat="1" applyFont="1" applyFill="1" applyAlignment="1">
      <alignment horizontal="center" vertical="center"/>
    </xf>
    <xf numFmtId="165" fontId="4" fillId="5" borderId="0" xfId="5" applyNumberFormat="1" applyFont="1" applyFill="1" applyAlignment="1">
      <alignment horizontal="center" vertical="center"/>
    </xf>
    <xf numFmtId="0" fontId="4" fillId="0" borderId="0" xfId="5" applyFont="1" applyAlignment="1">
      <alignment horizontal="center"/>
    </xf>
    <xf numFmtId="0" fontId="4" fillId="0" borderId="0" xfId="5" applyFont="1" applyAlignment="1">
      <alignment vertical="center"/>
    </xf>
    <xf numFmtId="0" fontId="4" fillId="0" borderId="5" xfId="5" applyFont="1" applyBorder="1" applyAlignment="1">
      <alignment horizontal="left" wrapText="1"/>
    </xf>
    <xf numFmtId="0" fontId="6" fillId="0" borderId="6" xfId="5" applyFont="1" applyBorder="1" applyAlignment="1">
      <alignment horizontal="left" vertical="center"/>
    </xf>
    <xf numFmtId="166" fontId="4" fillId="0" borderId="6" xfId="5" applyNumberFormat="1" applyFont="1" applyBorder="1" applyAlignment="1">
      <alignment horizontal="center" vertical="center"/>
    </xf>
    <xf numFmtId="166" fontId="4" fillId="2" borderId="6" xfId="5" applyNumberFormat="1" applyFont="1" applyFill="1" applyBorder="1" applyAlignment="1">
      <alignment horizontal="center" vertical="center"/>
    </xf>
    <xf numFmtId="166" fontId="4" fillId="4" borderId="6" xfId="5" applyNumberFormat="1" applyFont="1" applyFill="1" applyBorder="1" applyAlignment="1">
      <alignment horizontal="center" vertical="center"/>
    </xf>
    <xf numFmtId="166" fontId="4" fillId="5" borderId="6" xfId="5" applyNumberFormat="1" applyFont="1" applyFill="1" applyBorder="1" applyAlignment="1">
      <alignment horizontal="center" vertical="center"/>
    </xf>
    <xf numFmtId="0" fontId="4" fillId="0" borderId="0" xfId="5" applyFont="1" applyAlignment="1">
      <alignment horizontal="left"/>
    </xf>
    <xf numFmtId="0" fontId="4" fillId="0" borderId="0" xfId="5" applyFont="1" applyAlignment="1">
      <alignment horizontal="left" indent="1"/>
    </xf>
    <xf numFmtId="166" fontId="4" fillId="0" borderId="0" xfId="5" applyNumberFormat="1" applyFont="1" applyAlignment="1">
      <alignment horizontal="center" vertical="center"/>
    </xf>
    <xf numFmtId="166" fontId="4" fillId="4" borderId="0" xfId="5" applyNumberFormat="1" applyFont="1" applyFill="1" applyAlignment="1">
      <alignment horizontal="center" vertical="center"/>
    </xf>
    <xf numFmtId="166" fontId="4" fillId="5" borderId="0" xfId="5" applyNumberFormat="1" applyFont="1" applyFill="1" applyAlignment="1">
      <alignment horizontal="center" vertical="center"/>
    </xf>
    <xf numFmtId="166" fontId="4" fillId="2" borderId="0" xfId="5" applyNumberFormat="1" applyFont="1" applyFill="1" applyAlignment="1">
      <alignment horizontal="center" vertical="center"/>
    </xf>
    <xf numFmtId="165" fontId="4" fillId="5" borderId="1" xfId="5" applyNumberFormat="1" applyFont="1" applyFill="1" applyBorder="1" applyAlignment="1">
      <alignment horizontal="center" vertical="center"/>
    </xf>
    <xf numFmtId="0" fontId="4" fillId="0" borderId="2" xfId="5" applyFont="1" applyBorder="1" applyAlignment="1">
      <alignment horizontal="left" vertical="center"/>
    </xf>
    <xf numFmtId="166" fontId="4" fillId="0" borderId="2" xfId="5" applyNumberFormat="1" applyFont="1" applyBorder="1" applyAlignment="1">
      <alignment horizontal="right" vertical="center"/>
    </xf>
    <xf numFmtId="166" fontId="4" fillId="0" borderId="0" xfId="5" applyNumberFormat="1" applyFont="1" applyAlignment="1">
      <alignment horizontal="right" vertical="center"/>
    </xf>
    <xf numFmtId="0" fontId="6" fillId="0" borderId="0" xfId="5" applyFont="1" applyAlignment="1">
      <alignment vertical="center"/>
    </xf>
    <xf numFmtId="0" fontId="6" fillId="0" borderId="0" xfId="5" applyFont="1" applyAlignment="1">
      <alignment horizontal="left"/>
    </xf>
    <xf numFmtId="0" fontId="4" fillId="0" borderId="0" xfId="5" applyFont="1" applyAlignment="1">
      <alignment horizontal="left" vertical="top"/>
    </xf>
    <xf numFmtId="0" fontId="4" fillId="0" borderId="3" xfId="5" applyFont="1" applyBorder="1" applyAlignment="1">
      <alignment horizontal="center" vertical="center"/>
    </xf>
    <xf numFmtId="0" fontId="4" fillId="0" borderId="0" xfId="5" applyFont="1" applyAlignment="1">
      <alignment horizontal="left" indent="2"/>
    </xf>
    <xf numFmtId="166" fontId="4" fillId="5" borderId="2" xfId="5" applyNumberFormat="1" applyFont="1" applyFill="1" applyBorder="1" applyAlignment="1">
      <alignment horizontal="center" vertical="center"/>
    </xf>
    <xf numFmtId="166" fontId="4" fillId="5" borderId="1" xfId="5" applyNumberFormat="1" applyFont="1" applyFill="1" applyBorder="1" applyAlignment="1">
      <alignment horizontal="center" vertical="center"/>
    </xf>
    <xf numFmtId="0" fontId="4" fillId="0" borderId="2" xfId="5" applyFont="1" applyBorder="1" applyAlignment="1">
      <alignment vertical="center"/>
    </xf>
    <xf numFmtId="0" fontId="5" fillId="0" borderId="0" xfId="5" applyFont="1" applyAlignment="1">
      <alignment vertical="center"/>
    </xf>
    <xf numFmtId="165" fontId="6" fillId="0" borderId="2" xfId="6" applyNumberFormat="1" applyFont="1" applyFill="1" applyBorder="1" applyAlignment="1">
      <alignment horizontal="center" vertical="center"/>
    </xf>
    <xf numFmtId="165" fontId="6" fillId="2" borderId="2" xfId="6" applyNumberFormat="1" applyFont="1" applyFill="1" applyBorder="1" applyAlignment="1">
      <alignment horizontal="center" vertical="center"/>
    </xf>
    <xf numFmtId="165" fontId="6" fillId="4" borderId="2" xfId="6" applyNumberFormat="1" applyFont="1" applyFill="1" applyBorder="1" applyAlignment="1">
      <alignment horizontal="center" vertical="center"/>
    </xf>
    <xf numFmtId="165" fontId="6" fillId="5" borderId="2" xfId="6" applyNumberFormat="1" applyFont="1" applyFill="1" applyBorder="1" applyAlignment="1">
      <alignment horizontal="center" vertical="center"/>
    </xf>
    <xf numFmtId="165" fontId="4" fillId="0" borderId="0" xfId="6" applyNumberFormat="1" applyFont="1" applyFill="1" applyBorder="1" applyAlignment="1">
      <alignment horizontal="center" vertical="center"/>
    </xf>
    <xf numFmtId="165" fontId="4" fillId="2" borderId="0" xfId="6" applyNumberFormat="1" applyFont="1" applyFill="1" applyBorder="1" applyAlignment="1">
      <alignment horizontal="center" vertical="center"/>
    </xf>
    <xf numFmtId="165" fontId="4" fillId="4" borderId="0" xfId="6" applyNumberFormat="1" applyFont="1" applyFill="1" applyBorder="1" applyAlignment="1">
      <alignment horizontal="center" vertical="center"/>
    </xf>
    <xf numFmtId="165" fontId="4" fillId="5" borderId="0" xfId="6" applyNumberFormat="1" applyFont="1" applyFill="1" applyBorder="1" applyAlignment="1">
      <alignment horizontal="center" vertical="center"/>
    </xf>
    <xf numFmtId="165" fontId="4" fillId="0" borderId="5" xfId="6" applyNumberFormat="1" applyFont="1" applyFill="1" applyBorder="1" applyAlignment="1">
      <alignment horizontal="center"/>
    </xf>
    <xf numFmtId="165" fontId="4" fillId="2" borderId="5" xfId="6" applyNumberFormat="1" applyFont="1" applyFill="1" applyBorder="1" applyAlignment="1">
      <alignment horizontal="center"/>
    </xf>
    <xf numFmtId="165" fontId="4" fillId="4" borderId="5" xfId="6" applyNumberFormat="1" applyFont="1" applyFill="1" applyBorder="1" applyAlignment="1">
      <alignment horizontal="center"/>
    </xf>
    <xf numFmtId="165" fontId="4" fillId="5" borderId="5" xfId="6" applyNumberFormat="1" applyFont="1" applyFill="1" applyBorder="1" applyAlignment="1">
      <alignment horizontal="center"/>
    </xf>
    <xf numFmtId="167" fontId="4" fillId="0" borderId="6" xfId="6" applyNumberFormat="1" applyFont="1" applyFill="1" applyBorder="1" applyAlignment="1">
      <alignment horizontal="center" vertical="center"/>
    </xf>
    <xf numFmtId="167" fontId="4" fillId="0" borderId="0" xfId="6" applyNumberFormat="1" applyFont="1" applyFill="1" applyBorder="1" applyAlignment="1">
      <alignment horizontal="center" vertical="center"/>
    </xf>
    <xf numFmtId="165" fontId="4" fillId="0" borderId="6" xfId="6" applyNumberFormat="1" applyFont="1" applyFill="1" applyBorder="1" applyAlignment="1">
      <alignment horizontal="center" vertical="center"/>
    </xf>
    <xf numFmtId="165" fontId="4" fillId="0" borderId="1" xfId="6" applyNumberFormat="1" applyFont="1" applyFill="1" applyBorder="1" applyAlignment="1">
      <alignment horizontal="center" vertical="center"/>
    </xf>
    <xf numFmtId="165" fontId="4" fillId="2" borderId="1" xfId="6" applyNumberFormat="1" applyFont="1" applyFill="1" applyBorder="1" applyAlignment="1">
      <alignment horizontal="center" vertical="center"/>
    </xf>
    <xf numFmtId="165" fontId="4" fillId="4" borderId="1" xfId="6" applyNumberFormat="1" applyFont="1" applyFill="1" applyBorder="1" applyAlignment="1">
      <alignment horizontal="center" vertical="center"/>
    </xf>
    <xf numFmtId="165" fontId="4" fillId="5" borderId="1" xfId="6" applyNumberFormat="1" applyFont="1" applyFill="1" applyBorder="1" applyAlignment="1">
      <alignment horizontal="center" vertical="center"/>
    </xf>
    <xf numFmtId="167" fontId="4" fillId="0" borderId="0" xfId="6" applyNumberFormat="1" applyFont="1" applyFill="1" applyBorder="1" applyAlignment="1">
      <alignment horizontal="right" vertical="center"/>
    </xf>
    <xf numFmtId="0" fontId="4" fillId="0" borderId="2" xfId="5" applyFont="1" applyBorder="1" applyAlignment="1">
      <alignment horizontal="center" vertical="center"/>
    </xf>
    <xf numFmtId="0" fontId="4" fillId="2" borderId="2" xfId="5" applyFont="1" applyFill="1" applyBorder="1" applyAlignment="1">
      <alignment horizontal="center" vertical="center"/>
    </xf>
    <xf numFmtId="0" fontId="4" fillId="4" borderId="2" xfId="5" applyFont="1" applyFill="1" applyBorder="1" applyAlignment="1">
      <alignment horizontal="center" vertical="center"/>
    </xf>
    <xf numFmtId="0" fontId="4" fillId="5" borderId="2" xfId="5" applyFont="1" applyFill="1" applyBorder="1" applyAlignment="1">
      <alignment horizontal="center" vertical="center"/>
    </xf>
    <xf numFmtId="1" fontId="4" fillId="2" borderId="2" xfId="5" applyNumberFormat="1" applyFont="1" applyFill="1" applyBorder="1" applyAlignment="1">
      <alignment horizontal="center" vertical="center"/>
    </xf>
    <xf numFmtId="165" fontId="6" fillId="2" borderId="0" xfId="5" applyNumberFormat="1" applyFont="1" applyFill="1" applyAlignment="1">
      <alignment horizontal="center" vertical="center"/>
    </xf>
    <xf numFmtId="165" fontId="6" fillId="4" borderId="0" xfId="5" applyNumberFormat="1" applyFont="1" applyFill="1" applyAlignment="1">
      <alignment horizontal="center" vertical="center"/>
    </xf>
    <xf numFmtId="0" fontId="4" fillId="0" borderId="0" xfId="5" applyFont="1" applyAlignment="1">
      <alignment horizontal="right"/>
    </xf>
    <xf numFmtId="165" fontId="4" fillId="0" borderId="5" xfId="5" applyNumberFormat="1" applyFont="1" applyBorder="1" applyAlignment="1">
      <alignment horizontal="center"/>
    </xf>
    <xf numFmtId="165" fontId="4" fillId="2" borderId="5" xfId="5" applyNumberFormat="1" applyFont="1" applyFill="1" applyBorder="1" applyAlignment="1">
      <alignment horizontal="center"/>
    </xf>
    <xf numFmtId="165" fontId="4" fillId="4" borderId="5" xfId="5" applyNumberFormat="1" applyFont="1" applyFill="1" applyBorder="1" applyAlignment="1">
      <alignment horizontal="center"/>
    </xf>
    <xf numFmtId="165" fontId="4" fillId="5" borderId="5" xfId="5" applyNumberFormat="1" applyFont="1" applyFill="1" applyBorder="1" applyAlignment="1">
      <alignment horizontal="center"/>
    </xf>
    <xf numFmtId="165" fontId="4" fillId="0" borderId="1" xfId="5" applyNumberFormat="1" applyFont="1" applyBorder="1" applyAlignment="1">
      <alignment horizontal="center" vertical="center"/>
    </xf>
    <xf numFmtId="0" fontId="16" fillId="2" borderId="0" xfId="5" applyFont="1" applyFill="1" applyAlignment="1">
      <alignment vertical="center"/>
    </xf>
    <xf numFmtId="165" fontId="4" fillId="0" borderId="0" xfId="5" applyNumberFormat="1" applyFont="1" applyAlignment="1">
      <alignment horizontal="right" vertical="center"/>
    </xf>
    <xf numFmtId="0" fontId="16" fillId="0" borderId="0" xfId="5" applyFont="1" applyAlignment="1">
      <alignment vertical="center"/>
    </xf>
    <xf numFmtId="0" fontId="16" fillId="2" borderId="0" xfId="5" applyFont="1" applyFill="1"/>
    <xf numFmtId="0" fontId="4" fillId="0" borderId="0" xfId="5" applyFont="1" applyAlignment="1">
      <alignment horizontal="left" vertical="center" indent="2"/>
    </xf>
    <xf numFmtId="0" fontId="4" fillId="0" borderId="0" xfId="5" applyFont="1" applyAlignment="1">
      <alignment horizontal="left" vertical="center" indent="1"/>
    </xf>
    <xf numFmtId="0" fontId="4" fillId="0" borderId="5" xfId="5" applyFont="1" applyBorder="1" applyAlignment="1">
      <alignment horizontal="left" indent="1"/>
    </xf>
    <xf numFmtId="0" fontId="6" fillId="0" borderId="0" xfId="5" applyFont="1" applyAlignment="1">
      <alignment horizontal="left" vertical="center"/>
    </xf>
    <xf numFmtId="0" fontId="4" fillId="0" borderId="1" xfId="5" applyFont="1" applyBorder="1" applyAlignment="1">
      <alignment horizontal="left" vertical="center" wrapText="1" indent="1"/>
    </xf>
    <xf numFmtId="166" fontId="4" fillId="0" borderId="1" xfId="5" applyNumberFormat="1" applyFont="1" applyBorder="1" applyAlignment="1">
      <alignment horizontal="center" vertical="center"/>
    </xf>
    <xf numFmtId="166" fontId="4" fillId="2" borderId="1" xfId="5" applyNumberFormat="1" applyFont="1" applyFill="1" applyBorder="1" applyAlignment="1">
      <alignment horizontal="center" vertical="center"/>
    </xf>
    <xf numFmtId="166" fontId="4" fillId="4" borderId="1" xfId="5" applyNumberFormat="1" applyFont="1" applyFill="1" applyBorder="1" applyAlignment="1">
      <alignment horizontal="center" vertical="center"/>
    </xf>
    <xf numFmtId="165" fontId="4" fillId="2" borderId="1" xfId="5" applyNumberFormat="1" applyFont="1" applyFill="1" applyBorder="1" applyAlignment="1">
      <alignment horizontal="center" vertical="center"/>
    </xf>
    <xf numFmtId="165" fontId="4" fillId="4" borderId="1" xfId="5" applyNumberFormat="1" applyFont="1" applyFill="1" applyBorder="1" applyAlignment="1">
      <alignment horizontal="center" vertical="center"/>
    </xf>
    <xf numFmtId="1" fontId="18" fillId="0" borderId="0" xfId="5" applyNumberFormat="1" applyFont="1" applyAlignment="1">
      <alignment horizontal="left" vertical="top" wrapText="1"/>
    </xf>
    <xf numFmtId="0" fontId="4" fillId="0" borderId="1" xfId="5" applyFont="1" applyBorder="1" applyAlignment="1">
      <alignment horizontal="left" vertical="center" indent="2"/>
    </xf>
    <xf numFmtId="0" fontId="16" fillId="0" borderId="0" xfId="5" applyFont="1"/>
    <xf numFmtId="0" fontId="1" fillId="0" borderId="0" xfId="5" applyFont="1"/>
    <xf numFmtId="0" fontId="6" fillId="0" borderId="2" xfId="5" applyFont="1" applyBorder="1" applyAlignment="1">
      <alignment horizontal="left" vertical="center"/>
    </xf>
    <xf numFmtId="165" fontId="6" fillId="0" borderId="2" xfId="5" applyNumberFormat="1" applyFont="1" applyBorder="1" applyAlignment="1">
      <alignment horizontal="center" vertical="center"/>
    </xf>
    <xf numFmtId="165" fontId="6" fillId="2" borderId="2" xfId="5" applyNumberFormat="1" applyFont="1" applyFill="1" applyBorder="1" applyAlignment="1">
      <alignment horizontal="center" vertical="center"/>
    </xf>
    <xf numFmtId="165" fontId="6" fillId="4" borderId="2" xfId="5" applyNumberFormat="1" applyFont="1" applyFill="1" applyBorder="1" applyAlignment="1">
      <alignment horizontal="center" vertical="center"/>
    </xf>
    <xf numFmtId="165" fontId="6" fillId="5" borderId="2" xfId="5" applyNumberFormat="1" applyFont="1" applyFill="1" applyBorder="1" applyAlignment="1">
      <alignment horizontal="center" vertical="center"/>
    </xf>
    <xf numFmtId="0" fontId="6" fillId="0" borderId="0" xfId="5" applyFont="1" applyAlignment="1">
      <alignment horizontal="center" vertical="center"/>
    </xf>
    <xf numFmtId="0" fontId="6" fillId="2" borderId="0" xfId="5" applyFont="1" applyFill="1" applyAlignment="1">
      <alignment horizontal="center" vertical="center"/>
    </xf>
    <xf numFmtId="0" fontId="6" fillId="4" borderId="0" xfId="5" applyFont="1" applyFill="1" applyAlignment="1">
      <alignment horizontal="center" vertical="center"/>
    </xf>
    <xf numFmtId="0" fontId="6" fillId="5" borderId="0" xfId="5" applyFont="1" applyFill="1" applyAlignment="1">
      <alignment horizontal="center" vertical="center"/>
    </xf>
    <xf numFmtId="165" fontId="4" fillId="0" borderId="0" xfId="5" applyNumberFormat="1" applyFont="1" applyAlignment="1">
      <alignment horizontal="left" vertical="center" indent="3"/>
    </xf>
    <xf numFmtId="1" fontId="18" fillId="0" borderId="0" xfId="5" applyNumberFormat="1" applyFont="1" applyAlignment="1">
      <alignment horizontal="left" wrapText="1"/>
    </xf>
    <xf numFmtId="0" fontId="4" fillId="0" borderId="2" xfId="5" applyFont="1" applyBorder="1" applyAlignment="1">
      <alignment horizontal="left" vertical="center" indent="2"/>
    </xf>
    <xf numFmtId="165" fontId="4" fillId="0" borderId="2" xfId="5" applyNumberFormat="1" applyFont="1" applyBorder="1" applyAlignment="1">
      <alignment horizontal="center" vertical="center"/>
    </xf>
    <xf numFmtId="165" fontId="4" fillId="2" borderId="2" xfId="5" applyNumberFormat="1" applyFont="1" applyFill="1" applyBorder="1" applyAlignment="1">
      <alignment horizontal="center" vertical="center"/>
    </xf>
    <xf numFmtId="165" fontId="4" fillId="4" borderId="2" xfId="5" applyNumberFormat="1" applyFont="1" applyFill="1" applyBorder="1" applyAlignment="1">
      <alignment horizontal="center" vertical="center"/>
    </xf>
    <xf numFmtId="165" fontId="4" fillId="5" borderId="2" xfId="5" applyNumberFormat="1" applyFont="1" applyFill="1" applyBorder="1" applyAlignment="1">
      <alignment horizontal="center" vertical="center"/>
    </xf>
    <xf numFmtId="0" fontId="1" fillId="0" borderId="0" xfId="5" applyFont="1" applyAlignment="1">
      <alignment vertical="center"/>
    </xf>
    <xf numFmtId="0" fontId="1" fillId="0" borderId="1" xfId="5" applyFont="1" applyBorder="1" applyAlignment="1">
      <alignment horizontal="left" vertical="center"/>
    </xf>
    <xf numFmtId="165" fontId="4" fillId="0" borderId="0" xfId="5" applyNumberFormat="1" applyFont="1" applyAlignment="1">
      <alignment horizontal="center"/>
    </xf>
    <xf numFmtId="0" fontId="4" fillId="0" borderId="0" xfId="5" applyFont="1" applyAlignment="1">
      <alignment horizontal="left" vertical="center" wrapText="1"/>
    </xf>
    <xf numFmtId="1" fontId="1" fillId="0" borderId="0" xfId="5" applyNumberFormat="1" applyFont="1" applyAlignment="1">
      <alignment horizontal="left" vertical="center" wrapText="1"/>
    </xf>
    <xf numFmtId="0" fontId="6" fillId="0" borderId="2" xfId="5" applyFont="1" applyBorder="1" applyAlignment="1">
      <alignment horizontal="center" vertical="center"/>
    </xf>
    <xf numFmtId="0" fontId="6" fillId="2" borderId="2" xfId="5" applyFont="1" applyFill="1" applyBorder="1" applyAlignment="1">
      <alignment horizontal="center" vertical="center"/>
    </xf>
    <xf numFmtId="0" fontId="6" fillId="4" borderId="2" xfId="5" applyFont="1" applyFill="1" applyBorder="1" applyAlignment="1">
      <alignment horizontal="center" vertical="center"/>
    </xf>
    <xf numFmtId="0" fontId="6" fillId="5" borderId="2" xfId="5" applyFont="1" applyFill="1" applyBorder="1" applyAlignment="1">
      <alignment horizontal="center" vertical="center"/>
    </xf>
    <xf numFmtId="165" fontId="4" fillId="0" borderId="2" xfId="5" applyNumberFormat="1" applyFont="1" applyBorder="1" applyAlignment="1">
      <alignment vertical="center"/>
    </xf>
    <xf numFmtId="165" fontId="4" fillId="0" borderId="0" xfId="5" applyNumberFormat="1" applyFont="1" applyAlignment="1">
      <alignment vertical="center"/>
    </xf>
    <xf numFmtId="0" fontId="4" fillId="0" borderId="5" xfId="5" applyFont="1" applyBorder="1" applyAlignment="1">
      <alignment horizontal="left"/>
    </xf>
    <xf numFmtId="0" fontId="14" fillId="0" borderId="0" xfId="5" applyFont="1" applyAlignment="1">
      <alignment horizontal="left" vertical="center"/>
    </xf>
    <xf numFmtId="0" fontId="1" fillId="0" borderId="0" xfId="5" applyFont="1" applyAlignment="1">
      <alignment horizontal="left" vertical="center"/>
    </xf>
    <xf numFmtId="0" fontId="4" fillId="0" borderId="0" xfId="5" applyFont="1" applyAlignment="1">
      <alignment horizontal="left" vertical="center" wrapText="1" indent="2"/>
    </xf>
    <xf numFmtId="0" fontId="4" fillId="2" borderId="0" xfId="5" applyFont="1" applyFill="1" applyAlignment="1">
      <alignment horizontal="left" vertical="center" indent="2"/>
    </xf>
    <xf numFmtId="165" fontId="4" fillId="2" borderId="0" xfId="5" applyNumberFormat="1" applyFont="1" applyFill="1" applyAlignment="1">
      <alignment horizontal="right" vertical="center"/>
    </xf>
    <xf numFmtId="165" fontId="4" fillId="2" borderId="2" xfId="5" applyNumberFormat="1" applyFont="1" applyFill="1" applyBorder="1" applyAlignment="1">
      <alignment horizontal="right" vertical="center"/>
    </xf>
    <xf numFmtId="0" fontId="17" fillId="0" borderId="0" xfId="5" applyFont="1"/>
    <xf numFmtId="0" fontId="17" fillId="0" borderId="0" xfId="5" applyFont="1" applyAlignment="1">
      <alignment vertical="center"/>
    </xf>
    <xf numFmtId="0" fontId="11" fillId="0" borderId="0" xfId="5" applyFont="1" applyAlignment="1">
      <alignment vertical="center"/>
    </xf>
    <xf numFmtId="0" fontId="5" fillId="0" borderId="0" xfId="5" applyFont="1"/>
    <xf numFmtId="0" fontId="3" fillId="0" borderId="0" xfId="5"/>
    <xf numFmtId="0" fontId="4" fillId="0" borderId="0" xfId="5" applyFont="1" applyAlignment="1">
      <alignment vertical="center" wrapText="1"/>
    </xf>
    <xf numFmtId="166" fontId="4" fillId="2" borderId="0" xfId="5" applyNumberFormat="1" applyFont="1" applyFill="1" applyAlignment="1">
      <alignment horizontal="right" vertical="center"/>
    </xf>
    <xf numFmtId="165" fontId="4" fillId="4" borderId="6" xfId="5" applyNumberFormat="1" applyFont="1" applyFill="1" applyBorder="1" applyAlignment="1">
      <alignment horizontal="center" vertical="center"/>
    </xf>
    <xf numFmtId="165" fontId="4" fillId="5" borderId="6" xfId="5" applyNumberFormat="1" applyFont="1" applyFill="1" applyBorder="1" applyAlignment="1">
      <alignment horizontal="center" vertical="center"/>
    </xf>
    <xf numFmtId="165" fontId="4" fillId="5" borderId="0" xfId="5" applyNumberFormat="1" applyFont="1" applyFill="1" applyAlignment="1">
      <alignment horizontal="right" vertical="center"/>
    </xf>
    <xf numFmtId="0" fontId="4" fillId="0" borderId="0" xfId="5" applyFont="1" applyAlignment="1">
      <alignment horizontal="left" vertical="center" wrapText="1" indent="1"/>
    </xf>
    <xf numFmtId="0" fontId="4" fillId="0" borderId="1" xfId="5" applyFont="1" applyBorder="1" applyAlignment="1">
      <alignment horizontal="left" vertical="center" indent="1"/>
    </xf>
    <xf numFmtId="165" fontId="4" fillId="6" borderId="1" xfId="5" applyNumberFormat="1" applyFont="1" applyFill="1" applyBorder="1" applyAlignment="1">
      <alignment horizontal="center" vertical="center"/>
    </xf>
    <xf numFmtId="0" fontId="4" fillId="0" borderId="1" xfId="5" applyFont="1" applyBorder="1" applyAlignment="1">
      <alignment horizontal="left" indent="2"/>
    </xf>
    <xf numFmtId="0" fontId="20" fillId="2" borderId="0" xfId="1" applyFont="1" applyFill="1" applyAlignment="1">
      <alignment horizontal="left"/>
    </xf>
    <xf numFmtId="0" fontId="20" fillId="2" borderId="0" xfId="1" applyFont="1" applyFill="1"/>
    <xf numFmtId="0" fontId="20" fillId="0" borderId="0" xfId="1" applyFont="1"/>
    <xf numFmtId="0" fontId="23" fillId="0" borderId="0" xfId="1" applyFont="1" applyAlignment="1">
      <alignment vertical="center"/>
    </xf>
    <xf numFmtId="0" fontId="23" fillId="0" borderId="0" xfId="1" applyFont="1" applyAlignment="1">
      <alignment horizontal="left" vertical="center"/>
    </xf>
    <xf numFmtId="165" fontId="22" fillId="0" borderId="0" xfId="1" applyNumberFormat="1" applyFont="1" applyAlignment="1">
      <alignment horizontal="right" vertical="center"/>
    </xf>
    <xf numFmtId="0" fontId="22" fillId="0" borderId="0" xfId="1" applyFont="1" applyAlignment="1">
      <alignment horizontal="left" vertical="center"/>
    </xf>
    <xf numFmtId="0" fontId="22" fillId="0" borderId="1" xfId="1" applyFont="1" applyBorder="1" applyAlignment="1">
      <alignment horizontal="left" vertical="center"/>
    </xf>
    <xf numFmtId="0" fontId="23" fillId="0" borderId="1" xfId="1" applyFont="1" applyBorder="1" applyAlignment="1">
      <alignment horizontal="left" vertical="center"/>
    </xf>
    <xf numFmtId="165" fontId="22" fillId="2" borderId="0" xfId="1" applyNumberFormat="1" applyFont="1" applyFill="1" applyAlignment="1">
      <alignment vertical="center"/>
    </xf>
    <xf numFmtId="0" fontId="7" fillId="2" borderId="0" xfId="0" applyFont="1" applyFill="1"/>
    <xf numFmtId="0" fontId="22" fillId="2" borderId="0" xfId="2" applyFont="1" applyFill="1" applyAlignment="1">
      <alignment horizontal="left" vertical="center"/>
    </xf>
    <xf numFmtId="0" fontId="20" fillId="2" borderId="0" xfId="0" applyFont="1" applyFill="1"/>
    <xf numFmtId="0" fontId="20" fillId="0" borderId="0" xfId="0" applyFont="1"/>
    <xf numFmtId="0" fontId="29" fillId="2" borderId="0" xfId="0" applyFont="1" applyFill="1"/>
    <xf numFmtId="0" fontId="25" fillId="0" borderId="2" xfId="0" applyFont="1" applyBorder="1" applyAlignment="1">
      <alignment vertical="center"/>
    </xf>
    <xf numFmtId="0" fontId="25" fillId="0" borderId="2" xfId="0" applyFont="1" applyBorder="1" applyAlignment="1">
      <alignment vertical="center" wrapText="1"/>
    </xf>
    <xf numFmtId="0" fontId="4" fillId="0" borderId="0" xfId="0" applyFont="1"/>
    <xf numFmtId="0" fontId="6" fillId="0" borderId="1" xfId="0" applyFont="1" applyBorder="1" applyAlignment="1">
      <alignment vertical="center"/>
    </xf>
    <xf numFmtId="0" fontId="4" fillId="0" borderId="1" xfId="0" applyFont="1" applyBorder="1" applyAlignment="1">
      <alignment vertical="center"/>
    </xf>
    <xf numFmtId="0" fontId="6" fillId="0" borderId="0" xfId="0" applyFont="1" applyAlignment="1">
      <alignment vertical="center"/>
    </xf>
    <xf numFmtId="0" fontId="22" fillId="0" borderId="1" xfId="0" applyFont="1" applyBorder="1" applyAlignment="1">
      <alignment horizontal="left" vertical="center"/>
    </xf>
    <xf numFmtId="0" fontId="22" fillId="0" borderId="1" xfId="0" applyFont="1" applyBorder="1" applyAlignment="1">
      <alignment vertical="center"/>
    </xf>
    <xf numFmtId="0" fontId="4" fillId="2" borderId="1" xfId="5" applyFont="1" applyFill="1" applyBorder="1" applyAlignment="1">
      <alignment horizontal="center" vertical="center"/>
    </xf>
    <xf numFmtId="0" fontId="4" fillId="0" borderId="1" xfId="5" applyFont="1" applyBorder="1" applyAlignment="1">
      <alignment horizontal="center" vertical="center"/>
    </xf>
    <xf numFmtId="0" fontId="4" fillId="7" borderId="1" xfId="5" applyFont="1" applyFill="1" applyBorder="1" applyAlignment="1">
      <alignment horizontal="center" vertical="center"/>
    </xf>
    <xf numFmtId="0" fontId="4" fillId="5" borderId="1" xfId="5" applyFont="1" applyFill="1" applyBorder="1" applyAlignment="1">
      <alignment horizontal="center" vertical="center"/>
    </xf>
    <xf numFmtId="1" fontId="4" fillId="0" borderId="1" xfId="0" applyNumberFormat="1" applyFont="1" applyBorder="1" applyAlignment="1">
      <alignment horizontal="center" vertical="center"/>
    </xf>
    <xf numFmtId="1" fontId="4" fillId="0" borderId="3" xfId="0" applyNumberFormat="1" applyFont="1" applyBorder="1" applyAlignment="1">
      <alignment horizontal="center" vertical="center"/>
    </xf>
    <xf numFmtId="165" fontId="4" fillId="8" borderId="3" xfId="0" applyNumberFormat="1" applyFont="1" applyFill="1" applyBorder="1" applyAlignment="1">
      <alignment horizontal="center" vertical="center"/>
    </xf>
    <xf numFmtId="0" fontId="25" fillId="0" borderId="0" xfId="0" applyFont="1"/>
    <xf numFmtId="165" fontId="23" fillId="2" borderId="0" xfId="1" applyNumberFormat="1" applyFont="1" applyFill="1" applyAlignment="1">
      <alignment horizontal="center" vertical="center"/>
    </xf>
    <xf numFmtId="165" fontId="10" fillId="2" borderId="0" xfId="1" applyNumberFormat="1" applyFont="1" applyFill="1" applyAlignment="1">
      <alignment horizontal="center" vertical="center"/>
    </xf>
    <xf numFmtId="165" fontId="10" fillId="8" borderId="0" xfId="1" applyNumberFormat="1" applyFont="1" applyFill="1" applyAlignment="1">
      <alignment horizontal="center" vertical="center"/>
    </xf>
    <xf numFmtId="165" fontId="23" fillId="9" borderId="0" xfId="1" applyNumberFormat="1" applyFont="1" applyFill="1" applyAlignment="1">
      <alignment horizontal="center" vertical="center"/>
    </xf>
    <xf numFmtId="165" fontId="23" fillId="0" borderId="0" xfId="1" applyNumberFormat="1" applyFont="1" applyAlignment="1">
      <alignment horizontal="center" vertical="center"/>
    </xf>
    <xf numFmtId="165" fontId="23" fillId="8" borderId="0" xfId="1" applyNumberFormat="1" applyFont="1" applyFill="1" applyAlignment="1">
      <alignment horizontal="center" vertical="center"/>
    </xf>
    <xf numFmtId="0" fontId="25" fillId="0" borderId="0" xfId="1" applyFont="1"/>
    <xf numFmtId="165" fontId="22" fillId="2" borderId="0" xfId="1" applyNumberFormat="1" applyFont="1" applyFill="1" applyAlignment="1">
      <alignment horizontal="center" vertical="center"/>
    </xf>
    <xf numFmtId="165" fontId="24" fillId="2" borderId="0" xfId="1" applyNumberFormat="1" applyFont="1" applyFill="1" applyAlignment="1">
      <alignment horizontal="center" vertical="center"/>
    </xf>
    <xf numFmtId="165" fontId="24" fillId="8" borderId="0" xfId="1" applyNumberFormat="1" applyFont="1" applyFill="1" applyAlignment="1">
      <alignment horizontal="center" vertical="center"/>
    </xf>
    <xf numFmtId="165" fontId="22" fillId="9" borderId="0" xfId="1" applyNumberFormat="1" applyFont="1" applyFill="1" applyAlignment="1">
      <alignment horizontal="center" vertical="center"/>
    </xf>
    <xf numFmtId="165" fontId="22" fillId="0" borderId="0" xfId="1" applyNumberFormat="1" applyFont="1" applyAlignment="1">
      <alignment horizontal="center" vertical="center"/>
    </xf>
    <xf numFmtId="165" fontId="22" fillId="8" borderId="0" xfId="1" applyNumberFormat="1" applyFont="1" applyFill="1" applyAlignment="1">
      <alignment horizontal="center" vertical="center"/>
    </xf>
    <xf numFmtId="165" fontId="6" fillId="0" borderId="0" xfId="1" applyNumberFormat="1" applyFont="1" applyAlignment="1">
      <alignment horizontal="center" vertical="center"/>
    </xf>
    <xf numFmtId="165" fontId="6" fillId="2" borderId="0" xfId="1" applyNumberFormat="1" applyFont="1" applyFill="1" applyAlignment="1">
      <alignment horizontal="center" vertical="center"/>
    </xf>
    <xf numFmtId="165" fontId="22" fillId="2" borderId="1" xfId="1" applyNumberFormat="1" applyFont="1" applyFill="1" applyBorder="1" applyAlignment="1">
      <alignment horizontal="center" vertical="center"/>
    </xf>
    <xf numFmtId="165" fontId="24" fillId="2" borderId="1" xfId="1" applyNumberFormat="1" applyFont="1" applyFill="1" applyBorder="1" applyAlignment="1">
      <alignment horizontal="center" vertical="center"/>
    </xf>
    <xf numFmtId="165" fontId="24" fillId="8" borderId="1" xfId="1" applyNumberFormat="1" applyFont="1" applyFill="1" applyBorder="1" applyAlignment="1">
      <alignment horizontal="center" vertical="center"/>
    </xf>
    <xf numFmtId="165" fontId="22" fillId="9" borderId="1" xfId="1" applyNumberFormat="1" applyFont="1" applyFill="1" applyBorder="1" applyAlignment="1">
      <alignment horizontal="center" vertical="center"/>
    </xf>
    <xf numFmtId="165" fontId="22" fillId="0" borderId="1" xfId="1" applyNumberFormat="1" applyFont="1" applyBorder="1" applyAlignment="1">
      <alignment horizontal="center" vertical="center"/>
    </xf>
    <xf numFmtId="165" fontId="22" fillId="8" borderId="1" xfId="1" applyNumberFormat="1" applyFont="1" applyFill="1" applyBorder="1" applyAlignment="1">
      <alignment horizontal="center" vertical="center"/>
    </xf>
    <xf numFmtId="0" fontId="25" fillId="3" borderId="0" xfId="1" applyFont="1" applyFill="1" applyAlignment="1">
      <alignment horizontal="left"/>
    </xf>
    <xf numFmtId="0" fontId="20" fillId="3" borderId="0" xfId="1" applyFont="1" applyFill="1"/>
    <xf numFmtId="0" fontId="4" fillId="0" borderId="0" xfId="1" applyFont="1" applyAlignment="1">
      <alignment horizontal="left"/>
    </xf>
    <xf numFmtId="0" fontId="4" fillId="0" borderId="0" xfId="1" applyFont="1"/>
    <xf numFmtId="0" fontId="23" fillId="2" borderId="0" xfId="1" applyFont="1" applyFill="1" applyAlignment="1">
      <alignment vertical="center" wrapText="1"/>
    </xf>
    <xf numFmtId="0" fontId="23" fillId="0" borderId="0" xfId="1" applyFont="1" applyAlignment="1">
      <alignment vertical="center" wrapText="1"/>
    </xf>
    <xf numFmtId="0" fontId="20" fillId="0" borderId="0" xfId="1" applyFont="1" applyAlignment="1">
      <alignment vertical="center"/>
    </xf>
    <xf numFmtId="0" fontId="25" fillId="0" borderId="2" xfId="1" applyFont="1" applyBorder="1" applyAlignment="1">
      <alignment horizontal="left" vertical="center"/>
    </xf>
    <xf numFmtId="0" fontId="25" fillId="0" borderId="2" xfId="1" applyFont="1" applyBorder="1" applyAlignment="1">
      <alignment vertical="center"/>
    </xf>
    <xf numFmtId="0" fontId="20" fillId="0" borderId="2" xfId="1" applyFont="1" applyBorder="1" applyAlignment="1">
      <alignment vertical="center"/>
    </xf>
    <xf numFmtId="0" fontId="20" fillId="0" borderId="3" xfId="1" applyFont="1" applyBorder="1" applyAlignment="1">
      <alignment vertical="center"/>
    </xf>
    <xf numFmtId="0" fontId="20" fillId="0" borderId="2" xfId="1" applyFont="1" applyBorder="1" applyAlignment="1">
      <alignment horizontal="center" vertical="center"/>
    </xf>
    <xf numFmtId="0" fontId="25" fillId="0" borderId="0" xfId="1" applyFont="1" applyAlignment="1">
      <alignment horizontal="left" vertical="center"/>
    </xf>
    <xf numFmtId="0" fontId="25" fillId="0" borderId="0" xfId="1" applyFont="1" applyAlignment="1">
      <alignment vertical="center"/>
    </xf>
    <xf numFmtId="1" fontId="20" fillId="2" borderId="1" xfId="1" applyNumberFormat="1" applyFont="1" applyFill="1" applyBorder="1" applyAlignment="1">
      <alignment horizontal="center" vertical="center"/>
    </xf>
    <xf numFmtId="1" fontId="20" fillId="4" borderId="1" xfId="1" applyNumberFormat="1" applyFont="1" applyFill="1" applyBorder="1" applyAlignment="1">
      <alignment horizontal="center" vertical="center"/>
    </xf>
    <xf numFmtId="1" fontId="20" fillId="5" borderId="3" xfId="1" applyNumberFormat="1" applyFont="1" applyFill="1" applyBorder="1" applyAlignment="1">
      <alignment horizontal="center" vertical="center"/>
    </xf>
    <xf numFmtId="0" fontId="20" fillId="0" borderId="1" xfId="1" applyFont="1" applyBorder="1" applyAlignment="1">
      <alignment vertical="center"/>
    </xf>
    <xf numFmtId="165" fontId="6" fillId="4" borderId="0" xfId="1" applyNumberFormat="1" applyFont="1" applyFill="1" applyAlignment="1">
      <alignment horizontal="center" vertical="center"/>
    </xf>
    <xf numFmtId="165" fontId="6" fillId="5" borderId="0" xfId="1" applyNumberFormat="1" applyFont="1" applyFill="1" applyAlignment="1">
      <alignment horizontal="center" vertical="center"/>
    </xf>
    <xf numFmtId="165" fontId="4" fillId="0" borderId="0" xfId="1" applyNumberFormat="1" applyFont="1" applyAlignment="1">
      <alignment horizontal="center" vertical="center"/>
    </xf>
    <xf numFmtId="0" fontId="22" fillId="0" borderId="0" xfId="1" applyFont="1" applyAlignment="1">
      <alignment vertical="center"/>
    </xf>
    <xf numFmtId="165" fontId="4" fillId="2" borderId="0" xfId="1" applyNumberFormat="1" applyFont="1" applyFill="1" applyAlignment="1">
      <alignment horizontal="center" vertical="center"/>
    </xf>
    <xf numFmtId="165" fontId="4" fillId="4" borderId="0" xfId="1" applyNumberFormat="1" applyFont="1" applyFill="1" applyAlignment="1">
      <alignment horizontal="center" vertical="center"/>
    </xf>
    <xf numFmtId="165" fontId="4" fillId="5" borderId="0" xfId="1" applyNumberFormat="1" applyFont="1" applyFill="1" applyAlignment="1">
      <alignment horizontal="center" vertical="center"/>
    </xf>
    <xf numFmtId="0" fontId="33" fillId="0" borderId="0" xfId="1" applyFont="1" applyAlignment="1">
      <alignment horizontal="left" vertical="center"/>
    </xf>
    <xf numFmtId="165" fontId="22" fillId="4" borderId="0" xfId="1" applyNumberFormat="1" applyFont="1" applyFill="1" applyAlignment="1">
      <alignment horizontal="center" vertical="center"/>
    </xf>
    <xf numFmtId="165" fontId="22" fillId="5" borderId="0" xfId="1" applyNumberFormat="1" applyFont="1" applyFill="1" applyAlignment="1">
      <alignment horizontal="center" vertical="center"/>
    </xf>
    <xf numFmtId="165" fontId="20" fillId="0" borderId="0" xfId="1" applyNumberFormat="1" applyFont="1" applyAlignment="1">
      <alignment horizontal="center" vertical="center"/>
    </xf>
    <xf numFmtId="0" fontId="4" fillId="0" borderId="0" xfId="1" applyFont="1" applyAlignment="1">
      <alignment horizontal="left" vertical="center"/>
    </xf>
    <xf numFmtId="0" fontId="4" fillId="0" borderId="0" xfId="1" applyFont="1" applyAlignment="1">
      <alignment vertical="center"/>
    </xf>
    <xf numFmtId="0" fontId="6" fillId="0" borderId="0" xfId="1" applyFont="1" applyAlignment="1">
      <alignment vertical="center"/>
    </xf>
    <xf numFmtId="0" fontId="6" fillId="0" borderId="0" xfId="1" applyFont="1" applyAlignment="1">
      <alignment horizontal="left" vertical="center"/>
    </xf>
    <xf numFmtId="0" fontId="6" fillId="0" borderId="0" xfId="1" applyFont="1"/>
    <xf numFmtId="0" fontId="4" fillId="0" borderId="1" xfId="1" applyFont="1" applyBorder="1" applyAlignment="1">
      <alignment vertical="center"/>
    </xf>
    <xf numFmtId="0" fontId="4" fillId="0" borderId="1" xfId="1" applyFont="1" applyBorder="1" applyAlignment="1">
      <alignment horizontal="left" vertical="center"/>
    </xf>
    <xf numFmtId="165" fontId="4" fillId="2" borderId="1" xfId="1" applyNumberFormat="1" applyFont="1" applyFill="1" applyBorder="1" applyAlignment="1">
      <alignment horizontal="center" vertical="center"/>
    </xf>
    <xf numFmtId="165" fontId="4" fillId="0" borderId="1" xfId="1" applyNumberFormat="1" applyFont="1" applyBorder="1" applyAlignment="1">
      <alignment horizontal="center" vertical="center"/>
    </xf>
    <xf numFmtId="165" fontId="4" fillId="4" borderId="1" xfId="1" applyNumberFormat="1" applyFont="1" applyFill="1" applyBorder="1" applyAlignment="1">
      <alignment horizontal="center" vertical="center"/>
    </xf>
    <xf numFmtId="165" fontId="4" fillId="5" borderId="1" xfId="1" applyNumberFormat="1" applyFont="1" applyFill="1" applyBorder="1" applyAlignment="1">
      <alignment horizontal="center" vertical="center"/>
    </xf>
    <xf numFmtId="0" fontId="4" fillId="2" borderId="0" xfId="1" applyFont="1" applyFill="1"/>
    <xf numFmtId="0" fontId="20" fillId="3" borderId="0" xfId="4" applyFont="1" applyFill="1"/>
    <xf numFmtId="0" fontId="20" fillId="0" borderId="0" xfId="4" applyFont="1"/>
    <xf numFmtId="0" fontId="21" fillId="0" borderId="0" xfId="4" applyFont="1" applyAlignment="1">
      <alignment horizontal="left" vertical="top" wrapText="1"/>
    </xf>
    <xf numFmtId="0" fontId="20" fillId="0" borderId="0" xfId="4" applyFont="1" applyAlignment="1">
      <alignment vertical="center"/>
    </xf>
    <xf numFmtId="164" fontId="22" fillId="0" borderId="1" xfId="4" applyNumberFormat="1" applyFont="1" applyBorder="1" applyAlignment="1">
      <alignment horizontal="left" vertical="center"/>
    </xf>
    <xf numFmtId="164" fontId="22" fillId="0" borderId="1" xfId="4" applyNumberFormat="1" applyFont="1" applyBorder="1" applyAlignment="1">
      <alignment vertical="center"/>
    </xf>
    <xf numFmtId="0" fontId="25" fillId="0" borderId="2" xfId="4" applyFont="1" applyBorder="1" applyAlignment="1">
      <alignment horizontal="left" vertical="center"/>
    </xf>
    <xf numFmtId="0" fontId="25" fillId="0" borderId="2" xfId="4" applyFont="1" applyBorder="1" applyAlignment="1">
      <alignment vertical="center"/>
    </xf>
    <xf numFmtId="0" fontId="20" fillId="0" borderId="2" xfId="4" applyFont="1" applyBorder="1" applyAlignment="1">
      <alignment vertical="center"/>
    </xf>
    <xf numFmtId="0" fontId="20" fillId="0" borderId="3" xfId="4" applyFont="1" applyBorder="1" applyAlignment="1">
      <alignment vertical="center"/>
    </xf>
    <xf numFmtId="0" fontId="20" fillId="0" borderId="2" xfId="4" applyFont="1" applyBorder="1" applyAlignment="1">
      <alignment horizontal="center" vertical="center"/>
    </xf>
    <xf numFmtId="0" fontId="25" fillId="0" borderId="0" xfId="4" applyFont="1" applyAlignment="1">
      <alignment vertical="center"/>
    </xf>
    <xf numFmtId="0" fontId="25" fillId="0" borderId="0" xfId="4" applyFont="1" applyAlignment="1">
      <alignment horizontal="left" vertical="center"/>
    </xf>
    <xf numFmtId="1" fontId="20" fillId="2" borderId="1" xfId="4" applyNumberFormat="1" applyFont="1" applyFill="1" applyBorder="1" applyAlignment="1">
      <alignment horizontal="center" vertical="center"/>
    </xf>
    <xf numFmtId="1" fontId="20" fillId="0" borderId="1" xfId="4" applyNumberFormat="1" applyFont="1" applyBorder="1" applyAlignment="1">
      <alignment horizontal="center" vertical="center"/>
    </xf>
    <xf numFmtId="1" fontId="20" fillId="4" borderId="1" xfId="4" applyNumberFormat="1" applyFont="1" applyFill="1" applyBorder="1" applyAlignment="1">
      <alignment horizontal="center" vertical="center"/>
    </xf>
    <xf numFmtId="1" fontId="20" fillId="5" borderId="3" xfId="4" applyNumberFormat="1" applyFont="1" applyFill="1" applyBorder="1" applyAlignment="1">
      <alignment horizontal="center" vertical="center"/>
    </xf>
    <xf numFmtId="1" fontId="20" fillId="0" borderId="0" xfId="4" applyNumberFormat="1" applyFont="1" applyAlignment="1">
      <alignment horizontal="center" vertical="center"/>
    </xf>
    <xf numFmtId="0" fontId="23" fillId="0" borderId="0" xfId="4" applyFont="1" applyAlignment="1">
      <alignment horizontal="left" vertical="center"/>
    </xf>
    <xf numFmtId="165" fontId="23" fillId="2" borderId="2" xfId="4" applyNumberFormat="1" applyFont="1" applyFill="1" applyBorder="1" applyAlignment="1">
      <alignment horizontal="center" vertical="center"/>
    </xf>
    <xf numFmtId="165" fontId="23" fillId="0" borderId="2" xfId="4" applyNumberFormat="1" applyFont="1" applyBorder="1" applyAlignment="1">
      <alignment horizontal="center" vertical="center"/>
    </xf>
    <xf numFmtId="165" fontId="23" fillId="4" borderId="2" xfId="4" applyNumberFormat="1" applyFont="1" applyFill="1" applyBorder="1" applyAlignment="1">
      <alignment horizontal="center" vertical="center"/>
    </xf>
    <xf numFmtId="165" fontId="23" fillId="5" borderId="2" xfId="4" applyNumberFormat="1" applyFont="1" applyFill="1" applyBorder="1" applyAlignment="1">
      <alignment horizontal="center" vertical="center"/>
    </xf>
    <xf numFmtId="0" fontId="20" fillId="0" borderId="0" xfId="4" applyFont="1" applyAlignment="1">
      <alignment horizontal="center" vertical="center"/>
    </xf>
    <xf numFmtId="165" fontId="6" fillId="5" borderId="0" xfId="4" applyNumberFormat="1" applyFont="1" applyFill="1" applyAlignment="1">
      <alignment horizontal="center" vertical="center"/>
    </xf>
    <xf numFmtId="165" fontId="6" fillId="5" borderId="2" xfId="4" applyNumberFormat="1" applyFont="1" applyFill="1" applyBorder="1" applyAlignment="1">
      <alignment horizontal="center" vertical="center"/>
    </xf>
    <xf numFmtId="0" fontId="22" fillId="0" borderId="0" xfId="4" applyFont="1" applyAlignment="1">
      <alignment horizontal="left" vertical="center"/>
    </xf>
    <xf numFmtId="165" fontId="22" fillId="2" borderId="0" xfId="4" applyNumberFormat="1" applyFont="1" applyFill="1" applyAlignment="1">
      <alignment horizontal="center" vertical="center"/>
    </xf>
    <xf numFmtId="165" fontId="22" fillId="0" borderId="0" xfId="4" applyNumberFormat="1" applyFont="1" applyAlignment="1">
      <alignment horizontal="center" vertical="center"/>
    </xf>
    <xf numFmtId="165" fontId="22" fillId="4" borderId="0" xfId="4" applyNumberFormat="1" applyFont="1" applyFill="1" applyAlignment="1">
      <alignment horizontal="center" vertical="center"/>
    </xf>
    <xf numFmtId="165" fontId="22" fillId="5" borderId="0" xfId="4" applyNumberFormat="1" applyFont="1" applyFill="1" applyAlignment="1">
      <alignment horizontal="center" vertical="center"/>
    </xf>
    <xf numFmtId="165" fontId="4" fillId="5" borderId="0" xfId="4" applyNumberFormat="1" applyFont="1" applyFill="1" applyAlignment="1">
      <alignment horizontal="center" vertical="center"/>
    </xf>
    <xf numFmtId="0" fontId="20" fillId="0" borderId="0" xfId="4" applyFont="1" applyAlignment="1">
      <alignment horizontal="left" vertical="center"/>
    </xf>
    <xf numFmtId="165" fontId="4" fillId="5" borderId="1" xfId="4" applyNumberFormat="1" applyFont="1" applyFill="1" applyBorder="1" applyAlignment="1">
      <alignment horizontal="center" vertical="center"/>
    </xf>
    <xf numFmtId="0" fontId="20" fillId="2" borderId="0" xfId="4" applyFont="1" applyFill="1" applyAlignment="1">
      <alignment horizontal="left"/>
    </xf>
    <xf numFmtId="0" fontId="20" fillId="2" borderId="0" xfId="4" applyFont="1" applyFill="1"/>
    <xf numFmtId="0" fontId="4" fillId="0" borderId="4" xfId="1" applyFont="1" applyBorder="1" applyAlignment="1">
      <alignment horizontal="left" vertical="top" wrapText="1"/>
    </xf>
    <xf numFmtId="0" fontId="21" fillId="0" borderId="1" xfId="1" applyFont="1" applyBorder="1" applyAlignment="1">
      <alignment vertical="top" wrapText="1"/>
    </xf>
    <xf numFmtId="164" fontId="22" fillId="0" borderId="1" xfId="1" applyNumberFormat="1" applyFont="1" applyBorder="1" applyAlignment="1">
      <alignment horizontal="center" vertical="center"/>
    </xf>
    <xf numFmtId="0" fontId="20" fillId="0" borderId="3" xfId="1" applyFont="1" applyBorder="1" applyAlignment="1">
      <alignment horizontal="center" vertical="center" wrapText="1"/>
    </xf>
    <xf numFmtId="0" fontId="4" fillId="0" borderId="2" xfId="4" applyFont="1" applyBorder="1" applyAlignment="1">
      <alignment horizontal="left" vertical="top" wrapText="1"/>
    </xf>
    <xf numFmtId="0" fontId="6" fillId="0" borderId="0" xfId="5" applyFont="1" applyAlignment="1">
      <alignment horizontal="left"/>
    </xf>
    <xf numFmtId="22" fontId="20" fillId="0" borderId="0" xfId="4" applyNumberFormat="1" applyFont="1" applyAlignment="1">
      <alignment horizontal="center"/>
    </xf>
    <xf numFmtId="0" fontId="21" fillId="0" borderId="1" xfId="4" applyFont="1" applyBorder="1" applyAlignment="1">
      <alignment horizontal="left" vertical="top" wrapText="1"/>
    </xf>
    <xf numFmtId="0" fontId="20" fillId="0" borderId="3" xfId="4" applyFont="1" applyBorder="1" applyAlignment="1">
      <alignment horizontal="center" vertical="center" wrapText="1"/>
    </xf>
    <xf numFmtId="0" fontId="4" fillId="0" borderId="0" xfId="5" applyFont="1" applyAlignment="1">
      <alignment horizontal="center"/>
    </xf>
    <xf numFmtId="1" fontId="14" fillId="0" borderId="0" xfId="5" applyNumberFormat="1" applyFont="1" applyAlignment="1">
      <alignment horizontal="left" vertical="top" wrapText="1"/>
    </xf>
    <xf numFmtId="0" fontId="4" fillId="0" borderId="1" xfId="5" applyFont="1" applyBorder="1" applyAlignment="1">
      <alignment horizontal="center" vertical="center" wrapText="1"/>
    </xf>
    <xf numFmtId="0" fontId="4" fillId="0" borderId="0" xfId="5" applyFont="1" applyAlignment="1">
      <alignment horizontal="center" vertical="center"/>
    </xf>
    <xf numFmtId="1" fontId="4" fillId="0" borderId="0" xfId="5" applyNumberFormat="1" applyFont="1" applyAlignment="1">
      <alignment horizontal="left" vertical="top" wrapText="1"/>
    </xf>
    <xf numFmtId="0" fontId="22" fillId="0" borderId="0" xfId="1" applyFont="1" applyAlignment="1">
      <alignment horizontal="left" vertical="top" wrapText="1"/>
    </xf>
    <xf numFmtId="0" fontId="23" fillId="0" borderId="2" xfId="0" applyFont="1" applyBorder="1" applyAlignment="1">
      <alignment horizontal="center" vertical="center"/>
    </xf>
    <xf numFmtId="0" fontId="19" fillId="2" borderId="1" xfId="0" applyFont="1" applyFill="1" applyBorder="1" applyAlignment="1">
      <alignment horizontal="center" vertical="center"/>
    </xf>
    <xf numFmtId="0" fontId="19" fillId="2" borderId="0" xfId="0" applyFont="1" applyFill="1" applyAlignment="1">
      <alignment horizontal="center" vertical="center"/>
    </xf>
  </cellXfs>
  <cellStyles count="8">
    <cellStyle name="Comma 2" xfId="3" xr:uid="{0DE30B05-D047-47F0-AA24-F8BB3286C87B}"/>
    <cellStyle name="Comma 2 10" xfId="6" xr:uid="{EE07ECD2-3BEA-4513-8831-9356DBD7DE3A}"/>
    <cellStyle name="Normal" xfId="0" builtinId="0"/>
    <cellStyle name="Normal 2" xfId="1" xr:uid="{B3387D7E-BCF5-4E71-B967-C35E3C9980E4}"/>
    <cellStyle name="Normal 2 2 10 10" xfId="5" xr:uid="{594A523A-DFC8-4CFE-BFF4-7FF2044DFC46}"/>
    <cellStyle name="Normal 3" xfId="2" xr:uid="{3DE02E6C-E772-4509-BBD8-CF91559E008D}"/>
    <cellStyle name="Normal 4" xfId="4" xr:uid="{B7C46E6C-686C-459F-8593-026B2F83E34A}"/>
    <cellStyle name="Normal 5" xfId="7" xr:uid="{D739731C-8FA5-4B23-B1E7-3F576E7340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GEP2021B\Bahrain_Lebanon_Qatar_Tunis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GEP2021B\Nepal_Quarterly%20series%20for%20S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A1" t="str">
            <v>2018 !Y</v>
          </cell>
          <cell r="B1" t="str">
            <v>.DESC</v>
          </cell>
          <cell r="C1" t="str">
            <v>.T1</v>
          </cell>
          <cell r="D1" t="str">
            <v>.TN</v>
          </cell>
          <cell r="E1" t="str">
            <v>.LSOURCE</v>
          </cell>
          <cell r="F1" t="str">
            <v>.AGG</v>
          </cell>
          <cell r="G1" t="str">
            <v>.DTLM</v>
          </cell>
          <cell r="H1" t="str">
            <v>.FRQ</v>
          </cell>
          <cell r="I1" t="str">
            <v>.DATA_TYPE</v>
          </cell>
          <cell r="J1" t="str">
            <v>.MAG</v>
          </cell>
        </row>
        <row r="2">
          <cell r="A2" t="str">
            <v>yryr%(N419NGPC@EMERGE)</v>
          </cell>
          <cell r="B2" t="str">
            <v>Bahrain: Gross Domestic Product (NSA, 2010.Dinars) % Change - Year to Year</v>
          </cell>
          <cell r="C2" t="str">
            <v>2008 _x001B_ Q1-2008</v>
          </cell>
          <cell r="D2" t="str">
            <v>2020 _x001B_ Q4-2020</v>
          </cell>
          <cell r="E2" t="str">
            <v>Information &amp; eGovernment Authority</v>
          </cell>
          <cell r="F2" t="str">
            <v>Sum</v>
          </cell>
          <cell r="G2" t="str">
            <v>Apr-06-2021 03:30</v>
          </cell>
          <cell r="H2" t="str">
            <v>Annual _x001B_ Quarterly</v>
          </cell>
          <cell r="I2" t="str">
            <v>% _x001B_ LocCur</v>
          </cell>
          <cell r="J2" t="str">
            <v>0 _x001B_ 6</v>
          </cell>
        </row>
        <row r="3">
          <cell r="A3" t="str">
            <v>yryr%(N446NGPC@EMERGEMA)</v>
          </cell>
          <cell r="B3" t="str">
            <v>Lebanon: Gross Domestic Product at Market Prices (NSA, Chn.2015.LBP) % Change - Year to Year</v>
          </cell>
          <cell r="C3" t="str">
            <v>2012 _x001B_ Q1-2012</v>
          </cell>
          <cell r="D3" t="str">
            <v>2019 _x001B_ Q4-2019</v>
          </cell>
          <cell r="E3" t="str">
            <v>Central Administration of Statistics</v>
          </cell>
          <cell r="F3" t="str">
            <v>Sum</v>
          </cell>
          <cell r="G3" t="str">
            <v>Apr-14-2021 09:07</v>
          </cell>
          <cell r="H3" t="str">
            <v>Annual _x001B_ Quarterly</v>
          </cell>
          <cell r="I3" t="str">
            <v>% _x001B_ LocCur</v>
          </cell>
          <cell r="J3" t="str">
            <v>0 _x001B_ 9</v>
          </cell>
        </row>
        <row r="4">
          <cell r="A4" t="str">
            <v>yryr%(S744NGPC@EMERGE)</v>
          </cell>
          <cell r="B4" t="str">
            <v>Tunisia: Gross Domestic Product (SA, 2010.Dinars) % Change - Year to Year</v>
          </cell>
          <cell r="C4" t="str">
            <v>2000 _x001B_ Q1-2000</v>
          </cell>
          <cell r="D4" t="str">
            <v>2020 _x001B_ Q4-2020</v>
          </cell>
          <cell r="E4" t="str">
            <v>Institut National de la Statistique, Tunisie</v>
          </cell>
          <cell r="F4" t="str">
            <v>Sum</v>
          </cell>
          <cell r="G4" t="str">
            <v>Mar-01-2021 06:15</v>
          </cell>
          <cell r="H4" t="str">
            <v>Annual _x001B_ Quarterly</v>
          </cell>
          <cell r="I4" t="str">
            <v>% _x001B_ LocCur</v>
          </cell>
          <cell r="J4" t="str">
            <v>0 _x001B_ 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s>
    <sheetDataSet>
      <sheetData sheetId="0">
        <row r="1">
          <cell r="A1" t="str">
            <v>20194 !Q</v>
          </cell>
          <cell r="B1" t="str">
            <v>.DESC</v>
          </cell>
          <cell r="C1" t="str">
            <v>.T1</v>
          </cell>
          <cell r="D1" t="str">
            <v>.TN</v>
          </cell>
          <cell r="E1" t="str">
            <v>.LSOURCE</v>
          </cell>
          <cell r="F1" t="str">
            <v>.AGG</v>
          </cell>
          <cell r="G1" t="str">
            <v>.DTLM</v>
          </cell>
          <cell r="H1" t="str">
            <v>.FRQ</v>
          </cell>
          <cell r="I1" t="str">
            <v>.DATA_TYPE</v>
          </cell>
          <cell r="J1" t="str">
            <v>.MAG</v>
          </cell>
        </row>
        <row r="2">
          <cell r="A2" t="str">
            <v>yryr%(N558GC@EMERGE)</v>
          </cell>
          <cell r="B2" t="str">
            <v>Nepal: Gross Domestic Product at Basic Prices (NSA, 2010-11.Rupees) % Change - Year to Year</v>
          </cell>
          <cell r="C2" t="str">
            <v>Q1-2005</v>
          </cell>
          <cell r="D2" t="str">
            <v>Q1-2021</v>
          </cell>
          <cell r="E2" t="str">
            <v>Central Bureau of Statistics</v>
          </cell>
          <cell r="F2" t="str">
            <v>Sum</v>
          </cell>
          <cell r="G2" t="str">
            <v>Apr-28-2021 17:07</v>
          </cell>
          <cell r="H2" t="str">
            <v>Quarterly</v>
          </cell>
          <cell r="I2" t="str">
            <v>% _x001B_ LocCur</v>
          </cell>
          <cell r="J2" t="str">
            <v>0 _x001B_ 6</v>
          </cell>
        </row>
        <row r="3">
          <cell r="A3" t="str">
            <v>yryr%(N558NGPC@EMERGE)</v>
          </cell>
          <cell r="B3" t="str">
            <v>Nepal: Gross Domestic Product (NSA, 2010-11.Rupees) % Change - Year to Year</v>
          </cell>
          <cell r="C3" t="str">
            <v>Q1-2005</v>
          </cell>
          <cell r="D3" t="str">
            <v>Q1-2021</v>
          </cell>
          <cell r="E3" t="str">
            <v>Central Bureau of Statistics</v>
          </cell>
          <cell r="F3" t="str">
            <v>Sum</v>
          </cell>
          <cell r="G3" t="str">
            <v>Apr-28-2021 06:50</v>
          </cell>
          <cell r="H3" t="str">
            <v>Quarterly</v>
          </cell>
          <cell r="I3" t="str">
            <v>% _x001B_ LocCur</v>
          </cell>
          <cell r="J3" t="str">
            <v>0 _x001B_ 6</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67405-006C-4A86-9F67-A4BDB2CB717C}">
  <sheetPr codeName="Sheet1">
    <pageSetUpPr fitToPage="1"/>
  </sheetPr>
  <dimension ref="A1:N52"/>
  <sheetViews>
    <sheetView showGridLines="0" zoomScaleNormal="100" zoomScaleSheetLayoutView="80" workbookViewId="0">
      <pane xSplit="5" ySplit="4" topLeftCell="F41" activePane="bottomRight" state="frozen"/>
      <selection activeCell="G18" sqref="G18"/>
      <selection pane="topRight" activeCell="G18" sqref="G18"/>
      <selection pane="bottomLeft" activeCell="G18" sqref="G18"/>
      <selection pane="bottomRight"/>
    </sheetView>
  </sheetViews>
  <sheetFormatPr defaultColWidth="9.453125" defaultRowHeight="10" x14ac:dyDescent="0.2"/>
  <cols>
    <col min="1" max="4" width="3.54296875" style="209" customWidth="1"/>
    <col min="5" max="5" width="28.08984375" style="209" customWidth="1"/>
    <col min="6" max="6" width="7.36328125" style="246" customWidth="1"/>
    <col min="7" max="11" width="7.36328125" style="209" customWidth="1"/>
    <col min="12" max="12" width="1.453125" style="209" customWidth="1"/>
    <col min="13" max="14" width="11.54296875" style="209" customWidth="1"/>
    <col min="15" max="16384" width="9.453125" style="209"/>
  </cols>
  <sheetData>
    <row r="1" spans="1:14" ht="12.5" x14ac:dyDescent="0.25">
      <c r="A1" s="206" t="s">
        <v>326</v>
      </c>
      <c r="B1" s="207"/>
      <c r="C1" s="207"/>
      <c r="D1" s="207"/>
      <c r="E1" s="207"/>
      <c r="F1" s="155" t="s">
        <v>71</v>
      </c>
      <c r="G1" s="207"/>
      <c r="H1" s="156"/>
      <c r="I1" s="207"/>
      <c r="J1" s="207"/>
      <c r="K1" s="207"/>
      <c r="L1" s="156"/>
      <c r="M1" s="208"/>
      <c r="N1" s="156"/>
    </row>
    <row r="2" spans="1:14" ht="14" customHeight="1" x14ac:dyDescent="0.2">
      <c r="A2" s="284" t="s">
        <v>0</v>
      </c>
      <c r="B2" s="284"/>
      <c r="C2" s="284"/>
      <c r="D2" s="284"/>
      <c r="E2" s="284"/>
      <c r="F2" s="210"/>
      <c r="G2" s="211"/>
      <c r="H2" s="211"/>
      <c r="I2" s="211"/>
      <c r="J2" s="211"/>
      <c r="K2" s="211"/>
      <c r="L2" s="212"/>
      <c r="M2" s="285"/>
      <c r="N2" s="285"/>
    </row>
    <row r="3" spans="1:14" ht="42" customHeight="1" x14ac:dyDescent="0.2">
      <c r="A3" s="213"/>
      <c r="B3" s="214"/>
      <c r="C3" s="214"/>
      <c r="D3" s="214"/>
      <c r="E3" s="214"/>
      <c r="F3" s="215"/>
      <c r="G3" s="215"/>
      <c r="H3" s="216"/>
      <c r="I3" s="217"/>
      <c r="J3" s="217"/>
      <c r="K3" s="217"/>
      <c r="L3" s="215"/>
      <c r="M3" s="286" t="s">
        <v>1</v>
      </c>
      <c r="N3" s="286"/>
    </row>
    <row r="4" spans="1:14" ht="17.25" customHeight="1" x14ac:dyDescent="0.2">
      <c r="A4" s="218"/>
      <c r="B4" s="219"/>
      <c r="C4" s="219"/>
      <c r="D4" s="219"/>
      <c r="E4" s="219"/>
      <c r="F4" s="220" t="s">
        <v>40</v>
      </c>
      <c r="G4" s="220" t="s">
        <v>41</v>
      </c>
      <c r="H4" s="221" t="s">
        <v>42</v>
      </c>
      <c r="I4" s="222" t="s">
        <v>43</v>
      </c>
      <c r="J4" s="222" t="s">
        <v>44</v>
      </c>
      <c r="K4" s="222" t="s">
        <v>45</v>
      </c>
      <c r="L4" s="223"/>
      <c r="M4" s="222" t="s">
        <v>43</v>
      </c>
      <c r="N4" s="222" t="s">
        <v>44</v>
      </c>
    </row>
    <row r="5" spans="1:14" ht="17.149999999999999" customHeight="1" x14ac:dyDescent="0.2">
      <c r="A5" s="158" t="s">
        <v>2</v>
      </c>
      <c r="B5" s="158"/>
      <c r="C5" s="158"/>
      <c r="D5" s="158"/>
      <c r="E5" s="158"/>
      <c r="F5" s="199">
        <v>2.6</v>
      </c>
      <c r="G5" s="198">
        <v>-3.3</v>
      </c>
      <c r="H5" s="224">
        <v>5.7</v>
      </c>
      <c r="I5" s="225">
        <v>2.9</v>
      </c>
      <c r="J5" s="225">
        <v>3</v>
      </c>
      <c r="K5" s="225">
        <v>3</v>
      </c>
      <c r="L5" s="226"/>
      <c r="M5" s="225">
        <v>-1.2</v>
      </c>
      <c r="N5" s="225">
        <v>-0.2</v>
      </c>
    </row>
    <row r="6" spans="1:14" ht="17.149999999999999" customHeight="1" x14ac:dyDescent="0.2">
      <c r="A6" s="158"/>
      <c r="B6" s="158" t="s">
        <v>3</v>
      </c>
      <c r="C6" s="157"/>
      <c r="D6" s="158"/>
      <c r="E6" s="158"/>
      <c r="F6" s="199">
        <v>1.7</v>
      </c>
      <c r="G6" s="198">
        <v>-4.5999999999999996</v>
      </c>
      <c r="H6" s="224">
        <v>5.0999999999999996</v>
      </c>
      <c r="I6" s="225">
        <v>2.6</v>
      </c>
      <c r="J6" s="225">
        <v>2.2000000000000002</v>
      </c>
      <c r="K6" s="225">
        <v>1.9</v>
      </c>
      <c r="L6" s="226"/>
      <c r="M6" s="225">
        <v>-1.2</v>
      </c>
      <c r="N6" s="225">
        <v>-0.1</v>
      </c>
    </row>
    <row r="7" spans="1:14" ht="17.149999999999999" customHeight="1" x14ac:dyDescent="0.2">
      <c r="A7" s="158"/>
      <c r="B7" s="160"/>
      <c r="C7" s="160" t="s">
        <v>4</v>
      </c>
      <c r="D7" s="212"/>
      <c r="E7" s="227"/>
      <c r="F7" s="228">
        <v>2.2999999999999998</v>
      </c>
      <c r="G7" s="226">
        <v>-3.4</v>
      </c>
      <c r="H7" s="229">
        <v>5.7</v>
      </c>
      <c r="I7" s="230">
        <v>2.5</v>
      </c>
      <c r="J7" s="230">
        <v>2.4</v>
      </c>
      <c r="K7" s="230">
        <v>2</v>
      </c>
      <c r="L7" s="226"/>
      <c r="M7" s="230">
        <v>-1.2</v>
      </c>
      <c r="N7" s="230">
        <v>-0.2</v>
      </c>
    </row>
    <row r="8" spans="1:14" ht="17" customHeight="1" x14ac:dyDescent="0.2">
      <c r="A8" s="158"/>
      <c r="B8" s="160"/>
      <c r="C8" s="160" t="s">
        <v>5</v>
      </c>
      <c r="D8" s="212"/>
      <c r="E8" s="227"/>
      <c r="F8" s="228">
        <v>1.6</v>
      </c>
      <c r="G8" s="226">
        <v>-6.4</v>
      </c>
      <c r="H8" s="229">
        <v>5.4</v>
      </c>
      <c r="I8" s="230">
        <v>2.5</v>
      </c>
      <c r="J8" s="230">
        <v>1.9</v>
      </c>
      <c r="K8" s="230">
        <v>1.9</v>
      </c>
      <c r="L8" s="226"/>
      <c r="M8" s="230">
        <v>-1.7</v>
      </c>
      <c r="N8" s="230">
        <v>-0.2</v>
      </c>
    </row>
    <row r="9" spans="1:14" ht="16.5" customHeight="1" x14ac:dyDescent="0.2">
      <c r="A9" s="160"/>
      <c r="B9" s="160"/>
      <c r="C9" s="160" t="s">
        <v>6</v>
      </c>
      <c r="D9" s="212"/>
      <c r="E9" s="160"/>
      <c r="F9" s="228">
        <v>-0.2</v>
      </c>
      <c r="G9" s="226">
        <v>-4.5999999999999996</v>
      </c>
      <c r="H9" s="229">
        <v>1.7</v>
      </c>
      <c r="I9" s="230">
        <v>1.7</v>
      </c>
      <c r="J9" s="230">
        <v>1.3</v>
      </c>
      <c r="K9" s="230">
        <v>0.6</v>
      </c>
      <c r="L9" s="226"/>
      <c r="M9" s="230">
        <v>-1.2</v>
      </c>
      <c r="N9" s="230">
        <v>0.1</v>
      </c>
    </row>
    <row r="10" spans="1:14" ht="16.649999999999999" customHeight="1" x14ac:dyDescent="0.2">
      <c r="A10" s="158"/>
      <c r="B10" s="158" t="s">
        <v>7</v>
      </c>
      <c r="C10" s="157"/>
      <c r="D10" s="158"/>
      <c r="E10" s="158"/>
      <c r="F10" s="199">
        <v>3.8</v>
      </c>
      <c r="G10" s="198">
        <v>-1.6</v>
      </c>
      <c r="H10" s="224">
        <v>6.6</v>
      </c>
      <c r="I10" s="225">
        <v>3.4</v>
      </c>
      <c r="J10" s="225">
        <v>4.2</v>
      </c>
      <c r="K10" s="225">
        <v>4.4000000000000004</v>
      </c>
      <c r="L10" s="226"/>
      <c r="M10" s="225">
        <v>-1.2</v>
      </c>
      <c r="N10" s="225">
        <v>-0.2</v>
      </c>
    </row>
    <row r="11" spans="1:14" ht="17.149999999999999" customHeight="1" x14ac:dyDescent="0.2">
      <c r="A11" s="160"/>
      <c r="B11" s="160"/>
      <c r="C11" s="160" t="s">
        <v>8</v>
      </c>
      <c r="D11" s="212"/>
      <c r="E11" s="160"/>
      <c r="F11" s="228">
        <v>5.8</v>
      </c>
      <c r="G11" s="226">
        <v>1.2</v>
      </c>
      <c r="H11" s="229">
        <v>7.2</v>
      </c>
      <c r="I11" s="230">
        <v>4.4000000000000004</v>
      </c>
      <c r="J11" s="230">
        <v>5.2</v>
      </c>
      <c r="K11" s="230">
        <v>5.0999999999999996</v>
      </c>
      <c r="L11" s="226"/>
      <c r="M11" s="230">
        <v>-0.7</v>
      </c>
      <c r="N11" s="230">
        <v>0</v>
      </c>
    </row>
    <row r="12" spans="1:14" ht="17.149999999999999" customHeight="1" x14ac:dyDescent="0.2">
      <c r="A12" s="158"/>
      <c r="B12" s="160"/>
      <c r="C12" s="160"/>
      <c r="D12" s="160" t="s">
        <v>9</v>
      </c>
      <c r="E12" s="212"/>
      <c r="F12" s="228">
        <v>6</v>
      </c>
      <c r="G12" s="226">
        <v>2.2000000000000002</v>
      </c>
      <c r="H12" s="229">
        <v>8.1</v>
      </c>
      <c r="I12" s="230">
        <v>4.3</v>
      </c>
      <c r="J12" s="230">
        <v>5.2</v>
      </c>
      <c r="K12" s="230">
        <v>5.0999999999999996</v>
      </c>
      <c r="L12" s="226"/>
      <c r="M12" s="230">
        <v>-0.8</v>
      </c>
      <c r="N12" s="230">
        <v>-0.1</v>
      </c>
    </row>
    <row r="13" spans="1:14" ht="17.149999999999999" customHeight="1" x14ac:dyDescent="0.2">
      <c r="A13" s="160"/>
      <c r="B13" s="160"/>
      <c r="C13" s="160"/>
      <c r="D13" s="160" t="s">
        <v>10</v>
      </c>
      <c r="E13" s="212"/>
      <c r="F13" s="228">
        <v>5</v>
      </c>
      <c r="G13" s="226">
        <v>-2.1</v>
      </c>
      <c r="H13" s="229">
        <v>3.7</v>
      </c>
      <c r="I13" s="230">
        <v>5.0999999999999996</v>
      </c>
      <c r="J13" s="230">
        <v>5.3</v>
      </c>
      <c r="K13" s="230">
        <v>5.3</v>
      </c>
      <c r="L13" s="226"/>
      <c r="M13" s="230">
        <v>-0.1</v>
      </c>
      <c r="N13" s="230">
        <v>0.2</v>
      </c>
    </row>
    <row r="14" spans="1:14" ht="17.149999999999999" customHeight="1" x14ac:dyDescent="0.2">
      <c r="A14" s="158"/>
      <c r="B14" s="160"/>
      <c r="C14" s="160"/>
      <c r="D14" s="160" t="s">
        <v>11</v>
      </c>
      <c r="E14" s="212"/>
      <c r="F14" s="228">
        <v>2.2000000000000002</v>
      </c>
      <c r="G14" s="226">
        <v>-6.2</v>
      </c>
      <c r="H14" s="229">
        <v>1.6</v>
      </c>
      <c r="I14" s="230">
        <v>2.9</v>
      </c>
      <c r="J14" s="230">
        <v>4.3</v>
      </c>
      <c r="K14" s="230">
        <v>3.9</v>
      </c>
      <c r="L14" s="226"/>
      <c r="M14" s="230">
        <v>-1</v>
      </c>
      <c r="N14" s="230">
        <v>0</v>
      </c>
    </row>
    <row r="15" spans="1:14" ht="17" customHeight="1" x14ac:dyDescent="0.2">
      <c r="A15" s="160"/>
      <c r="B15" s="160"/>
      <c r="C15" s="160" t="s">
        <v>12</v>
      </c>
      <c r="D15" s="212"/>
      <c r="E15" s="160"/>
      <c r="F15" s="228">
        <v>2.7</v>
      </c>
      <c r="G15" s="226">
        <v>-1.9</v>
      </c>
      <c r="H15" s="229">
        <v>6.5</v>
      </c>
      <c r="I15" s="230">
        <v>-2.9</v>
      </c>
      <c r="J15" s="230">
        <v>1.5</v>
      </c>
      <c r="K15" s="230">
        <v>3.3</v>
      </c>
      <c r="L15" s="226"/>
      <c r="M15" s="230">
        <v>-5.9</v>
      </c>
      <c r="N15" s="230">
        <v>-1.4</v>
      </c>
    </row>
    <row r="16" spans="1:14" ht="17.149999999999999" customHeight="1" x14ac:dyDescent="0.2">
      <c r="A16" s="160"/>
      <c r="B16" s="160"/>
      <c r="C16" s="160"/>
      <c r="D16" s="160" t="s">
        <v>13</v>
      </c>
      <c r="E16" s="160"/>
      <c r="F16" s="228">
        <v>2.2000000000000002</v>
      </c>
      <c r="G16" s="226">
        <v>-2.7</v>
      </c>
      <c r="H16" s="229">
        <v>4.7</v>
      </c>
      <c r="I16" s="230">
        <v>-8.9</v>
      </c>
      <c r="J16" s="230">
        <v>-2</v>
      </c>
      <c r="K16" s="230">
        <v>2.2000000000000002</v>
      </c>
      <c r="L16" s="226"/>
      <c r="M16" s="230">
        <v>-11.3</v>
      </c>
      <c r="N16" s="230">
        <v>-3.8</v>
      </c>
    </row>
    <row r="17" spans="1:14" ht="17.149999999999999" customHeight="1" x14ac:dyDescent="0.2">
      <c r="A17" s="160"/>
      <c r="B17" s="160"/>
      <c r="C17" s="160"/>
      <c r="D17" s="160" t="s">
        <v>14</v>
      </c>
      <c r="E17" s="212"/>
      <c r="F17" s="228">
        <v>0.9</v>
      </c>
      <c r="G17" s="226">
        <v>1.8</v>
      </c>
      <c r="H17" s="229">
        <v>11</v>
      </c>
      <c r="I17" s="230">
        <v>2.2999999999999998</v>
      </c>
      <c r="J17" s="230">
        <v>3.2</v>
      </c>
      <c r="K17" s="230">
        <v>4</v>
      </c>
      <c r="L17" s="226"/>
      <c r="M17" s="230">
        <v>0.3</v>
      </c>
      <c r="N17" s="230">
        <v>0.2</v>
      </c>
    </row>
    <row r="18" spans="1:14" ht="17.149999999999999" customHeight="1" x14ac:dyDescent="0.2">
      <c r="A18" s="158"/>
      <c r="B18" s="160"/>
      <c r="C18" s="160"/>
      <c r="D18" s="160" t="s">
        <v>15</v>
      </c>
      <c r="E18" s="212"/>
      <c r="F18" s="228">
        <v>4.7</v>
      </c>
      <c r="G18" s="226">
        <v>-2.2000000000000002</v>
      </c>
      <c r="H18" s="229">
        <v>5.9</v>
      </c>
      <c r="I18" s="230">
        <v>3.9</v>
      </c>
      <c r="J18" s="230">
        <v>3.6</v>
      </c>
      <c r="K18" s="230">
        <v>3.7</v>
      </c>
      <c r="L18" s="226"/>
      <c r="M18" s="230">
        <v>-0.8</v>
      </c>
      <c r="N18" s="230">
        <v>0.2</v>
      </c>
    </row>
    <row r="19" spans="1:14" ht="17.149999999999999" customHeight="1" x14ac:dyDescent="0.2">
      <c r="A19" s="160"/>
      <c r="B19" s="160"/>
      <c r="C19" s="160" t="s">
        <v>16</v>
      </c>
      <c r="D19" s="212"/>
      <c r="E19" s="160"/>
      <c r="F19" s="228">
        <v>0.8</v>
      </c>
      <c r="G19" s="226">
        <v>-6.4</v>
      </c>
      <c r="H19" s="229">
        <v>6.7</v>
      </c>
      <c r="I19" s="230">
        <v>2.5</v>
      </c>
      <c r="J19" s="230">
        <v>1.9</v>
      </c>
      <c r="K19" s="230">
        <v>2.4</v>
      </c>
      <c r="L19" s="226"/>
      <c r="M19" s="230">
        <v>-0.1</v>
      </c>
      <c r="N19" s="230">
        <v>-0.8</v>
      </c>
    </row>
    <row r="20" spans="1:14" ht="16.5" customHeight="1" x14ac:dyDescent="0.2">
      <c r="A20" s="160"/>
      <c r="B20" s="160"/>
      <c r="C20" s="160"/>
      <c r="D20" s="160" t="s">
        <v>17</v>
      </c>
      <c r="E20" s="212"/>
      <c r="F20" s="228">
        <v>1.2</v>
      </c>
      <c r="G20" s="226">
        <v>-3.9</v>
      </c>
      <c r="H20" s="229">
        <v>4.5999999999999996</v>
      </c>
      <c r="I20" s="230">
        <v>1.5</v>
      </c>
      <c r="J20" s="230">
        <v>0.8</v>
      </c>
      <c r="K20" s="230">
        <v>2</v>
      </c>
      <c r="L20" s="226"/>
      <c r="M20" s="230">
        <v>0.1</v>
      </c>
      <c r="N20" s="230">
        <v>-1.9</v>
      </c>
    </row>
    <row r="21" spans="1:14" ht="17.149999999999999" customHeight="1" x14ac:dyDescent="0.2">
      <c r="A21" s="160"/>
      <c r="B21" s="160"/>
      <c r="C21" s="160"/>
      <c r="D21" s="160" t="s">
        <v>18</v>
      </c>
      <c r="E21" s="212"/>
      <c r="F21" s="228">
        <v>-0.2</v>
      </c>
      <c r="G21" s="226">
        <v>-8.1999999999999993</v>
      </c>
      <c r="H21" s="229">
        <v>4.8</v>
      </c>
      <c r="I21" s="230">
        <v>1.7</v>
      </c>
      <c r="J21" s="230">
        <v>1.9</v>
      </c>
      <c r="K21" s="230">
        <v>2</v>
      </c>
      <c r="L21" s="226"/>
      <c r="M21" s="230">
        <v>-1.3</v>
      </c>
      <c r="N21" s="230">
        <v>-0.3</v>
      </c>
    </row>
    <row r="22" spans="1:14" ht="17.149999999999999" customHeight="1" x14ac:dyDescent="0.2">
      <c r="A22" s="160"/>
      <c r="B22" s="160"/>
      <c r="C22" s="160"/>
      <c r="D22" s="160" t="s">
        <v>19</v>
      </c>
      <c r="E22" s="212"/>
      <c r="F22" s="228">
        <v>-2</v>
      </c>
      <c r="G22" s="226">
        <v>-9.9</v>
      </c>
      <c r="H22" s="229">
        <v>10.3</v>
      </c>
      <c r="I22" s="230">
        <v>4.5</v>
      </c>
      <c r="J22" s="230">
        <v>2.5</v>
      </c>
      <c r="K22" s="230">
        <v>2.5</v>
      </c>
      <c r="L22" s="226"/>
      <c r="M22" s="230">
        <v>1.9</v>
      </c>
      <c r="N22" s="230">
        <v>0.4</v>
      </c>
    </row>
    <row r="23" spans="1:14" ht="17.149999999999999" customHeight="1" x14ac:dyDescent="0.2">
      <c r="A23" s="160"/>
      <c r="B23" s="160"/>
      <c r="C23" s="160" t="s">
        <v>20</v>
      </c>
      <c r="D23" s="212"/>
      <c r="E23" s="160"/>
      <c r="F23" s="228">
        <v>0.9</v>
      </c>
      <c r="G23" s="226">
        <v>-3.7</v>
      </c>
      <c r="H23" s="229">
        <v>3.4</v>
      </c>
      <c r="I23" s="230">
        <v>5.3</v>
      </c>
      <c r="J23" s="230">
        <v>3.6</v>
      </c>
      <c r="K23" s="230">
        <v>3.2</v>
      </c>
      <c r="L23" s="226"/>
      <c r="M23" s="230">
        <v>0.9</v>
      </c>
      <c r="N23" s="230">
        <v>0.2</v>
      </c>
    </row>
    <row r="24" spans="1:14" ht="17.149999999999999" customHeight="1" x14ac:dyDescent="0.2">
      <c r="A24" s="160"/>
      <c r="B24" s="160"/>
      <c r="C24" s="160"/>
      <c r="D24" s="160" t="s">
        <v>21</v>
      </c>
      <c r="E24" s="212"/>
      <c r="F24" s="228">
        <v>0.3</v>
      </c>
      <c r="G24" s="226">
        <v>-4.0999999999999996</v>
      </c>
      <c r="H24" s="229">
        <v>3.2</v>
      </c>
      <c r="I24" s="230">
        <v>7</v>
      </c>
      <c r="J24" s="230">
        <v>3.8</v>
      </c>
      <c r="K24" s="230">
        <v>3</v>
      </c>
      <c r="L24" s="226"/>
      <c r="M24" s="230">
        <v>2.1</v>
      </c>
      <c r="N24" s="230">
        <v>1.5</v>
      </c>
    </row>
    <row r="25" spans="1:14" ht="17.149999999999999" customHeight="1" x14ac:dyDescent="0.2">
      <c r="A25" s="160"/>
      <c r="B25" s="160"/>
      <c r="C25" s="160"/>
      <c r="D25" s="160" t="s">
        <v>302</v>
      </c>
      <c r="E25" s="212"/>
      <c r="F25" s="228">
        <v>-6.8</v>
      </c>
      <c r="G25" s="226">
        <v>3.4</v>
      </c>
      <c r="H25" s="229">
        <v>4.0999999999999996</v>
      </c>
      <c r="I25" s="230">
        <v>3.7</v>
      </c>
      <c r="J25" s="230">
        <v>2.7</v>
      </c>
      <c r="K25" s="230">
        <v>2.2999999999999998</v>
      </c>
      <c r="L25" s="226"/>
      <c r="M25" s="230">
        <v>1.3</v>
      </c>
      <c r="N25" s="230">
        <v>0.5</v>
      </c>
    </row>
    <row r="26" spans="1:14" ht="20.25" customHeight="1" x14ac:dyDescent="0.2">
      <c r="A26" s="160"/>
      <c r="B26" s="160"/>
      <c r="C26" s="160"/>
      <c r="D26" s="160" t="s">
        <v>327</v>
      </c>
      <c r="E26" s="212"/>
      <c r="F26" s="228">
        <v>5.6</v>
      </c>
      <c r="G26" s="226">
        <v>3.6</v>
      </c>
      <c r="H26" s="229">
        <v>3.3</v>
      </c>
      <c r="I26" s="230">
        <v>6.1</v>
      </c>
      <c r="J26" s="230">
        <v>4.8</v>
      </c>
      <c r="K26" s="230">
        <v>5</v>
      </c>
      <c r="L26" s="226"/>
      <c r="M26" s="230">
        <v>0.6</v>
      </c>
      <c r="N26" s="230">
        <v>-0.7</v>
      </c>
    </row>
    <row r="27" spans="1:14" ht="17.149999999999999" customHeight="1" x14ac:dyDescent="0.2">
      <c r="A27" s="160"/>
      <c r="B27" s="160"/>
      <c r="C27" s="160" t="s">
        <v>22</v>
      </c>
      <c r="D27" s="212"/>
      <c r="E27" s="160"/>
      <c r="F27" s="228">
        <v>4.0999999999999996</v>
      </c>
      <c r="G27" s="226">
        <v>-4.5</v>
      </c>
      <c r="H27" s="229">
        <v>7.6</v>
      </c>
      <c r="I27" s="230">
        <v>6.8</v>
      </c>
      <c r="J27" s="230">
        <v>5.8</v>
      </c>
      <c r="K27" s="230">
        <v>6.5</v>
      </c>
      <c r="L27" s="226"/>
      <c r="M27" s="230">
        <v>-0.8</v>
      </c>
      <c r="N27" s="230">
        <v>-0.2</v>
      </c>
    </row>
    <row r="28" spans="1:14" ht="17.149999999999999" customHeight="1" x14ac:dyDescent="0.2">
      <c r="A28" s="160"/>
      <c r="B28" s="160"/>
      <c r="C28" s="160"/>
      <c r="D28" s="160" t="s">
        <v>328</v>
      </c>
      <c r="E28" s="212"/>
      <c r="F28" s="228">
        <v>3.7</v>
      </c>
      <c r="G28" s="226">
        <v>-6.6</v>
      </c>
      <c r="H28" s="229">
        <v>8.6999999999999993</v>
      </c>
      <c r="I28" s="230">
        <v>7.5</v>
      </c>
      <c r="J28" s="230">
        <v>7.1</v>
      </c>
      <c r="K28" s="230">
        <v>6.5</v>
      </c>
      <c r="L28" s="226"/>
      <c r="M28" s="230">
        <v>-1.2</v>
      </c>
      <c r="N28" s="230">
        <v>0.3</v>
      </c>
    </row>
    <row r="29" spans="1:14" ht="17.149999999999999" customHeight="1" x14ac:dyDescent="0.2">
      <c r="A29" s="160"/>
      <c r="B29" s="160"/>
      <c r="C29" s="160"/>
      <c r="D29" s="160" t="s">
        <v>329</v>
      </c>
      <c r="E29" s="212"/>
      <c r="F29" s="228">
        <v>3.1</v>
      </c>
      <c r="G29" s="226">
        <v>-0.9</v>
      </c>
      <c r="H29" s="229">
        <v>5.7</v>
      </c>
      <c r="I29" s="230">
        <v>4.3</v>
      </c>
      <c r="J29" s="230">
        <v>4</v>
      </c>
      <c r="K29" s="230">
        <v>4.2</v>
      </c>
      <c r="L29" s="226"/>
      <c r="M29" s="230">
        <v>0.9</v>
      </c>
      <c r="N29" s="230">
        <v>0</v>
      </c>
    </row>
    <row r="30" spans="1:14" ht="16.5" customHeight="1" x14ac:dyDescent="0.2">
      <c r="A30" s="160"/>
      <c r="B30" s="160"/>
      <c r="C30" s="160"/>
      <c r="D30" s="160" t="s">
        <v>330</v>
      </c>
      <c r="E30" s="212"/>
      <c r="F30" s="228">
        <v>7.9</v>
      </c>
      <c r="G30" s="226">
        <v>3.4</v>
      </c>
      <c r="H30" s="229">
        <v>6.9</v>
      </c>
      <c r="I30" s="230">
        <v>6.4</v>
      </c>
      <c r="J30" s="230">
        <v>6.7</v>
      </c>
      <c r="K30" s="230">
        <v>6.9</v>
      </c>
      <c r="L30" s="226"/>
      <c r="M30" s="230">
        <v>0</v>
      </c>
      <c r="N30" s="230">
        <v>-0.2</v>
      </c>
    </row>
    <row r="31" spans="1:14" ht="16.5" customHeight="1" x14ac:dyDescent="0.2">
      <c r="A31" s="160"/>
      <c r="B31" s="160"/>
      <c r="C31" s="160" t="s">
        <v>23</v>
      </c>
      <c r="D31" s="212"/>
      <c r="E31" s="160"/>
      <c r="F31" s="228">
        <v>2.6</v>
      </c>
      <c r="G31" s="226">
        <v>-2</v>
      </c>
      <c r="H31" s="229">
        <v>4.2</v>
      </c>
      <c r="I31" s="230">
        <v>3.7</v>
      </c>
      <c r="J31" s="230">
        <v>3.8</v>
      </c>
      <c r="K31" s="230">
        <v>4</v>
      </c>
      <c r="L31" s="226"/>
      <c r="M31" s="230">
        <v>0.1</v>
      </c>
      <c r="N31" s="230">
        <v>0</v>
      </c>
    </row>
    <row r="32" spans="1:14" ht="17.149999999999999" customHeight="1" x14ac:dyDescent="0.2">
      <c r="A32" s="160"/>
      <c r="B32" s="160"/>
      <c r="C32" s="160"/>
      <c r="D32" s="160" t="s">
        <v>24</v>
      </c>
      <c r="E32" s="212"/>
      <c r="F32" s="228">
        <v>2.2000000000000002</v>
      </c>
      <c r="G32" s="226">
        <v>-1.8</v>
      </c>
      <c r="H32" s="229">
        <v>3.6</v>
      </c>
      <c r="I32" s="230">
        <v>3.4</v>
      </c>
      <c r="J32" s="230">
        <v>3.2</v>
      </c>
      <c r="K32" s="230">
        <v>3.2</v>
      </c>
      <c r="L32" s="226"/>
      <c r="M32" s="230">
        <v>0.9</v>
      </c>
      <c r="N32" s="230">
        <v>0.4</v>
      </c>
    </row>
    <row r="33" spans="1:14" ht="17.149999999999999" customHeight="1" x14ac:dyDescent="0.2">
      <c r="A33" s="160"/>
      <c r="B33" s="160"/>
      <c r="C33" s="160"/>
      <c r="D33" s="160" t="s">
        <v>25</v>
      </c>
      <c r="E33" s="212"/>
      <c r="F33" s="228">
        <v>0.1</v>
      </c>
      <c r="G33" s="226">
        <v>-6.4</v>
      </c>
      <c r="H33" s="229">
        <v>4.9000000000000004</v>
      </c>
      <c r="I33" s="230">
        <v>2.1</v>
      </c>
      <c r="J33" s="230">
        <v>1.5</v>
      </c>
      <c r="K33" s="230">
        <v>1.8</v>
      </c>
      <c r="L33" s="226"/>
      <c r="M33" s="230">
        <v>0</v>
      </c>
      <c r="N33" s="230">
        <v>0</v>
      </c>
    </row>
    <row r="34" spans="1:14" ht="17.149999999999999" customHeight="1" x14ac:dyDescent="0.2">
      <c r="A34" s="160"/>
      <c r="B34" s="160"/>
      <c r="C34" s="160"/>
      <c r="D34" s="160" t="s">
        <v>26</v>
      </c>
      <c r="E34" s="212"/>
      <c r="F34" s="228">
        <v>-0.7</v>
      </c>
      <c r="G34" s="226">
        <v>-5.2</v>
      </c>
      <c r="H34" s="229">
        <v>0.7</v>
      </c>
      <c r="I34" s="230">
        <v>3.1</v>
      </c>
      <c r="J34" s="230">
        <v>3.3</v>
      </c>
      <c r="K34" s="230">
        <v>3.2</v>
      </c>
      <c r="L34" s="226"/>
      <c r="M34" s="230">
        <v>0</v>
      </c>
      <c r="N34" s="230">
        <v>0.5</v>
      </c>
    </row>
    <row r="35" spans="1:14" x14ac:dyDescent="0.2">
      <c r="A35" s="231" t="s">
        <v>27</v>
      </c>
      <c r="B35" s="212"/>
      <c r="C35" s="160"/>
      <c r="D35" s="160"/>
      <c r="E35" s="160"/>
      <c r="F35" s="192"/>
      <c r="G35" s="196"/>
      <c r="H35" s="232"/>
      <c r="I35" s="233"/>
      <c r="J35" s="233"/>
      <c r="K35" s="233"/>
      <c r="L35" s="234"/>
      <c r="M35" s="233"/>
      <c r="N35" s="233"/>
    </row>
    <row r="36" spans="1:14" ht="12.5" x14ac:dyDescent="0.2">
      <c r="A36" s="231"/>
      <c r="B36" s="158" t="s">
        <v>331</v>
      </c>
      <c r="C36" s="160"/>
      <c r="D36" s="160"/>
      <c r="E36" s="160"/>
      <c r="F36" s="192"/>
      <c r="G36" s="196"/>
      <c r="H36" s="232"/>
      <c r="I36" s="233"/>
      <c r="J36" s="233"/>
      <c r="K36" s="233"/>
      <c r="L36" s="234"/>
      <c r="M36" s="233"/>
      <c r="N36" s="233"/>
    </row>
    <row r="37" spans="1:14" ht="17.149999999999999" customHeight="1" x14ac:dyDescent="0.2">
      <c r="A37" s="158"/>
      <c r="B37" s="160"/>
      <c r="C37" s="160" t="s">
        <v>28</v>
      </c>
      <c r="D37" s="160"/>
      <c r="E37" s="160"/>
      <c r="F37" s="192">
        <v>1.7</v>
      </c>
      <c r="G37" s="196">
        <v>-4.5999999999999996</v>
      </c>
      <c r="H37" s="232">
        <v>5.0999999999999996</v>
      </c>
      <c r="I37" s="233">
        <v>2.7</v>
      </c>
      <c r="J37" s="233">
        <v>2.2000000000000002</v>
      </c>
      <c r="K37" s="233">
        <v>2</v>
      </c>
      <c r="L37" s="234"/>
      <c r="M37" s="233">
        <v>-1.1000000000000001</v>
      </c>
      <c r="N37" s="233">
        <v>-0.2</v>
      </c>
    </row>
    <row r="38" spans="1:14" ht="17.149999999999999" customHeight="1" x14ac:dyDescent="0.2">
      <c r="A38" s="158"/>
      <c r="B38" s="235"/>
      <c r="C38" s="235" t="s">
        <v>29</v>
      </c>
      <c r="E38" s="235"/>
      <c r="F38" s="228">
        <v>4</v>
      </c>
      <c r="G38" s="226">
        <v>-1.3</v>
      </c>
      <c r="H38" s="229">
        <v>6.8</v>
      </c>
      <c r="I38" s="230">
        <v>3.3</v>
      </c>
      <c r="J38" s="230">
        <v>4.2</v>
      </c>
      <c r="K38" s="230">
        <v>4.5</v>
      </c>
      <c r="L38" s="226"/>
      <c r="M38" s="230">
        <v>-1.3</v>
      </c>
      <c r="N38" s="230">
        <v>-0.3</v>
      </c>
    </row>
    <row r="39" spans="1:14" ht="17.149999999999999" customHeight="1" x14ac:dyDescent="0.2">
      <c r="A39" s="231"/>
      <c r="B39" s="160"/>
      <c r="C39" s="160" t="s">
        <v>30</v>
      </c>
      <c r="E39" s="160"/>
      <c r="F39" s="192">
        <v>4.8</v>
      </c>
      <c r="G39" s="196">
        <v>1.9</v>
      </c>
      <c r="H39" s="232">
        <v>3.9</v>
      </c>
      <c r="I39" s="233">
        <v>4.0999999999999996</v>
      </c>
      <c r="J39" s="233">
        <v>5.3</v>
      </c>
      <c r="K39" s="233">
        <v>5.7</v>
      </c>
      <c r="L39" s="234"/>
      <c r="M39" s="233">
        <v>-0.8</v>
      </c>
      <c r="N39" s="233">
        <v>-0.6</v>
      </c>
    </row>
    <row r="40" spans="1:14" ht="17.149999999999999" customHeight="1" x14ac:dyDescent="0.2">
      <c r="A40" s="158"/>
      <c r="B40" s="160"/>
      <c r="C40" s="160" t="s">
        <v>31</v>
      </c>
      <c r="D40" s="160"/>
      <c r="E40" s="160"/>
      <c r="F40" s="192">
        <v>3.9</v>
      </c>
      <c r="G40" s="196">
        <v>-1.5</v>
      </c>
      <c r="H40" s="232">
        <v>6.7</v>
      </c>
      <c r="I40" s="233">
        <v>4.2</v>
      </c>
      <c r="J40" s="233">
        <v>4.5</v>
      </c>
      <c r="K40" s="233">
        <v>4.5</v>
      </c>
      <c r="L40" s="234"/>
      <c r="M40" s="233">
        <v>-0.5</v>
      </c>
      <c r="N40" s="233">
        <v>0</v>
      </c>
    </row>
    <row r="41" spans="1:14" ht="17.149999999999999" customHeight="1" x14ac:dyDescent="0.2">
      <c r="A41" s="158"/>
      <c r="B41" s="158"/>
      <c r="C41" s="160" t="s">
        <v>32</v>
      </c>
      <c r="E41" s="158"/>
      <c r="F41" s="192">
        <v>2.5</v>
      </c>
      <c r="G41" s="196">
        <v>-4</v>
      </c>
      <c r="H41" s="232">
        <v>5.6</v>
      </c>
      <c r="I41" s="233">
        <v>2.7</v>
      </c>
      <c r="J41" s="233">
        <v>3.4</v>
      </c>
      <c r="K41" s="233">
        <v>4</v>
      </c>
      <c r="L41" s="226"/>
      <c r="M41" s="230">
        <v>-1.5</v>
      </c>
      <c r="N41" s="230">
        <v>-0.4</v>
      </c>
    </row>
    <row r="42" spans="1:14" ht="16.5" customHeight="1" x14ac:dyDescent="0.2">
      <c r="A42" s="160"/>
      <c r="B42" s="160"/>
      <c r="C42" s="160" t="s">
        <v>33</v>
      </c>
      <c r="E42" s="160"/>
      <c r="F42" s="192">
        <v>1.8</v>
      </c>
      <c r="G42" s="196">
        <v>-3.8</v>
      </c>
      <c r="H42" s="232">
        <v>4.8</v>
      </c>
      <c r="I42" s="233">
        <v>1.2</v>
      </c>
      <c r="J42" s="233">
        <v>2.6</v>
      </c>
      <c r="K42" s="233">
        <v>3.2</v>
      </c>
      <c r="L42" s="226"/>
      <c r="M42" s="230">
        <v>-2.1</v>
      </c>
      <c r="N42" s="230">
        <v>-0.5</v>
      </c>
    </row>
    <row r="43" spans="1:14" ht="16.5" customHeight="1" x14ac:dyDescent="0.2">
      <c r="A43" s="160"/>
      <c r="B43" s="160"/>
      <c r="C43" s="160"/>
      <c r="D43" s="160" t="s">
        <v>34</v>
      </c>
      <c r="E43" s="160"/>
      <c r="F43" s="192">
        <v>1.8</v>
      </c>
      <c r="G43" s="196">
        <v>-4</v>
      </c>
      <c r="H43" s="232">
        <v>4.8</v>
      </c>
      <c r="I43" s="233">
        <v>3.7</v>
      </c>
      <c r="J43" s="233">
        <v>3.3</v>
      </c>
      <c r="K43" s="233">
        <v>3.4</v>
      </c>
      <c r="L43" s="226"/>
      <c r="M43" s="230">
        <v>0.3</v>
      </c>
      <c r="N43" s="230">
        <v>-0.1</v>
      </c>
    </row>
    <row r="44" spans="1:14" ht="17.149999999999999" customHeight="1" x14ac:dyDescent="0.2">
      <c r="A44" s="160"/>
      <c r="B44" s="160"/>
      <c r="C44" s="160" t="s">
        <v>35</v>
      </c>
      <c r="E44" s="160"/>
      <c r="F44" s="228">
        <v>4.9000000000000004</v>
      </c>
      <c r="G44" s="226">
        <v>-0.4</v>
      </c>
      <c r="H44" s="229">
        <v>7.5</v>
      </c>
      <c r="I44" s="230">
        <v>4.4000000000000004</v>
      </c>
      <c r="J44" s="230">
        <v>4.9000000000000004</v>
      </c>
      <c r="K44" s="230">
        <v>5</v>
      </c>
      <c r="L44" s="226"/>
      <c r="M44" s="230">
        <v>-0.8</v>
      </c>
      <c r="N44" s="230">
        <v>-0.1</v>
      </c>
    </row>
    <row r="45" spans="1:14" ht="17.149999999999999" customHeight="1" x14ac:dyDescent="0.2">
      <c r="A45" s="160"/>
      <c r="B45" s="160"/>
      <c r="C45" s="212"/>
      <c r="D45" s="160" t="s">
        <v>36</v>
      </c>
      <c r="F45" s="228">
        <v>3.2</v>
      </c>
      <c r="G45" s="226">
        <v>-4.2</v>
      </c>
      <c r="H45" s="229">
        <v>6.6</v>
      </c>
      <c r="I45" s="230">
        <v>4.5999999999999996</v>
      </c>
      <c r="J45" s="230">
        <v>4.5</v>
      </c>
      <c r="K45" s="230">
        <v>4.9000000000000004</v>
      </c>
      <c r="L45" s="226"/>
      <c r="M45" s="230">
        <v>-0.7</v>
      </c>
      <c r="N45" s="230">
        <v>-0.1</v>
      </c>
    </row>
    <row r="46" spans="1:14" ht="17.149999999999999" customHeight="1" x14ac:dyDescent="0.2">
      <c r="A46" s="231"/>
      <c r="B46" s="160"/>
      <c r="C46" s="160" t="s">
        <v>37</v>
      </c>
      <c r="D46" s="160"/>
      <c r="E46" s="160"/>
      <c r="F46" s="192">
        <v>4.5</v>
      </c>
      <c r="G46" s="196">
        <v>-0.5</v>
      </c>
      <c r="H46" s="232">
        <v>7.3</v>
      </c>
      <c r="I46" s="233">
        <v>3.3</v>
      </c>
      <c r="J46" s="233">
        <v>4.3</v>
      </c>
      <c r="K46" s="233">
        <v>4.7</v>
      </c>
      <c r="L46" s="234"/>
      <c r="M46" s="233">
        <v>-1.5</v>
      </c>
      <c r="N46" s="233">
        <v>-0.4</v>
      </c>
    </row>
    <row r="47" spans="1:14" ht="17.149999999999999" customHeight="1" x14ac:dyDescent="0.2">
      <c r="A47" s="235"/>
      <c r="B47" s="236"/>
      <c r="C47" s="235" t="s">
        <v>332</v>
      </c>
      <c r="D47" s="235"/>
      <c r="E47" s="235"/>
      <c r="F47" s="228">
        <v>2.9</v>
      </c>
      <c r="G47" s="226">
        <v>-3</v>
      </c>
      <c r="H47" s="229">
        <v>6</v>
      </c>
      <c r="I47" s="230">
        <v>3.1</v>
      </c>
      <c r="J47" s="230">
        <v>3.4</v>
      </c>
      <c r="K47" s="230">
        <v>3.5</v>
      </c>
      <c r="L47" s="226"/>
      <c r="M47" s="230">
        <v>-1.3</v>
      </c>
      <c r="N47" s="230">
        <v>-0.2</v>
      </c>
    </row>
    <row r="48" spans="1:14" s="239" customFormat="1" ht="16.649999999999999" customHeight="1" x14ac:dyDescent="0.25">
      <c r="A48" s="237"/>
      <c r="B48" s="238" t="s">
        <v>333</v>
      </c>
      <c r="C48" s="238"/>
      <c r="D48" s="238"/>
      <c r="E48" s="238"/>
      <c r="F48" s="199">
        <v>1.4</v>
      </c>
      <c r="G48" s="198">
        <v>-8</v>
      </c>
      <c r="H48" s="224">
        <v>10.3</v>
      </c>
      <c r="I48" s="225">
        <v>4</v>
      </c>
      <c r="J48" s="225">
        <v>4.3</v>
      </c>
      <c r="K48" s="225">
        <v>3.8</v>
      </c>
      <c r="L48" s="198"/>
      <c r="M48" s="225">
        <v>-1.8</v>
      </c>
      <c r="N48" s="225">
        <v>-0.4</v>
      </c>
    </row>
    <row r="49" spans="1:14" ht="17.149999999999999" customHeight="1" x14ac:dyDescent="0.2">
      <c r="A49" s="236"/>
      <c r="B49" s="238" t="s">
        <v>334</v>
      </c>
      <c r="C49" s="235"/>
      <c r="D49" s="235"/>
      <c r="E49" s="235"/>
      <c r="F49" s="228"/>
      <c r="G49" s="226"/>
      <c r="H49" s="229"/>
      <c r="I49" s="230"/>
      <c r="J49" s="230"/>
      <c r="K49" s="230"/>
      <c r="L49" s="226"/>
      <c r="M49" s="230"/>
      <c r="N49" s="230"/>
    </row>
    <row r="50" spans="1:14" ht="17.149999999999999" customHeight="1" x14ac:dyDescent="0.2">
      <c r="A50" s="236"/>
      <c r="B50" s="235"/>
      <c r="C50" s="235" t="s">
        <v>38</v>
      </c>
      <c r="D50" s="235"/>
      <c r="E50" s="235"/>
      <c r="F50" s="228">
        <v>-9.9</v>
      </c>
      <c r="G50" s="226">
        <v>-33.9</v>
      </c>
      <c r="H50" s="229">
        <v>66.5</v>
      </c>
      <c r="I50" s="230">
        <v>42</v>
      </c>
      <c r="J50" s="230">
        <v>-8</v>
      </c>
      <c r="K50" s="230">
        <v>-13</v>
      </c>
      <c r="L50" s="226"/>
      <c r="M50" s="230">
        <v>35</v>
      </c>
      <c r="N50" s="230">
        <v>3.8</v>
      </c>
    </row>
    <row r="51" spans="1:14" ht="17.149999999999999" customHeight="1" x14ac:dyDescent="0.2">
      <c r="A51" s="240"/>
      <c r="B51" s="241"/>
      <c r="C51" s="241" t="s">
        <v>39</v>
      </c>
      <c r="D51" s="241"/>
      <c r="E51" s="241"/>
      <c r="F51" s="242">
        <v>-4.2</v>
      </c>
      <c r="G51" s="243">
        <v>3.3</v>
      </c>
      <c r="H51" s="244">
        <v>32.700000000000003</v>
      </c>
      <c r="I51" s="245">
        <v>17.899999999999999</v>
      </c>
      <c r="J51" s="245">
        <v>-8.1</v>
      </c>
      <c r="K51" s="245">
        <v>-3.1</v>
      </c>
      <c r="L51" s="243"/>
      <c r="M51" s="245">
        <v>19.899999999999999</v>
      </c>
      <c r="N51" s="245">
        <v>-4.0999999999999996</v>
      </c>
    </row>
    <row r="52" spans="1:14" ht="241.5" customHeight="1" x14ac:dyDescent="0.2">
      <c r="A52" s="283" t="s">
        <v>335</v>
      </c>
      <c r="B52" s="283"/>
      <c r="C52" s="283"/>
      <c r="D52" s="283"/>
      <c r="E52" s="283"/>
      <c r="F52" s="283"/>
      <c r="G52" s="283"/>
      <c r="H52" s="283"/>
      <c r="I52" s="283"/>
      <c r="J52" s="283"/>
      <c r="K52" s="283"/>
      <c r="L52" s="283"/>
      <c r="M52" s="283"/>
      <c r="N52" s="283"/>
    </row>
  </sheetData>
  <mergeCells count="4">
    <mergeCell ref="A52:N52"/>
    <mergeCell ref="A2:E2"/>
    <mergeCell ref="M2:N2"/>
    <mergeCell ref="M3:N3"/>
  </mergeCells>
  <pageMargins left="0.7" right="0.7" top="0.75" bottom="0.75" header="0.3" footer="0.3"/>
  <pageSetup scale="57" orientation="portrait" r:id="rId1"/>
  <headerFooter alignWithMargins="0"/>
  <ignoredErrors>
    <ignoredError sqref="F4:G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0BFAB-A63D-4038-8F9A-4ECD4023F328}">
  <sheetPr codeName="Sheet9">
    <pageSetUpPr fitToPage="1"/>
  </sheetPr>
  <dimension ref="A1:Q167"/>
  <sheetViews>
    <sheetView showGridLines="0" zoomScale="120" zoomScaleNormal="120" zoomScaleSheetLayoutView="70" workbookViewId="0">
      <pane xSplit="4" ySplit="5" topLeftCell="E6" activePane="bottomRight" state="frozen"/>
      <selection activeCell="AJ1" sqref="AJ1"/>
      <selection pane="topRight" activeCell="AJ1" sqref="AJ1"/>
      <selection pane="bottomLeft" activeCell="AJ1" sqref="AJ1"/>
      <selection pane="bottomRight"/>
    </sheetView>
  </sheetViews>
  <sheetFormatPr defaultColWidth="9.1796875" defaultRowHeight="10" x14ac:dyDescent="0.2"/>
  <cols>
    <col min="1" max="1" width="1.81640625" style="154" customWidth="1"/>
    <col min="2" max="3" width="1.81640625" style="155" customWidth="1"/>
    <col min="4" max="4" width="34.1796875" style="155" customWidth="1"/>
    <col min="5" max="10" width="5.81640625" style="155" customWidth="1"/>
    <col min="11" max="11" width="1" style="155" customWidth="1"/>
    <col min="12" max="17" width="6.1796875" style="155" customWidth="1"/>
    <col min="18" max="16384" width="9.1796875" style="156"/>
  </cols>
  <sheetData>
    <row r="1" spans="1:17" s="167" customFormat="1" ht="17" customHeight="1" x14ac:dyDescent="0.25">
      <c r="A1" s="164" t="s">
        <v>323</v>
      </c>
      <c r="B1" s="165"/>
      <c r="C1" s="165"/>
      <c r="D1" s="165"/>
      <c r="E1" s="166"/>
      <c r="F1" s="166"/>
      <c r="G1" s="166"/>
      <c r="H1" s="166"/>
      <c r="I1" s="166"/>
      <c r="J1" s="166"/>
      <c r="K1" s="166"/>
      <c r="L1" s="166"/>
      <c r="M1" s="166"/>
      <c r="N1" s="166"/>
      <c r="O1" s="166"/>
      <c r="P1" s="166"/>
    </row>
    <row r="2" spans="1:17" s="167" customFormat="1" ht="17" customHeight="1" x14ac:dyDescent="0.2">
      <c r="A2" s="168" t="s">
        <v>0</v>
      </c>
      <c r="B2" s="165"/>
      <c r="C2" s="165"/>
      <c r="D2" s="165"/>
      <c r="E2" s="166"/>
      <c r="F2" s="166"/>
      <c r="G2" s="166"/>
      <c r="H2" s="166"/>
      <c r="I2" s="166"/>
      <c r="J2" s="166"/>
      <c r="K2" s="166"/>
      <c r="L2" s="166"/>
      <c r="M2" s="166"/>
      <c r="N2" s="166"/>
      <c r="O2" s="166"/>
      <c r="P2" s="166"/>
    </row>
    <row r="3" spans="1:17" s="171" customFormat="1" ht="17" customHeight="1" x14ac:dyDescent="0.2">
      <c r="A3" s="169"/>
      <c r="B3" s="170"/>
      <c r="C3" s="170"/>
      <c r="D3" s="170"/>
      <c r="E3" s="298" t="s">
        <v>324</v>
      </c>
      <c r="F3" s="298"/>
      <c r="G3" s="298"/>
      <c r="H3" s="298"/>
      <c r="I3" s="298"/>
      <c r="J3" s="298"/>
      <c r="K3" s="298" t="s">
        <v>325</v>
      </c>
      <c r="L3" s="298"/>
      <c r="M3" s="298"/>
      <c r="N3" s="298"/>
      <c r="O3" s="298"/>
      <c r="P3" s="298"/>
      <c r="Q3" s="298"/>
    </row>
    <row r="4" spans="1:17" s="174" customFormat="1" ht="17" customHeight="1" x14ac:dyDescent="0.35">
      <c r="A4" s="172"/>
      <c r="B4" s="173"/>
      <c r="C4" s="173"/>
      <c r="D4" s="173"/>
      <c r="E4" s="299" t="s">
        <v>287</v>
      </c>
      <c r="F4" s="299"/>
      <c r="G4" s="299"/>
      <c r="H4" s="299"/>
      <c r="I4" s="299"/>
      <c r="J4" s="299"/>
      <c r="K4" s="300" t="s">
        <v>288</v>
      </c>
      <c r="L4" s="300"/>
      <c r="M4" s="300"/>
      <c r="N4" s="300"/>
      <c r="O4" s="300"/>
      <c r="P4" s="300"/>
      <c r="Q4" s="300"/>
    </row>
    <row r="5" spans="1:17" s="184" customFormat="1" ht="17" customHeight="1" x14ac:dyDescent="0.25">
      <c r="A5" s="175"/>
      <c r="B5" s="176"/>
      <c r="C5" s="176"/>
      <c r="D5" s="176"/>
      <c r="E5" s="177">
        <v>2019</v>
      </c>
      <c r="F5" s="178">
        <v>2020</v>
      </c>
      <c r="G5" s="179" t="s">
        <v>42</v>
      </c>
      <c r="H5" s="180" t="s">
        <v>43</v>
      </c>
      <c r="I5" s="180" t="s">
        <v>44</v>
      </c>
      <c r="J5" s="180" t="s">
        <v>45</v>
      </c>
      <c r="K5" s="181"/>
      <c r="L5" s="182" t="s">
        <v>317</v>
      </c>
      <c r="M5" s="182" t="s">
        <v>318</v>
      </c>
      <c r="N5" s="182" t="s">
        <v>319</v>
      </c>
      <c r="O5" s="182" t="s">
        <v>320</v>
      </c>
      <c r="P5" s="182" t="s">
        <v>321</v>
      </c>
      <c r="Q5" s="183" t="s">
        <v>322</v>
      </c>
    </row>
    <row r="6" spans="1:17" ht="10.5" customHeight="1" x14ac:dyDescent="0.2">
      <c r="A6" s="158" t="s">
        <v>2</v>
      </c>
      <c r="B6" s="158"/>
      <c r="C6" s="158"/>
      <c r="D6" s="158"/>
      <c r="E6" s="185">
        <v>2.6</v>
      </c>
      <c r="F6" s="186">
        <v>-3.3</v>
      </c>
      <c r="G6" s="187">
        <v>5.7</v>
      </c>
      <c r="H6" s="188">
        <v>2.9</v>
      </c>
      <c r="I6" s="188">
        <v>3</v>
      </c>
      <c r="J6" s="188">
        <v>3</v>
      </c>
      <c r="K6" s="189"/>
      <c r="L6" s="189">
        <v>-0.9</v>
      </c>
      <c r="M6" s="189">
        <v>3.2</v>
      </c>
      <c r="N6" s="189">
        <v>12.1</v>
      </c>
      <c r="O6" s="189">
        <v>4.7</v>
      </c>
      <c r="P6" s="189" t="s">
        <v>48</v>
      </c>
      <c r="Q6" s="190" t="s">
        <v>48</v>
      </c>
    </row>
    <row r="7" spans="1:17" s="191" customFormat="1" ht="10.5" customHeight="1" x14ac:dyDescent="0.25">
      <c r="A7" s="158" t="s">
        <v>3</v>
      </c>
      <c r="C7" s="157"/>
      <c r="D7" s="158"/>
      <c r="E7" s="185">
        <v>1.7</v>
      </c>
      <c r="F7" s="186">
        <v>-4.5999999999999996</v>
      </c>
      <c r="G7" s="187">
        <v>5.0999999999999996</v>
      </c>
      <c r="H7" s="188">
        <v>2.6</v>
      </c>
      <c r="I7" s="188">
        <v>2.2000000000000002</v>
      </c>
      <c r="J7" s="188">
        <v>1.9</v>
      </c>
      <c r="K7" s="189"/>
      <c r="L7" s="189">
        <v>-2.7</v>
      </c>
      <c r="M7" s="189">
        <v>-0.2</v>
      </c>
      <c r="N7" s="189">
        <v>12.6</v>
      </c>
      <c r="O7" s="189">
        <v>4.2</v>
      </c>
      <c r="P7" s="189">
        <v>4.5999999999999996</v>
      </c>
      <c r="Q7" s="190" t="s">
        <v>48</v>
      </c>
    </row>
    <row r="8" spans="1:17" ht="10.5" customHeight="1" x14ac:dyDescent="0.2">
      <c r="A8" s="158"/>
      <c r="B8" s="156"/>
      <c r="C8" s="160" t="s">
        <v>4</v>
      </c>
      <c r="D8" s="160"/>
      <c r="E8" s="192">
        <v>2.2999999999999998</v>
      </c>
      <c r="F8" s="193">
        <v>-3.4</v>
      </c>
      <c r="G8" s="194">
        <v>5.7</v>
      </c>
      <c r="H8" s="195">
        <v>2.5</v>
      </c>
      <c r="I8" s="195">
        <v>2.4</v>
      </c>
      <c r="J8" s="195">
        <v>2</v>
      </c>
      <c r="K8" s="196"/>
      <c r="L8" s="196">
        <v>-2.2999999999999998</v>
      </c>
      <c r="M8" s="196">
        <v>0.5</v>
      </c>
      <c r="N8" s="196">
        <v>12.2</v>
      </c>
      <c r="O8" s="196">
        <v>4.9000000000000004</v>
      </c>
      <c r="P8" s="196">
        <v>5.5</v>
      </c>
      <c r="Q8" s="197">
        <v>3.5</v>
      </c>
    </row>
    <row r="9" spans="1:17" ht="10.5" customHeight="1" x14ac:dyDescent="0.2">
      <c r="A9" s="158"/>
      <c r="B9" s="156"/>
      <c r="C9" s="160" t="s">
        <v>5</v>
      </c>
      <c r="D9" s="160"/>
      <c r="E9" s="192">
        <v>1.6</v>
      </c>
      <c r="F9" s="193">
        <v>-6.4</v>
      </c>
      <c r="G9" s="194">
        <v>5.4</v>
      </c>
      <c r="H9" s="195">
        <v>2.5</v>
      </c>
      <c r="I9" s="195">
        <v>1.9</v>
      </c>
      <c r="J9" s="195">
        <v>1.9</v>
      </c>
      <c r="K9" s="196"/>
      <c r="L9" s="196">
        <v>-4.3</v>
      </c>
      <c r="M9" s="196">
        <v>-0.9</v>
      </c>
      <c r="N9" s="196">
        <v>14.6</v>
      </c>
      <c r="O9" s="196">
        <v>4.0999999999999996</v>
      </c>
      <c r="P9" s="196">
        <v>4.7</v>
      </c>
      <c r="Q9" s="197">
        <v>5.0999999999999996</v>
      </c>
    </row>
    <row r="10" spans="1:17" ht="10.5" customHeight="1" x14ac:dyDescent="0.2">
      <c r="A10" s="158"/>
      <c r="B10" s="156"/>
      <c r="C10" s="160" t="s">
        <v>6</v>
      </c>
      <c r="D10" s="160"/>
      <c r="E10" s="192">
        <v>-0.2</v>
      </c>
      <c r="F10" s="193">
        <v>-4.5999999999999996</v>
      </c>
      <c r="G10" s="194">
        <v>1.7</v>
      </c>
      <c r="H10" s="195">
        <v>1.7</v>
      </c>
      <c r="I10" s="195">
        <v>1.3</v>
      </c>
      <c r="J10" s="195">
        <v>0.6</v>
      </c>
      <c r="K10" s="196"/>
      <c r="L10" s="196">
        <v>-0.9</v>
      </c>
      <c r="M10" s="196">
        <v>-1.7</v>
      </c>
      <c r="N10" s="196">
        <v>7.4</v>
      </c>
      <c r="O10" s="196">
        <v>1.2</v>
      </c>
      <c r="P10" s="196">
        <v>0.4</v>
      </c>
      <c r="Q10" s="197">
        <v>0.5</v>
      </c>
    </row>
    <row r="11" spans="1:17" s="191" customFormat="1" ht="10.5" customHeight="1" x14ac:dyDescent="0.25">
      <c r="A11" s="158" t="s">
        <v>7</v>
      </c>
      <c r="C11" s="157"/>
      <c r="D11" s="158"/>
      <c r="E11" s="185">
        <v>3.8</v>
      </c>
      <c r="F11" s="186">
        <v>-1.6</v>
      </c>
      <c r="G11" s="187">
        <v>6.6</v>
      </c>
      <c r="H11" s="188">
        <v>3.4</v>
      </c>
      <c r="I11" s="188">
        <v>4.2</v>
      </c>
      <c r="J11" s="188">
        <v>4.4000000000000004</v>
      </c>
      <c r="K11" s="189"/>
      <c r="L11" s="189">
        <v>2</v>
      </c>
      <c r="M11" s="189">
        <v>8.5</v>
      </c>
      <c r="N11" s="189">
        <v>11.3</v>
      </c>
      <c r="O11" s="189">
        <v>5.4</v>
      </c>
      <c r="P11" s="189" t="s">
        <v>48</v>
      </c>
      <c r="Q11" s="190" t="s">
        <v>48</v>
      </c>
    </row>
    <row r="12" spans="1:17" s="191" customFormat="1" ht="10.5" customHeight="1" x14ac:dyDescent="0.25">
      <c r="A12" s="158"/>
      <c r="B12" s="158" t="s">
        <v>8</v>
      </c>
      <c r="D12" s="158"/>
      <c r="E12" s="185">
        <v>5.8</v>
      </c>
      <c r="F12" s="186">
        <v>1.2</v>
      </c>
      <c r="G12" s="187">
        <v>7.2</v>
      </c>
      <c r="H12" s="188">
        <v>4.4000000000000004</v>
      </c>
      <c r="I12" s="188">
        <v>5.2</v>
      </c>
      <c r="J12" s="188">
        <v>5.0999999999999996</v>
      </c>
      <c r="K12" s="189"/>
      <c r="L12" s="189">
        <v>4.9000000000000004</v>
      </c>
      <c r="M12" s="189">
        <v>15.3</v>
      </c>
      <c r="N12" s="189">
        <v>8.1</v>
      </c>
      <c r="O12" s="189">
        <v>4.3</v>
      </c>
      <c r="P12" s="189">
        <v>4.0999999999999996</v>
      </c>
      <c r="Q12" s="190">
        <v>4.8</v>
      </c>
    </row>
    <row r="13" spans="1:17" ht="10.5" customHeight="1" x14ac:dyDescent="0.2">
      <c r="A13" s="158"/>
      <c r="B13" s="158"/>
      <c r="C13" s="160" t="s">
        <v>91</v>
      </c>
      <c r="D13" s="156"/>
      <c r="E13" s="192">
        <v>7.1</v>
      </c>
      <c r="F13" s="193">
        <v>-3.1</v>
      </c>
      <c r="G13" s="194">
        <v>3</v>
      </c>
      <c r="H13" s="195">
        <v>4.5</v>
      </c>
      <c r="I13" s="195">
        <v>5.8</v>
      </c>
      <c r="J13" s="195">
        <v>6.6</v>
      </c>
      <c r="K13" s="196"/>
      <c r="L13" s="196" t="s">
        <v>48</v>
      </c>
      <c r="M13" s="196" t="s">
        <v>48</v>
      </c>
      <c r="N13" s="196" t="s">
        <v>48</v>
      </c>
      <c r="O13" s="196" t="s">
        <v>48</v>
      </c>
      <c r="P13" s="196" t="s">
        <v>48</v>
      </c>
      <c r="Q13" s="197" t="s">
        <v>48</v>
      </c>
    </row>
    <row r="14" spans="1:17" ht="10.5" customHeight="1" x14ac:dyDescent="0.2">
      <c r="A14" s="160"/>
      <c r="B14" s="160"/>
      <c r="C14" s="160" t="s">
        <v>9</v>
      </c>
      <c r="D14" s="156"/>
      <c r="E14" s="192">
        <v>6</v>
      </c>
      <c r="F14" s="193">
        <v>2.2000000000000002</v>
      </c>
      <c r="G14" s="194">
        <v>8.1</v>
      </c>
      <c r="H14" s="195">
        <v>4.3</v>
      </c>
      <c r="I14" s="195">
        <v>5.2</v>
      </c>
      <c r="J14" s="195">
        <v>5.0999999999999996</v>
      </c>
      <c r="K14" s="196"/>
      <c r="L14" s="196">
        <v>6.4</v>
      </c>
      <c r="M14" s="196">
        <v>18.3</v>
      </c>
      <c r="N14" s="196">
        <v>7.9</v>
      </c>
      <c r="O14" s="196">
        <v>4.9000000000000004</v>
      </c>
      <c r="P14" s="196">
        <v>4</v>
      </c>
      <c r="Q14" s="197">
        <v>4.8</v>
      </c>
    </row>
    <row r="15" spans="1:17" ht="10.5" customHeight="1" x14ac:dyDescent="0.2">
      <c r="A15" s="160"/>
      <c r="B15" s="160"/>
      <c r="C15" s="160" t="s">
        <v>92</v>
      </c>
      <c r="D15" s="156"/>
      <c r="E15" s="192">
        <v>-0.4</v>
      </c>
      <c r="F15" s="193">
        <v>-15.7</v>
      </c>
      <c r="G15" s="194">
        <v>-4.0999999999999996</v>
      </c>
      <c r="H15" s="195">
        <v>6.3</v>
      </c>
      <c r="I15" s="195">
        <v>7.7</v>
      </c>
      <c r="J15" s="195">
        <v>5.6</v>
      </c>
      <c r="K15" s="196"/>
      <c r="L15" s="196" t="s">
        <v>48</v>
      </c>
      <c r="M15" s="196" t="s">
        <v>48</v>
      </c>
      <c r="N15" s="196" t="s">
        <v>48</v>
      </c>
      <c r="O15" s="196" t="s">
        <v>48</v>
      </c>
      <c r="P15" s="196" t="s">
        <v>48</v>
      </c>
      <c r="Q15" s="197" t="s">
        <v>48</v>
      </c>
    </row>
    <row r="16" spans="1:17" ht="10.5" customHeight="1" x14ac:dyDescent="0.2">
      <c r="A16" s="160"/>
      <c r="B16" s="160"/>
      <c r="C16" s="160" t="s">
        <v>10</v>
      </c>
      <c r="D16" s="156"/>
      <c r="E16" s="192">
        <v>5</v>
      </c>
      <c r="F16" s="193">
        <v>-2.1</v>
      </c>
      <c r="G16" s="194">
        <v>3.7</v>
      </c>
      <c r="H16" s="195">
        <v>5.0999999999999996</v>
      </c>
      <c r="I16" s="195">
        <v>5.3</v>
      </c>
      <c r="J16" s="195">
        <v>5.3</v>
      </c>
      <c r="K16" s="196"/>
      <c r="L16" s="196">
        <v>-2.2000000000000002</v>
      </c>
      <c r="M16" s="196">
        <v>-0.7</v>
      </c>
      <c r="N16" s="196">
        <v>7.1</v>
      </c>
      <c r="O16" s="196">
        <v>3.5</v>
      </c>
      <c r="P16" s="196">
        <v>5</v>
      </c>
      <c r="Q16" s="197">
        <v>5</v>
      </c>
    </row>
    <row r="17" spans="1:17" ht="10.5" customHeight="1" x14ac:dyDescent="0.2">
      <c r="A17" s="160"/>
      <c r="B17" s="160"/>
      <c r="C17" s="160" t="s">
        <v>93</v>
      </c>
      <c r="D17" s="156"/>
      <c r="E17" s="192">
        <v>3.9</v>
      </c>
      <c r="F17" s="193">
        <v>-0.5</v>
      </c>
      <c r="G17" s="194">
        <v>1.5</v>
      </c>
      <c r="H17" s="195">
        <v>1.8</v>
      </c>
      <c r="I17" s="195">
        <v>2.5</v>
      </c>
      <c r="J17" s="195">
        <v>2.2999999999999998</v>
      </c>
      <c r="K17" s="196"/>
      <c r="L17" s="196" t="s">
        <v>48</v>
      </c>
      <c r="M17" s="196" t="s">
        <v>48</v>
      </c>
      <c r="N17" s="196" t="s">
        <v>48</v>
      </c>
      <c r="O17" s="196" t="s">
        <v>48</v>
      </c>
      <c r="P17" s="196" t="s">
        <v>48</v>
      </c>
      <c r="Q17" s="197" t="s">
        <v>48</v>
      </c>
    </row>
    <row r="18" spans="1:17" ht="10.5" customHeight="1" x14ac:dyDescent="0.2">
      <c r="A18" s="158"/>
      <c r="B18" s="158"/>
      <c r="C18" s="160" t="s">
        <v>94</v>
      </c>
      <c r="D18" s="156"/>
      <c r="E18" s="192">
        <v>5.5</v>
      </c>
      <c r="F18" s="193">
        <v>0.5</v>
      </c>
      <c r="G18" s="194">
        <v>2.5</v>
      </c>
      <c r="H18" s="195">
        <v>3.8</v>
      </c>
      <c r="I18" s="195">
        <v>4</v>
      </c>
      <c r="J18" s="195">
        <v>4.2</v>
      </c>
      <c r="K18" s="196"/>
      <c r="L18" s="196" t="s">
        <v>48</v>
      </c>
      <c r="M18" s="196" t="s">
        <v>48</v>
      </c>
      <c r="N18" s="196" t="s">
        <v>48</v>
      </c>
      <c r="O18" s="196" t="s">
        <v>48</v>
      </c>
      <c r="P18" s="196" t="s">
        <v>48</v>
      </c>
      <c r="Q18" s="197" t="s">
        <v>48</v>
      </c>
    </row>
    <row r="19" spans="1:17" ht="10.5" customHeight="1" x14ac:dyDescent="0.2">
      <c r="A19" s="160"/>
      <c r="B19" s="160"/>
      <c r="C19" s="160" t="s">
        <v>95</v>
      </c>
      <c r="D19" s="156"/>
      <c r="E19" s="192">
        <v>4.4000000000000004</v>
      </c>
      <c r="F19" s="193">
        <v>-5.6</v>
      </c>
      <c r="G19" s="194">
        <v>3.1</v>
      </c>
      <c r="H19" s="195">
        <v>5.5</v>
      </c>
      <c r="I19" s="195">
        <v>4.5</v>
      </c>
      <c r="J19" s="195">
        <v>4.4000000000000004</v>
      </c>
      <c r="K19" s="196"/>
      <c r="L19" s="196">
        <v>-3.3</v>
      </c>
      <c r="M19" s="196">
        <v>-0.5</v>
      </c>
      <c r="N19" s="196">
        <v>15.9</v>
      </c>
      <c r="O19" s="196">
        <v>-4.5</v>
      </c>
      <c r="P19" s="196">
        <v>3.6</v>
      </c>
      <c r="Q19" s="197">
        <v>5</v>
      </c>
    </row>
    <row r="20" spans="1:17" ht="10.5" customHeight="1" x14ac:dyDescent="0.2">
      <c r="A20" s="160"/>
      <c r="B20" s="160"/>
      <c r="C20" s="160" t="s">
        <v>289</v>
      </c>
      <c r="D20" s="156"/>
      <c r="E20" s="192">
        <v>6.6</v>
      </c>
      <c r="F20" s="193">
        <v>-2.2000000000000002</v>
      </c>
      <c r="G20" s="194">
        <v>-2.5</v>
      </c>
      <c r="H20" s="195">
        <v>3</v>
      </c>
      <c r="I20" s="195">
        <v>2.4</v>
      </c>
      <c r="J20" s="195">
        <v>2.6</v>
      </c>
      <c r="K20" s="196"/>
      <c r="L20" s="196" t="s">
        <v>48</v>
      </c>
      <c r="M20" s="196" t="s">
        <v>48</v>
      </c>
      <c r="N20" s="196" t="s">
        <v>48</v>
      </c>
      <c r="O20" s="196" t="s">
        <v>48</v>
      </c>
      <c r="P20" s="196" t="s">
        <v>48</v>
      </c>
      <c r="Q20" s="197" t="s">
        <v>48</v>
      </c>
    </row>
    <row r="21" spans="1:17" ht="10.5" customHeight="1" x14ac:dyDescent="0.2">
      <c r="A21" s="160"/>
      <c r="B21" s="160"/>
      <c r="C21" s="160" t="s">
        <v>290</v>
      </c>
      <c r="D21" s="156"/>
      <c r="E21" s="192">
        <v>1.2</v>
      </c>
      <c r="F21" s="193">
        <v>-1.8</v>
      </c>
      <c r="G21" s="194">
        <v>-3.2</v>
      </c>
      <c r="H21" s="195">
        <v>0.4</v>
      </c>
      <c r="I21" s="195">
        <v>3.2</v>
      </c>
      <c r="J21" s="195">
        <v>1.9</v>
      </c>
      <c r="K21" s="196"/>
      <c r="L21" s="196" t="s">
        <v>48</v>
      </c>
      <c r="M21" s="196" t="s">
        <v>48</v>
      </c>
      <c r="N21" s="196" t="s">
        <v>48</v>
      </c>
      <c r="O21" s="196" t="s">
        <v>48</v>
      </c>
      <c r="P21" s="196" t="s">
        <v>48</v>
      </c>
      <c r="Q21" s="197" t="s">
        <v>48</v>
      </c>
    </row>
    <row r="22" spans="1:17" ht="10.5" customHeight="1" x14ac:dyDescent="0.2">
      <c r="A22" s="160"/>
      <c r="B22" s="160"/>
      <c r="C22" s="160" t="s">
        <v>98</v>
      </c>
      <c r="D22" s="156"/>
      <c r="E22" s="192">
        <v>5</v>
      </c>
      <c r="F22" s="193">
        <v>-4.4000000000000004</v>
      </c>
      <c r="G22" s="194">
        <v>1.4</v>
      </c>
      <c r="H22" s="195">
        <v>2.5</v>
      </c>
      <c r="I22" s="195">
        <v>5.8</v>
      </c>
      <c r="J22" s="195">
        <v>6.8</v>
      </c>
      <c r="K22" s="196"/>
      <c r="L22" s="196">
        <v>-0.2</v>
      </c>
      <c r="M22" s="196">
        <v>15.1</v>
      </c>
      <c r="N22" s="196">
        <v>-0.5</v>
      </c>
      <c r="O22" s="196">
        <v>-1.2</v>
      </c>
      <c r="P22" s="196">
        <v>-3.5</v>
      </c>
      <c r="Q22" s="197">
        <v>-3.8</v>
      </c>
    </row>
    <row r="23" spans="1:17" ht="10.5" customHeight="1" x14ac:dyDescent="0.2">
      <c r="A23" s="160"/>
      <c r="B23" s="160"/>
      <c r="C23" s="160" t="s">
        <v>291</v>
      </c>
      <c r="D23" s="156"/>
      <c r="E23" s="192">
        <v>6.8</v>
      </c>
      <c r="F23" s="193">
        <v>3.2</v>
      </c>
      <c r="G23" s="194">
        <v>-18</v>
      </c>
      <c r="H23" s="195" t="s">
        <v>48</v>
      </c>
      <c r="I23" s="195" t="s">
        <v>48</v>
      </c>
      <c r="J23" s="195" t="s">
        <v>48</v>
      </c>
      <c r="K23" s="196"/>
      <c r="L23" s="196" t="s">
        <v>48</v>
      </c>
      <c r="M23" s="196" t="s">
        <v>48</v>
      </c>
      <c r="N23" s="196" t="s">
        <v>48</v>
      </c>
      <c r="O23" s="196" t="s">
        <v>48</v>
      </c>
      <c r="P23" s="196" t="s">
        <v>48</v>
      </c>
      <c r="Q23" s="197" t="s">
        <v>48</v>
      </c>
    </row>
    <row r="24" spans="1:17" ht="10.5" customHeight="1" x14ac:dyDescent="0.2">
      <c r="A24" s="160"/>
      <c r="B24" s="160"/>
      <c r="C24" s="160" t="s">
        <v>292</v>
      </c>
      <c r="D24" s="156"/>
      <c r="E24" s="192">
        <v>1</v>
      </c>
      <c r="F24" s="193">
        <v>1.1000000000000001</v>
      </c>
      <c r="G24" s="194">
        <v>1.5</v>
      </c>
      <c r="H24" s="195">
        <v>0.9</v>
      </c>
      <c r="I24" s="195">
        <v>2.6</v>
      </c>
      <c r="J24" s="195">
        <v>2.4</v>
      </c>
      <c r="K24" s="196"/>
      <c r="L24" s="196" t="s">
        <v>48</v>
      </c>
      <c r="M24" s="196" t="s">
        <v>48</v>
      </c>
      <c r="N24" s="196" t="s">
        <v>48</v>
      </c>
      <c r="O24" s="196" t="s">
        <v>48</v>
      </c>
      <c r="P24" s="196" t="s">
        <v>48</v>
      </c>
      <c r="Q24" s="197" t="s">
        <v>48</v>
      </c>
    </row>
    <row r="25" spans="1:17" ht="10.5" customHeight="1" x14ac:dyDescent="0.2">
      <c r="A25" s="160"/>
      <c r="B25" s="160"/>
      <c r="C25" s="160" t="s">
        <v>293</v>
      </c>
      <c r="D25" s="156"/>
      <c r="E25" s="192">
        <v>-1.8</v>
      </c>
      <c r="F25" s="193">
        <v>-9.6999999999999993</v>
      </c>
      <c r="G25" s="194">
        <v>-17.100000000000001</v>
      </c>
      <c r="H25" s="195">
        <v>7.2</v>
      </c>
      <c r="I25" s="195">
        <v>16.2</v>
      </c>
      <c r="J25" s="195">
        <v>4.5</v>
      </c>
      <c r="K25" s="196"/>
      <c r="L25" s="196" t="s">
        <v>48</v>
      </c>
      <c r="M25" s="196" t="s">
        <v>48</v>
      </c>
      <c r="N25" s="196" t="s">
        <v>48</v>
      </c>
      <c r="O25" s="196" t="s">
        <v>48</v>
      </c>
      <c r="P25" s="196" t="s">
        <v>48</v>
      </c>
      <c r="Q25" s="197" t="s">
        <v>48</v>
      </c>
    </row>
    <row r="26" spans="1:17" ht="10.5" customHeight="1" x14ac:dyDescent="0.2">
      <c r="A26" s="158"/>
      <c r="B26" s="158"/>
      <c r="C26" s="160" t="s">
        <v>102</v>
      </c>
      <c r="D26" s="156"/>
      <c r="E26" s="192">
        <v>5.9</v>
      </c>
      <c r="F26" s="193">
        <v>-3.5</v>
      </c>
      <c r="G26" s="194">
        <v>1</v>
      </c>
      <c r="H26" s="195">
        <v>4</v>
      </c>
      <c r="I26" s="195">
        <v>2.7</v>
      </c>
      <c r="J26" s="195">
        <v>2.5</v>
      </c>
      <c r="K26" s="196"/>
      <c r="L26" s="196" t="s">
        <v>48</v>
      </c>
      <c r="M26" s="196" t="s">
        <v>48</v>
      </c>
      <c r="N26" s="196" t="s">
        <v>48</v>
      </c>
      <c r="O26" s="196" t="s">
        <v>48</v>
      </c>
      <c r="P26" s="196" t="s">
        <v>48</v>
      </c>
      <c r="Q26" s="197" t="s">
        <v>48</v>
      </c>
    </row>
    <row r="27" spans="1:17" ht="10.5" customHeight="1" x14ac:dyDescent="0.2">
      <c r="A27" s="160"/>
      <c r="B27" s="160"/>
      <c r="C27" s="160" t="s">
        <v>103</v>
      </c>
      <c r="D27" s="156"/>
      <c r="E27" s="192">
        <v>6.1</v>
      </c>
      <c r="F27" s="193">
        <v>-9.6</v>
      </c>
      <c r="G27" s="194">
        <v>5.6</v>
      </c>
      <c r="H27" s="195">
        <v>5.7</v>
      </c>
      <c r="I27" s="195">
        <v>5.6</v>
      </c>
      <c r="J27" s="195">
        <v>5.6</v>
      </c>
      <c r="K27" s="196"/>
      <c r="L27" s="196">
        <v>-8.1999999999999993</v>
      </c>
      <c r="M27" s="196">
        <v>-3.8</v>
      </c>
      <c r="N27" s="196">
        <v>12.1</v>
      </c>
      <c r="O27" s="196">
        <v>7</v>
      </c>
      <c r="P27" s="196">
        <v>7.8</v>
      </c>
      <c r="Q27" s="197">
        <v>8.3000000000000007</v>
      </c>
    </row>
    <row r="28" spans="1:17" ht="10.5" customHeight="1" x14ac:dyDescent="0.2">
      <c r="A28" s="160"/>
      <c r="B28" s="160"/>
      <c r="C28" s="160" t="s">
        <v>294</v>
      </c>
      <c r="D28" s="156"/>
      <c r="E28" s="192">
        <v>4.4000000000000004</v>
      </c>
      <c r="F28" s="193">
        <v>-2.6</v>
      </c>
      <c r="G28" s="194">
        <v>-8.1</v>
      </c>
      <c r="H28" s="195">
        <v>-0.3</v>
      </c>
      <c r="I28" s="195">
        <v>2.5</v>
      </c>
      <c r="J28" s="195">
        <v>3.8</v>
      </c>
      <c r="K28" s="196"/>
      <c r="L28" s="196" t="s">
        <v>48</v>
      </c>
      <c r="M28" s="196" t="s">
        <v>48</v>
      </c>
      <c r="N28" s="196" t="s">
        <v>48</v>
      </c>
      <c r="O28" s="196" t="s">
        <v>48</v>
      </c>
      <c r="P28" s="196" t="s">
        <v>48</v>
      </c>
      <c r="Q28" s="197" t="s">
        <v>48</v>
      </c>
    </row>
    <row r="29" spans="1:17" ht="10.5" customHeight="1" x14ac:dyDescent="0.2">
      <c r="A29" s="160"/>
      <c r="B29" s="160"/>
      <c r="C29" s="160" t="s">
        <v>105</v>
      </c>
      <c r="D29" s="156"/>
      <c r="E29" s="192">
        <v>1.2</v>
      </c>
      <c r="F29" s="193">
        <v>-4.3</v>
      </c>
      <c r="G29" s="194">
        <v>0.1</v>
      </c>
      <c r="H29" s="195">
        <v>-2.9</v>
      </c>
      <c r="I29" s="195">
        <v>5.3</v>
      </c>
      <c r="J29" s="195">
        <v>3.8</v>
      </c>
      <c r="K29" s="196"/>
      <c r="L29" s="196" t="s">
        <v>48</v>
      </c>
      <c r="M29" s="196" t="s">
        <v>48</v>
      </c>
      <c r="N29" s="196" t="s">
        <v>48</v>
      </c>
      <c r="O29" s="196" t="s">
        <v>48</v>
      </c>
      <c r="P29" s="196" t="s">
        <v>48</v>
      </c>
      <c r="Q29" s="197" t="s">
        <v>48</v>
      </c>
    </row>
    <row r="30" spans="1:17" ht="10.5" customHeight="1" x14ac:dyDescent="0.2">
      <c r="A30" s="160"/>
      <c r="B30" s="160"/>
      <c r="C30" s="160" t="s">
        <v>11</v>
      </c>
      <c r="D30" s="156"/>
      <c r="E30" s="192">
        <v>2.2000000000000002</v>
      </c>
      <c r="F30" s="193">
        <v>-6.2</v>
      </c>
      <c r="G30" s="194">
        <v>1.6</v>
      </c>
      <c r="H30" s="195">
        <v>2.9</v>
      </c>
      <c r="I30" s="195">
        <v>4.3</v>
      </c>
      <c r="J30" s="195">
        <v>3.9</v>
      </c>
      <c r="K30" s="196"/>
      <c r="L30" s="196">
        <v>-4.2</v>
      </c>
      <c r="M30" s="196">
        <v>-2.4</v>
      </c>
      <c r="N30" s="196">
        <v>7.7</v>
      </c>
      <c r="O30" s="196">
        <v>-0.2</v>
      </c>
      <c r="P30" s="196">
        <v>1.8</v>
      </c>
      <c r="Q30" s="197">
        <v>2.2000000000000002</v>
      </c>
    </row>
    <row r="31" spans="1:17" ht="10.5" customHeight="1" x14ac:dyDescent="0.2">
      <c r="A31" s="160"/>
      <c r="B31" s="160"/>
      <c r="C31" s="160" t="s">
        <v>106</v>
      </c>
      <c r="D31" s="156"/>
      <c r="E31" s="192">
        <v>1.8</v>
      </c>
      <c r="F31" s="193">
        <v>-8.6</v>
      </c>
      <c r="G31" s="194">
        <v>1.6</v>
      </c>
      <c r="H31" s="195">
        <v>2.4</v>
      </c>
      <c r="I31" s="195">
        <v>2.8</v>
      </c>
      <c r="J31" s="195">
        <v>3</v>
      </c>
      <c r="K31" s="196"/>
      <c r="L31" s="196" t="s">
        <v>48</v>
      </c>
      <c r="M31" s="196" t="s">
        <v>48</v>
      </c>
      <c r="N31" s="196" t="s">
        <v>48</v>
      </c>
      <c r="O31" s="196" t="s">
        <v>48</v>
      </c>
      <c r="P31" s="196" t="s">
        <v>48</v>
      </c>
      <c r="Q31" s="197" t="s">
        <v>48</v>
      </c>
    </row>
    <row r="32" spans="1:17" ht="10.5" customHeight="1" x14ac:dyDescent="0.2">
      <c r="A32" s="160"/>
      <c r="B32" s="160"/>
      <c r="C32" s="160" t="s">
        <v>295</v>
      </c>
      <c r="D32" s="156"/>
      <c r="E32" s="192">
        <v>0.7</v>
      </c>
      <c r="F32" s="193">
        <v>0.7</v>
      </c>
      <c r="G32" s="194">
        <v>-2.7</v>
      </c>
      <c r="H32" s="195">
        <v>-1.6</v>
      </c>
      <c r="I32" s="195">
        <v>3.2</v>
      </c>
      <c r="J32" s="195">
        <v>3.2</v>
      </c>
      <c r="K32" s="196"/>
      <c r="L32" s="196" t="s">
        <v>48</v>
      </c>
      <c r="M32" s="196" t="s">
        <v>48</v>
      </c>
      <c r="N32" s="196" t="s">
        <v>48</v>
      </c>
      <c r="O32" s="196" t="s">
        <v>48</v>
      </c>
      <c r="P32" s="196" t="s">
        <v>48</v>
      </c>
      <c r="Q32" s="197" t="s">
        <v>48</v>
      </c>
    </row>
    <row r="33" spans="1:17" ht="10.5" customHeight="1" x14ac:dyDescent="0.2">
      <c r="A33" s="160"/>
      <c r="B33" s="160"/>
      <c r="C33" s="160" t="s">
        <v>108</v>
      </c>
      <c r="D33" s="156"/>
      <c r="E33" s="192">
        <v>13.9</v>
      </c>
      <c r="F33" s="193">
        <v>4.4000000000000004</v>
      </c>
      <c r="G33" s="194">
        <v>2.5</v>
      </c>
      <c r="H33" s="195">
        <v>3.5</v>
      </c>
      <c r="I33" s="195">
        <v>3.8</v>
      </c>
      <c r="J33" s="195">
        <v>4</v>
      </c>
      <c r="K33" s="196"/>
      <c r="L33" s="196" t="s">
        <v>48</v>
      </c>
      <c r="M33" s="196" t="s">
        <v>48</v>
      </c>
      <c r="N33" s="196" t="s">
        <v>48</v>
      </c>
      <c r="O33" s="196" t="s">
        <v>48</v>
      </c>
      <c r="P33" s="196" t="s">
        <v>48</v>
      </c>
      <c r="Q33" s="197" t="s">
        <v>48</v>
      </c>
    </row>
    <row r="34" spans="1:17" ht="10.5" customHeight="1" x14ac:dyDescent="0.2">
      <c r="A34" s="160"/>
      <c r="B34" s="160"/>
      <c r="C34" s="160" t="s">
        <v>296</v>
      </c>
      <c r="D34" s="156"/>
      <c r="E34" s="192">
        <v>3.9</v>
      </c>
      <c r="F34" s="193">
        <v>-6.8</v>
      </c>
      <c r="G34" s="194">
        <v>1.2</v>
      </c>
      <c r="H34" s="195">
        <v>2</v>
      </c>
      <c r="I34" s="195">
        <v>4.0999999999999996</v>
      </c>
      <c r="J34" s="195">
        <v>3.7</v>
      </c>
      <c r="K34" s="196"/>
      <c r="L34" s="196" t="s">
        <v>48</v>
      </c>
      <c r="M34" s="196" t="s">
        <v>48</v>
      </c>
      <c r="N34" s="196" t="s">
        <v>48</v>
      </c>
      <c r="O34" s="196" t="s">
        <v>48</v>
      </c>
      <c r="P34" s="196" t="s">
        <v>48</v>
      </c>
      <c r="Q34" s="197" t="s">
        <v>48</v>
      </c>
    </row>
    <row r="35" spans="1:17" ht="10.5" customHeight="1" x14ac:dyDescent="0.2">
      <c r="A35" s="160"/>
      <c r="B35" s="160"/>
      <c r="C35" s="160" t="s">
        <v>110</v>
      </c>
      <c r="D35" s="156"/>
      <c r="E35" s="192">
        <v>7</v>
      </c>
      <c r="F35" s="193">
        <v>2.9</v>
      </c>
      <c r="G35" s="194">
        <v>2.6</v>
      </c>
      <c r="H35" s="195">
        <v>5.8</v>
      </c>
      <c r="I35" s="195">
        <v>6.5</v>
      </c>
      <c r="J35" s="195">
        <v>6.5</v>
      </c>
      <c r="K35" s="196"/>
      <c r="L35" s="196">
        <v>4.5999999999999996</v>
      </c>
      <c r="M35" s="196">
        <v>4.7</v>
      </c>
      <c r="N35" s="196">
        <v>6.7</v>
      </c>
      <c r="O35" s="196">
        <v>-6</v>
      </c>
      <c r="P35" s="196">
        <v>5.2</v>
      </c>
      <c r="Q35" s="197">
        <v>5.0999999999999996</v>
      </c>
    </row>
    <row r="36" spans="1:17" s="191" customFormat="1" ht="10.5" customHeight="1" x14ac:dyDescent="0.25">
      <c r="A36" s="158"/>
      <c r="B36" s="158" t="s">
        <v>12</v>
      </c>
      <c r="D36" s="158"/>
      <c r="E36" s="185">
        <v>2.7</v>
      </c>
      <c r="F36" s="186">
        <v>-1.9</v>
      </c>
      <c r="G36" s="187">
        <v>6.5</v>
      </c>
      <c r="H36" s="188">
        <v>-2.9</v>
      </c>
      <c r="I36" s="188">
        <v>1.5</v>
      </c>
      <c r="J36" s="188">
        <v>3.3</v>
      </c>
      <c r="K36" s="189"/>
      <c r="L36" s="189">
        <v>0</v>
      </c>
      <c r="M36" s="189">
        <v>1.2</v>
      </c>
      <c r="N36" s="189">
        <v>13.5</v>
      </c>
      <c r="O36" s="189">
        <v>5.6</v>
      </c>
      <c r="P36" s="189" t="s">
        <v>48</v>
      </c>
      <c r="Q36" s="190" t="s">
        <v>48</v>
      </c>
    </row>
    <row r="37" spans="1:17" ht="10.5" customHeight="1" x14ac:dyDescent="0.2">
      <c r="A37" s="160"/>
      <c r="B37" s="160"/>
      <c r="C37" s="160" t="s">
        <v>120</v>
      </c>
      <c r="D37" s="160"/>
      <c r="E37" s="192">
        <v>2.2000000000000002</v>
      </c>
      <c r="F37" s="193">
        <v>-3.5</v>
      </c>
      <c r="G37" s="194">
        <v>8.5</v>
      </c>
      <c r="H37" s="195">
        <v>3.2</v>
      </c>
      <c r="I37" s="195">
        <v>3.5</v>
      </c>
      <c r="J37" s="195">
        <v>3.5</v>
      </c>
      <c r="K37" s="196"/>
      <c r="L37" s="196">
        <v>2.9</v>
      </c>
      <c r="M37" s="196">
        <v>4.3</v>
      </c>
      <c r="N37" s="196">
        <v>17.7</v>
      </c>
      <c r="O37" s="196">
        <v>6.8</v>
      </c>
      <c r="P37" s="196">
        <v>5.5</v>
      </c>
      <c r="Q37" s="197" t="s">
        <v>48</v>
      </c>
    </row>
    <row r="38" spans="1:17" ht="10.5" customHeight="1" x14ac:dyDescent="0.2">
      <c r="A38" s="160"/>
      <c r="B38" s="160"/>
      <c r="C38" s="160" t="s">
        <v>121</v>
      </c>
      <c r="D38" s="160"/>
      <c r="E38" s="192">
        <v>7.6</v>
      </c>
      <c r="F38" s="193">
        <v>-7.2</v>
      </c>
      <c r="G38" s="194">
        <v>5.7</v>
      </c>
      <c r="H38" s="195">
        <v>3.5</v>
      </c>
      <c r="I38" s="195">
        <v>4.5999999999999996</v>
      </c>
      <c r="J38" s="195">
        <v>4.9000000000000004</v>
      </c>
      <c r="K38" s="196"/>
      <c r="L38" s="196">
        <v>-8.9</v>
      </c>
      <c r="M38" s="196">
        <v>-1.7</v>
      </c>
      <c r="N38" s="196">
        <v>9</v>
      </c>
      <c r="O38" s="196">
        <v>2.2999999999999998</v>
      </c>
      <c r="P38" s="196">
        <v>11.5</v>
      </c>
      <c r="Q38" s="197">
        <v>8.6</v>
      </c>
    </row>
    <row r="39" spans="1:17" ht="10.5" customHeight="1" x14ac:dyDescent="0.2">
      <c r="A39" s="160"/>
      <c r="B39" s="160"/>
      <c r="C39" s="160" t="s">
        <v>122</v>
      </c>
      <c r="D39" s="160"/>
      <c r="E39" s="192">
        <v>2.5</v>
      </c>
      <c r="F39" s="193">
        <v>-4.3</v>
      </c>
      <c r="G39" s="194">
        <v>5.6</v>
      </c>
      <c r="H39" s="195">
        <v>2.7</v>
      </c>
      <c r="I39" s="195">
        <v>2.2000000000000002</v>
      </c>
      <c r="J39" s="195">
        <v>2.2999999999999998</v>
      </c>
      <c r="K39" s="196"/>
      <c r="L39" s="196" t="s">
        <v>48</v>
      </c>
      <c r="M39" s="196" t="s">
        <v>48</v>
      </c>
      <c r="N39" s="196" t="s">
        <v>48</v>
      </c>
      <c r="O39" s="196" t="s">
        <v>48</v>
      </c>
      <c r="P39" s="196" t="s">
        <v>48</v>
      </c>
      <c r="Q39" s="197" t="s">
        <v>48</v>
      </c>
    </row>
    <row r="40" spans="1:17" ht="10.5" customHeight="1" x14ac:dyDescent="0.2">
      <c r="A40" s="158"/>
      <c r="B40" s="158"/>
      <c r="C40" s="160" t="s">
        <v>123</v>
      </c>
      <c r="D40" s="160"/>
      <c r="E40" s="192">
        <v>1.4</v>
      </c>
      <c r="F40" s="193">
        <v>-0.9</v>
      </c>
      <c r="G40" s="194">
        <v>2.2999999999999998</v>
      </c>
      <c r="H40" s="195">
        <v>-6.5</v>
      </c>
      <c r="I40" s="195">
        <v>1.5</v>
      </c>
      <c r="J40" s="195">
        <v>1.6</v>
      </c>
      <c r="K40" s="196"/>
      <c r="L40" s="196">
        <v>-0.2</v>
      </c>
      <c r="M40" s="196">
        <v>1.5</v>
      </c>
      <c r="N40" s="196">
        <v>6</v>
      </c>
      <c r="O40" s="196">
        <v>1.7</v>
      </c>
      <c r="P40" s="196">
        <v>1.1000000000000001</v>
      </c>
      <c r="Q40" s="197" t="s">
        <v>48</v>
      </c>
    </row>
    <row r="41" spans="1:17" ht="10.5" customHeight="1" x14ac:dyDescent="0.2">
      <c r="A41" s="160"/>
      <c r="B41" s="160"/>
      <c r="C41" s="160" t="s">
        <v>297</v>
      </c>
      <c r="D41" s="160"/>
      <c r="E41" s="192">
        <v>2.8</v>
      </c>
      <c r="F41" s="193">
        <v>-3.1</v>
      </c>
      <c r="G41" s="194">
        <v>7.1</v>
      </c>
      <c r="H41" s="195">
        <v>2.7</v>
      </c>
      <c r="I41" s="195">
        <v>3.1</v>
      </c>
      <c r="J41" s="195">
        <v>3.5</v>
      </c>
      <c r="K41" s="196"/>
      <c r="L41" s="196">
        <v>-2.5</v>
      </c>
      <c r="M41" s="196">
        <v>2.6</v>
      </c>
      <c r="N41" s="196">
        <v>11.6</v>
      </c>
      <c r="O41" s="196">
        <v>6.9</v>
      </c>
      <c r="P41" s="196">
        <v>7.5</v>
      </c>
      <c r="Q41" s="197" t="s">
        <v>48</v>
      </c>
    </row>
    <row r="42" spans="1:17" ht="10.5" customHeight="1" x14ac:dyDescent="0.2">
      <c r="A42" s="160"/>
      <c r="B42" s="160"/>
      <c r="C42" s="160" t="s">
        <v>124</v>
      </c>
      <c r="D42" s="160"/>
      <c r="E42" s="192">
        <v>4</v>
      </c>
      <c r="F42" s="193">
        <v>-4.4000000000000004</v>
      </c>
      <c r="G42" s="194">
        <v>4.2</v>
      </c>
      <c r="H42" s="195">
        <v>2.6</v>
      </c>
      <c r="I42" s="195">
        <v>4.3</v>
      </c>
      <c r="J42" s="195">
        <v>3.7</v>
      </c>
      <c r="K42" s="196"/>
      <c r="L42" s="196">
        <v>-4.0999999999999996</v>
      </c>
      <c r="M42" s="196">
        <v>0.2</v>
      </c>
      <c r="N42" s="196">
        <v>6.5</v>
      </c>
      <c r="O42" s="196">
        <v>3.9</v>
      </c>
      <c r="P42" s="196">
        <v>5.6</v>
      </c>
      <c r="Q42" s="197" t="s">
        <v>48</v>
      </c>
    </row>
    <row r="43" spans="1:17" ht="10.5" customHeight="1" x14ac:dyDescent="0.2">
      <c r="A43" s="160"/>
      <c r="B43" s="160"/>
      <c r="C43" s="160" t="s">
        <v>125</v>
      </c>
      <c r="D43" s="160"/>
      <c r="E43" s="192">
        <v>3.5</v>
      </c>
      <c r="F43" s="193">
        <v>-8.1</v>
      </c>
      <c r="G43" s="194">
        <v>10.4</v>
      </c>
      <c r="H43" s="195">
        <v>3.8</v>
      </c>
      <c r="I43" s="195">
        <v>3.4</v>
      </c>
      <c r="J43" s="195">
        <v>3.1</v>
      </c>
      <c r="K43" s="196"/>
      <c r="L43" s="196">
        <v>-7.4</v>
      </c>
      <c r="M43" s="196">
        <v>-0.6</v>
      </c>
      <c r="N43" s="196">
        <v>16.399999999999999</v>
      </c>
      <c r="O43" s="196">
        <v>15.1</v>
      </c>
      <c r="P43" s="196">
        <v>9.6999999999999993</v>
      </c>
      <c r="Q43" s="197">
        <v>7</v>
      </c>
    </row>
    <row r="44" spans="1:17" ht="10.5" customHeight="1" x14ac:dyDescent="0.2">
      <c r="A44" s="160"/>
      <c r="B44" s="160"/>
      <c r="C44" s="160" t="s">
        <v>126</v>
      </c>
      <c r="D44" s="160"/>
      <c r="E44" s="192">
        <v>5</v>
      </c>
      <c r="F44" s="193">
        <v>-6.8</v>
      </c>
      <c r="G44" s="194">
        <v>10.6</v>
      </c>
      <c r="H44" s="195">
        <v>5.5</v>
      </c>
      <c r="I44" s="195">
        <v>5.5</v>
      </c>
      <c r="J44" s="195">
        <v>5</v>
      </c>
      <c r="K44" s="196"/>
      <c r="L44" s="196">
        <v>-7.4</v>
      </c>
      <c r="M44" s="196">
        <v>-4.0999999999999996</v>
      </c>
      <c r="N44" s="196">
        <v>28.9</v>
      </c>
      <c r="O44" s="196">
        <v>9.1</v>
      </c>
      <c r="P44" s="196">
        <v>8.8000000000000007</v>
      </c>
      <c r="Q44" s="197" t="s">
        <v>48</v>
      </c>
    </row>
    <row r="45" spans="1:17" ht="10.5" customHeight="1" x14ac:dyDescent="0.2">
      <c r="A45" s="158"/>
      <c r="B45" s="158"/>
      <c r="C45" s="160" t="s">
        <v>127</v>
      </c>
      <c r="D45" s="160"/>
      <c r="E45" s="192">
        <v>4.5999999999999996</v>
      </c>
      <c r="F45" s="193">
        <v>-4.5</v>
      </c>
      <c r="G45" s="194">
        <v>7.1</v>
      </c>
      <c r="H45" s="195">
        <v>4.5999999999999996</v>
      </c>
      <c r="I45" s="195">
        <v>3.8</v>
      </c>
      <c r="J45" s="195">
        <v>3.4</v>
      </c>
      <c r="K45" s="196"/>
      <c r="L45" s="196">
        <v>-2.7</v>
      </c>
      <c r="M45" s="196">
        <v>-1.9</v>
      </c>
      <c r="N45" s="196">
        <v>17.8</v>
      </c>
      <c r="O45" s="196">
        <v>6.2</v>
      </c>
      <c r="P45" s="196">
        <v>7.1</v>
      </c>
      <c r="Q45" s="197">
        <v>8.1999999999999993</v>
      </c>
    </row>
    <row r="46" spans="1:17" ht="10.5" customHeight="1" x14ac:dyDescent="0.2">
      <c r="A46" s="160"/>
      <c r="B46" s="160"/>
      <c r="C46" s="160" t="s">
        <v>128</v>
      </c>
      <c r="D46" s="160"/>
      <c r="E46" s="192">
        <v>4.5</v>
      </c>
      <c r="F46" s="193">
        <v>-2.5</v>
      </c>
      <c r="G46" s="194">
        <v>4</v>
      </c>
      <c r="H46" s="195">
        <v>2</v>
      </c>
      <c r="I46" s="195">
        <v>4</v>
      </c>
      <c r="J46" s="195">
        <v>3.5</v>
      </c>
      <c r="K46" s="196"/>
      <c r="L46" s="196">
        <v>-2.1</v>
      </c>
      <c r="M46" s="196">
        <v>-1.6</v>
      </c>
      <c r="N46" s="196">
        <v>6.3</v>
      </c>
      <c r="O46" s="196">
        <v>6.1</v>
      </c>
      <c r="P46" s="196">
        <v>5.4</v>
      </c>
      <c r="Q46" s="197" t="s">
        <v>48</v>
      </c>
    </row>
    <row r="47" spans="1:17" ht="10.5" customHeight="1" x14ac:dyDescent="0.2">
      <c r="A47" s="160"/>
      <c r="B47" s="160"/>
      <c r="C47" s="160" t="s">
        <v>129</v>
      </c>
      <c r="D47" s="160"/>
      <c r="E47" s="192">
        <v>4.8</v>
      </c>
      <c r="F47" s="193">
        <v>-5.3</v>
      </c>
      <c r="G47" s="194">
        <v>9.1</v>
      </c>
      <c r="H47" s="195">
        <v>3.9</v>
      </c>
      <c r="I47" s="195">
        <v>4.3</v>
      </c>
      <c r="J47" s="195">
        <v>4.2</v>
      </c>
      <c r="K47" s="196"/>
      <c r="L47" s="196" t="s">
        <v>48</v>
      </c>
      <c r="M47" s="196" t="s">
        <v>48</v>
      </c>
      <c r="N47" s="196" t="s">
        <v>48</v>
      </c>
      <c r="O47" s="196" t="s">
        <v>48</v>
      </c>
      <c r="P47" s="196" t="s">
        <v>48</v>
      </c>
      <c r="Q47" s="197" t="s">
        <v>48</v>
      </c>
    </row>
    <row r="48" spans="1:17" ht="10.5" customHeight="1" x14ac:dyDescent="0.2">
      <c r="A48" s="160"/>
      <c r="B48" s="160"/>
      <c r="C48" s="160" t="s">
        <v>130</v>
      </c>
      <c r="D48" s="160"/>
      <c r="E48" s="192">
        <v>4.5999999999999996</v>
      </c>
      <c r="F48" s="193">
        <v>-8.4</v>
      </c>
      <c r="G48" s="194">
        <v>3.6</v>
      </c>
      <c r="H48" s="195">
        <v>-2</v>
      </c>
      <c r="I48" s="195">
        <v>3.4</v>
      </c>
      <c r="J48" s="195">
        <v>4</v>
      </c>
      <c r="K48" s="196"/>
      <c r="L48" s="196" t="s">
        <v>48</v>
      </c>
      <c r="M48" s="196" t="s">
        <v>48</v>
      </c>
      <c r="N48" s="196" t="s">
        <v>48</v>
      </c>
      <c r="O48" s="196" t="s">
        <v>48</v>
      </c>
      <c r="P48" s="196" t="s">
        <v>48</v>
      </c>
      <c r="Q48" s="197" t="s">
        <v>48</v>
      </c>
    </row>
    <row r="49" spans="1:17" ht="10.5" customHeight="1" x14ac:dyDescent="0.2">
      <c r="A49" s="160"/>
      <c r="B49" s="160"/>
      <c r="C49" s="160" t="s">
        <v>131</v>
      </c>
      <c r="D49" s="160"/>
      <c r="E49" s="192">
        <v>3.7</v>
      </c>
      <c r="F49" s="193">
        <v>-7.4</v>
      </c>
      <c r="G49" s="194">
        <v>13.9</v>
      </c>
      <c r="H49" s="195">
        <v>-0.4</v>
      </c>
      <c r="I49" s="195">
        <v>2.7</v>
      </c>
      <c r="J49" s="195">
        <v>4.2</v>
      </c>
      <c r="K49" s="196"/>
      <c r="L49" s="196">
        <v>-3.4</v>
      </c>
      <c r="M49" s="196">
        <v>1.8</v>
      </c>
      <c r="N49" s="196">
        <v>21.5</v>
      </c>
      <c r="O49" s="196">
        <v>8.3000000000000007</v>
      </c>
      <c r="P49" s="196" t="s">
        <v>48</v>
      </c>
      <c r="Q49" s="197" t="s">
        <v>48</v>
      </c>
    </row>
    <row r="50" spans="1:17" ht="10.5" customHeight="1" x14ac:dyDescent="0.2">
      <c r="A50" s="160"/>
      <c r="B50" s="160"/>
      <c r="C50" s="160" t="s">
        <v>132</v>
      </c>
      <c r="D50" s="160"/>
      <c r="E50" s="192">
        <v>4.0999999999999996</v>
      </c>
      <c r="F50" s="193">
        <v>-15.3</v>
      </c>
      <c r="G50" s="194">
        <v>12.4</v>
      </c>
      <c r="H50" s="195">
        <v>3.6</v>
      </c>
      <c r="I50" s="195">
        <v>4.7</v>
      </c>
      <c r="J50" s="195">
        <v>3.7</v>
      </c>
      <c r="K50" s="196"/>
      <c r="L50" s="196" t="s">
        <v>48</v>
      </c>
      <c r="M50" s="196" t="s">
        <v>48</v>
      </c>
      <c r="N50" s="196" t="s">
        <v>48</v>
      </c>
      <c r="O50" s="196" t="s">
        <v>48</v>
      </c>
      <c r="P50" s="196" t="s">
        <v>48</v>
      </c>
      <c r="Q50" s="197" t="s">
        <v>48</v>
      </c>
    </row>
    <row r="51" spans="1:17" ht="10.5" customHeight="1" x14ac:dyDescent="0.2">
      <c r="A51" s="158"/>
      <c r="B51" s="158"/>
      <c r="C51" s="160" t="s">
        <v>133</v>
      </c>
      <c r="D51" s="160"/>
      <c r="E51" s="192">
        <v>3.9</v>
      </c>
      <c r="F51" s="193">
        <v>-6.1</v>
      </c>
      <c r="G51" s="194">
        <v>4</v>
      </c>
      <c r="H51" s="195">
        <v>2.7</v>
      </c>
      <c r="I51" s="195">
        <v>3.1</v>
      </c>
      <c r="J51" s="195">
        <v>3.2</v>
      </c>
      <c r="K51" s="196"/>
      <c r="L51" s="196">
        <v>-0.8</v>
      </c>
      <c r="M51" s="196">
        <v>-1.8</v>
      </c>
      <c r="N51" s="196">
        <v>13.4</v>
      </c>
      <c r="O51" s="196">
        <v>3</v>
      </c>
      <c r="P51" s="196">
        <v>2.2999999999999998</v>
      </c>
      <c r="Q51" s="197" t="s">
        <v>48</v>
      </c>
    </row>
    <row r="52" spans="1:17" ht="10.5" customHeight="1" x14ac:dyDescent="0.2">
      <c r="A52" s="160"/>
      <c r="B52" s="160"/>
      <c r="C52" s="160" t="s">
        <v>15</v>
      </c>
      <c r="D52" s="160"/>
      <c r="E52" s="192">
        <v>4.7</v>
      </c>
      <c r="F52" s="193">
        <v>-2.2000000000000002</v>
      </c>
      <c r="G52" s="194">
        <v>5.9</v>
      </c>
      <c r="H52" s="195">
        <v>3.9</v>
      </c>
      <c r="I52" s="195">
        <v>3.6</v>
      </c>
      <c r="J52" s="195">
        <v>3.7</v>
      </c>
      <c r="K52" s="196"/>
      <c r="L52" s="196">
        <v>-2.1</v>
      </c>
      <c r="M52" s="196">
        <v>-1.1000000000000001</v>
      </c>
      <c r="N52" s="196">
        <v>11</v>
      </c>
      <c r="O52" s="196">
        <v>6.1</v>
      </c>
      <c r="P52" s="196">
        <v>8</v>
      </c>
      <c r="Q52" s="197">
        <v>9.1999999999999993</v>
      </c>
    </row>
    <row r="53" spans="1:17" ht="10.5" customHeight="1" x14ac:dyDescent="0.2">
      <c r="A53" s="160"/>
      <c r="B53" s="160"/>
      <c r="C53" s="160" t="s">
        <v>134</v>
      </c>
      <c r="D53" s="160"/>
      <c r="E53" s="192">
        <v>4.2</v>
      </c>
      <c r="F53" s="193">
        <v>-3.7</v>
      </c>
      <c r="G53" s="194">
        <v>5.9</v>
      </c>
      <c r="H53" s="195">
        <v>2.9</v>
      </c>
      <c r="I53" s="195">
        <v>3.7</v>
      </c>
      <c r="J53" s="195">
        <v>3.9</v>
      </c>
      <c r="K53" s="196"/>
      <c r="L53" s="196">
        <v>-1.5</v>
      </c>
      <c r="M53" s="196">
        <v>-0.1</v>
      </c>
      <c r="N53" s="196">
        <v>15.4</v>
      </c>
      <c r="O53" s="196">
        <v>6.9</v>
      </c>
      <c r="P53" s="196">
        <v>2.4</v>
      </c>
      <c r="Q53" s="197">
        <v>6.5</v>
      </c>
    </row>
    <row r="54" spans="1:17" ht="10.5" customHeight="1" x14ac:dyDescent="0.2">
      <c r="A54" s="160"/>
      <c r="B54" s="160"/>
      <c r="C54" s="160" t="s">
        <v>13</v>
      </c>
      <c r="D54" s="160"/>
      <c r="E54" s="192">
        <v>2.2000000000000002</v>
      </c>
      <c r="F54" s="193">
        <v>-2.7</v>
      </c>
      <c r="G54" s="194">
        <v>4.7</v>
      </c>
      <c r="H54" s="195">
        <v>-8.9</v>
      </c>
      <c r="I54" s="195">
        <v>-2</v>
      </c>
      <c r="J54" s="195">
        <v>2.2000000000000002</v>
      </c>
      <c r="K54" s="196"/>
      <c r="L54" s="196">
        <v>-1.3</v>
      </c>
      <c r="M54" s="196">
        <v>-0.3</v>
      </c>
      <c r="N54" s="196">
        <v>10.5</v>
      </c>
      <c r="O54" s="196">
        <v>4</v>
      </c>
      <c r="P54" s="196">
        <v>5</v>
      </c>
      <c r="Q54" s="197">
        <v>3.5</v>
      </c>
    </row>
    <row r="55" spans="1:17" ht="10.5" customHeight="1" x14ac:dyDescent="0.2">
      <c r="A55" s="160"/>
      <c r="B55" s="160"/>
      <c r="C55" s="160" t="s">
        <v>135</v>
      </c>
      <c r="D55" s="160"/>
      <c r="E55" s="192">
        <v>4.3</v>
      </c>
      <c r="F55" s="193">
        <v>-0.9</v>
      </c>
      <c r="G55" s="194">
        <v>7.4</v>
      </c>
      <c r="H55" s="195">
        <v>3.2</v>
      </c>
      <c r="I55" s="195">
        <v>2.7</v>
      </c>
      <c r="J55" s="195">
        <v>2.8</v>
      </c>
      <c r="K55" s="196"/>
      <c r="L55" s="196">
        <v>-1</v>
      </c>
      <c r="M55" s="196">
        <v>1.6</v>
      </c>
      <c r="N55" s="196">
        <v>13.8</v>
      </c>
      <c r="O55" s="196">
        <v>7.6</v>
      </c>
      <c r="P55" s="196">
        <v>7</v>
      </c>
      <c r="Q55" s="197">
        <v>4.4000000000000004</v>
      </c>
    </row>
    <row r="56" spans="1:17" ht="10.5" customHeight="1" x14ac:dyDescent="0.2">
      <c r="A56" s="160"/>
      <c r="B56" s="160"/>
      <c r="C56" s="160" t="s">
        <v>136</v>
      </c>
      <c r="D56" s="160"/>
      <c r="E56" s="192">
        <v>7.4</v>
      </c>
      <c r="F56" s="193">
        <v>4.4000000000000004</v>
      </c>
      <c r="G56" s="194">
        <v>9.1999999999999993</v>
      </c>
      <c r="H56" s="195">
        <v>-0.4</v>
      </c>
      <c r="I56" s="195">
        <v>3.3</v>
      </c>
      <c r="J56" s="195">
        <v>4.3</v>
      </c>
      <c r="K56" s="196"/>
      <c r="L56" s="196" t="s">
        <v>48</v>
      </c>
      <c r="M56" s="192" t="s">
        <v>48</v>
      </c>
      <c r="N56" s="192" t="s">
        <v>48</v>
      </c>
      <c r="O56" s="192" t="s">
        <v>48</v>
      </c>
      <c r="P56" s="192" t="s">
        <v>48</v>
      </c>
      <c r="Q56" s="197" t="s">
        <v>48</v>
      </c>
    </row>
    <row r="57" spans="1:17" ht="10.5" customHeight="1" x14ac:dyDescent="0.2">
      <c r="A57" s="158"/>
      <c r="B57" s="158"/>
      <c r="C57" s="160" t="s">
        <v>14</v>
      </c>
      <c r="D57" s="160"/>
      <c r="E57" s="192">
        <v>0.9</v>
      </c>
      <c r="F57" s="193">
        <v>1.8</v>
      </c>
      <c r="G57" s="194">
        <v>11</v>
      </c>
      <c r="H57" s="195">
        <v>2.2999999999999998</v>
      </c>
      <c r="I57" s="195">
        <v>3.2</v>
      </c>
      <c r="J57" s="195">
        <v>4</v>
      </c>
      <c r="K57" s="196"/>
      <c r="L57" s="196">
        <v>6.2</v>
      </c>
      <c r="M57" s="192">
        <v>7.3</v>
      </c>
      <c r="N57" s="192">
        <v>21.9</v>
      </c>
      <c r="O57" s="192">
        <v>7.5</v>
      </c>
      <c r="P57" s="192">
        <v>9.1</v>
      </c>
      <c r="Q57" s="197">
        <v>7.3</v>
      </c>
    </row>
    <row r="58" spans="1:17" ht="10.5" customHeight="1" x14ac:dyDescent="0.2">
      <c r="A58" s="160"/>
      <c r="B58" s="160"/>
      <c r="C58" s="160" t="s">
        <v>137</v>
      </c>
      <c r="D58" s="160"/>
      <c r="E58" s="192">
        <v>3.2</v>
      </c>
      <c r="F58" s="193">
        <v>-3.8</v>
      </c>
      <c r="G58" s="194">
        <v>3.4</v>
      </c>
      <c r="H58" s="195">
        <v>-45.1</v>
      </c>
      <c r="I58" s="195">
        <v>2.1</v>
      </c>
      <c r="J58" s="195">
        <v>5.8</v>
      </c>
      <c r="K58" s="196"/>
      <c r="L58" s="196">
        <v>-0.1</v>
      </c>
      <c r="M58" s="192">
        <v>-2.2000000000000002</v>
      </c>
      <c r="N58" s="192">
        <v>6</v>
      </c>
      <c r="O58" s="192">
        <v>2.8</v>
      </c>
      <c r="P58" s="192">
        <v>6.1</v>
      </c>
      <c r="Q58" s="197" t="s">
        <v>48</v>
      </c>
    </row>
    <row r="59" spans="1:17" ht="10.5" customHeight="1" x14ac:dyDescent="0.2">
      <c r="A59" s="160"/>
      <c r="B59" s="160"/>
      <c r="C59" s="160" t="s">
        <v>138</v>
      </c>
      <c r="D59" s="160"/>
      <c r="E59" s="192">
        <v>5.7</v>
      </c>
      <c r="F59" s="193">
        <v>1.9</v>
      </c>
      <c r="G59" s="194">
        <v>7.4</v>
      </c>
      <c r="H59" s="195">
        <v>4.3</v>
      </c>
      <c r="I59" s="195">
        <v>5.3</v>
      </c>
      <c r="J59" s="195">
        <v>5.5</v>
      </c>
      <c r="K59" s="196"/>
      <c r="L59" s="196" t="s">
        <v>48</v>
      </c>
      <c r="M59" s="192" t="s">
        <v>48</v>
      </c>
      <c r="N59" s="192" t="s">
        <v>48</v>
      </c>
      <c r="O59" s="192" t="s">
        <v>48</v>
      </c>
      <c r="P59" s="192" t="s">
        <v>48</v>
      </c>
      <c r="Q59" s="197" t="s">
        <v>48</v>
      </c>
    </row>
    <row r="60" spans="1:17" s="191" customFormat="1" ht="12.75" customHeight="1" x14ac:dyDescent="0.25">
      <c r="A60" s="158"/>
      <c r="B60" s="158" t="s">
        <v>16</v>
      </c>
      <c r="C60" s="158"/>
      <c r="D60" s="158"/>
      <c r="E60" s="185">
        <v>0.8</v>
      </c>
      <c r="F60" s="186">
        <v>-6.4</v>
      </c>
      <c r="G60" s="187">
        <v>6.7</v>
      </c>
      <c r="H60" s="188">
        <v>2.5</v>
      </c>
      <c r="I60" s="188">
        <v>1.9</v>
      </c>
      <c r="J60" s="188">
        <v>2.4</v>
      </c>
      <c r="K60" s="189"/>
      <c r="L60" s="189">
        <v>-15.4</v>
      </c>
      <c r="M60" s="185">
        <v>-6.9</v>
      </c>
      <c r="N60" s="185">
        <v>-2.6</v>
      </c>
      <c r="O60" s="185">
        <v>-0.1</v>
      </c>
      <c r="P60" s="185">
        <v>4</v>
      </c>
      <c r="Q60" s="190" t="s">
        <v>48</v>
      </c>
    </row>
    <row r="61" spans="1:17" ht="12.75" customHeight="1" x14ac:dyDescent="0.2">
      <c r="A61" s="160"/>
      <c r="B61" s="160"/>
      <c r="C61" s="160" t="s">
        <v>19</v>
      </c>
      <c r="D61" s="160"/>
      <c r="E61" s="192">
        <v>-2</v>
      </c>
      <c r="F61" s="193">
        <v>-9.9</v>
      </c>
      <c r="G61" s="194">
        <v>10.3</v>
      </c>
      <c r="H61" s="195">
        <v>4.5</v>
      </c>
      <c r="I61" s="195">
        <v>2.5</v>
      </c>
      <c r="J61" s="195">
        <v>2.5</v>
      </c>
      <c r="K61" s="196"/>
      <c r="L61" s="196">
        <v>-4.3</v>
      </c>
      <c r="M61" s="192">
        <v>2.9</v>
      </c>
      <c r="N61" s="192">
        <v>17.899999999999999</v>
      </c>
      <c r="O61" s="192">
        <v>11.9</v>
      </c>
      <c r="P61" s="192">
        <v>8.6</v>
      </c>
      <c r="Q61" s="197" t="s">
        <v>48</v>
      </c>
    </row>
    <row r="62" spans="1:17" ht="12.75" customHeight="1" x14ac:dyDescent="0.2">
      <c r="A62" s="160"/>
      <c r="B62" s="160"/>
      <c r="C62" s="160" t="s">
        <v>149</v>
      </c>
      <c r="D62" s="160"/>
      <c r="E62" s="192">
        <v>0.7</v>
      </c>
      <c r="F62" s="193">
        <v>-14.5</v>
      </c>
      <c r="G62" s="194">
        <v>5.6</v>
      </c>
      <c r="H62" s="195">
        <v>6</v>
      </c>
      <c r="I62" s="195">
        <v>4.0999999999999996</v>
      </c>
      <c r="J62" s="195">
        <v>3</v>
      </c>
      <c r="K62" s="196"/>
      <c r="L62" s="196" t="s">
        <v>48</v>
      </c>
      <c r="M62" s="192" t="s">
        <v>48</v>
      </c>
      <c r="N62" s="192" t="s">
        <v>48</v>
      </c>
      <c r="O62" s="192" t="s">
        <v>48</v>
      </c>
      <c r="P62" s="192" t="s">
        <v>48</v>
      </c>
      <c r="Q62" s="197" t="s">
        <v>48</v>
      </c>
    </row>
    <row r="63" spans="1:17" ht="12.75" customHeight="1" x14ac:dyDescent="0.2">
      <c r="A63" s="160"/>
      <c r="B63" s="160"/>
      <c r="C63" s="160" t="s">
        <v>150</v>
      </c>
      <c r="D63" s="160"/>
      <c r="E63" s="192">
        <v>-1.3</v>
      </c>
      <c r="F63" s="193">
        <v>-13.7</v>
      </c>
      <c r="G63" s="194">
        <v>1.4</v>
      </c>
      <c r="H63" s="195">
        <v>11.2</v>
      </c>
      <c r="I63" s="195">
        <v>4.9000000000000004</v>
      </c>
      <c r="J63" s="195">
        <v>3</v>
      </c>
      <c r="K63" s="196"/>
      <c r="L63" s="196" t="s">
        <v>48</v>
      </c>
      <c r="M63" s="192" t="s">
        <v>48</v>
      </c>
      <c r="N63" s="192" t="s">
        <v>48</v>
      </c>
      <c r="O63" s="192" t="s">
        <v>48</v>
      </c>
      <c r="P63" s="192" t="s">
        <v>48</v>
      </c>
      <c r="Q63" s="197" t="s">
        <v>48</v>
      </c>
    </row>
    <row r="64" spans="1:17" ht="12.75" customHeight="1" x14ac:dyDescent="0.2">
      <c r="A64" s="160"/>
      <c r="B64" s="160"/>
      <c r="C64" s="160" t="s">
        <v>151</v>
      </c>
      <c r="D64" s="160"/>
      <c r="E64" s="192">
        <v>2</v>
      </c>
      <c r="F64" s="193">
        <v>-16.7</v>
      </c>
      <c r="G64" s="194">
        <v>9.8000000000000007</v>
      </c>
      <c r="H64" s="195">
        <v>5.7</v>
      </c>
      <c r="I64" s="195">
        <v>3.4</v>
      </c>
      <c r="J64" s="195">
        <v>2</v>
      </c>
      <c r="K64" s="196"/>
      <c r="L64" s="196">
        <v>-16.2</v>
      </c>
      <c r="M64" s="192">
        <v>-8.3000000000000007</v>
      </c>
      <c r="N64" s="192">
        <v>23.6</v>
      </c>
      <c r="O64" s="192">
        <v>13.8</v>
      </c>
      <c r="P64" s="192">
        <v>14.8</v>
      </c>
      <c r="Q64" s="197" t="s">
        <v>48</v>
      </c>
    </row>
    <row r="65" spans="1:17" ht="12.75" customHeight="1" x14ac:dyDescent="0.2">
      <c r="A65" s="160"/>
      <c r="B65" s="160"/>
      <c r="C65" s="160" t="s">
        <v>152</v>
      </c>
      <c r="D65" s="160"/>
      <c r="E65" s="192">
        <v>2.2000000000000002</v>
      </c>
      <c r="F65" s="193">
        <v>-8.6999999999999993</v>
      </c>
      <c r="G65" s="194">
        <v>6.1</v>
      </c>
      <c r="H65" s="195">
        <v>3.9</v>
      </c>
      <c r="I65" s="195">
        <v>2.8</v>
      </c>
      <c r="J65" s="195">
        <v>2.7</v>
      </c>
      <c r="K65" s="196"/>
      <c r="L65" s="196">
        <v>1</v>
      </c>
      <c r="M65" s="192">
        <v>-0.6</v>
      </c>
      <c r="N65" s="192">
        <v>23.1</v>
      </c>
      <c r="O65" s="192">
        <v>5.5</v>
      </c>
      <c r="P65" s="192">
        <v>0.2</v>
      </c>
      <c r="Q65" s="197" t="s">
        <v>48</v>
      </c>
    </row>
    <row r="66" spans="1:17" ht="12.75" customHeight="1" x14ac:dyDescent="0.2">
      <c r="A66" s="160"/>
      <c r="B66" s="160"/>
      <c r="C66" s="160" t="s">
        <v>17</v>
      </c>
      <c r="D66" s="160"/>
      <c r="E66" s="192">
        <v>1.2</v>
      </c>
      <c r="F66" s="193">
        <v>-3.9</v>
      </c>
      <c r="G66" s="194">
        <v>4.5999999999999996</v>
      </c>
      <c r="H66" s="195">
        <v>1.5</v>
      </c>
      <c r="I66" s="195">
        <v>0.8</v>
      </c>
      <c r="J66" s="195">
        <v>2</v>
      </c>
      <c r="K66" s="196"/>
      <c r="L66" s="196">
        <v>-0.9</v>
      </c>
      <c r="M66" s="192">
        <v>1.3</v>
      </c>
      <c r="N66" s="192">
        <v>12.3</v>
      </c>
      <c r="O66" s="192">
        <v>4</v>
      </c>
      <c r="P66" s="192">
        <v>1.6</v>
      </c>
      <c r="Q66" s="197">
        <v>1.7</v>
      </c>
    </row>
    <row r="67" spans="1:17" ht="12.75" customHeight="1" x14ac:dyDescent="0.2">
      <c r="A67" s="160"/>
      <c r="B67" s="160"/>
      <c r="C67" s="160" t="s">
        <v>153</v>
      </c>
      <c r="D67" s="160"/>
      <c r="E67" s="192">
        <v>0.8</v>
      </c>
      <c r="F67" s="193">
        <v>-6</v>
      </c>
      <c r="G67" s="194">
        <v>11.7</v>
      </c>
      <c r="H67" s="195">
        <v>1.7</v>
      </c>
      <c r="I67" s="195">
        <v>0.8</v>
      </c>
      <c r="J67" s="195">
        <v>2</v>
      </c>
      <c r="K67" s="196"/>
      <c r="L67" s="196">
        <v>0.4</v>
      </c>
      <c r="M67" s="192">
        <v>0</v>
      </c>
      <c r="N67" s="192">
        <v>18.899999999999999</v>
      </c>
      <c r="O67" s="192">
        <v>17.2</v>
      </c>
      <c r="P67" s="192">
        <v>12</v>
      </c>
      <c r="Q67" s="197">
        <v>7.2</v>
      </c>
    </row>
    <row r="68" spans="1:17" ht="12.75" customHeight="1" x14ac:dyDescent="0.2">
      <c r="A68" s="160"/>
      <c r="B68" s="160"/>
      <c r="C68" s="160" t="s">
        <v>154</v>
      </c>
      <c r="D68" s="160"/>
      <c r="E68" s="192">
        <v>3.2</v>
      </c>
      <c r="F68" s="193">
        <v>-7</v>
      </c>
      <c r="G68" s="194">
        <v>10.6</v>
      </c>
      <c r="H68" s="195">
        <v>5.4</v>
      </c>
      <c r="I68" s="195">
        <v>3.2</v>
      </c>
      <c r="J68" s="195">
        <v>3.3</v>
      </c>
      <c r="K68" s="196"/>
      <c r="L68" s="196">
        <v>-3.6</v>
      </c>
      <c r="M68" s="192">
        <v>0.9</v>
      </c>
      <c r="N68" s="192">
        <v>18.3</v>
      </c>
      <c r="O68" s="192">
        <v>13.7</v>
      </c>
      <c r="P68" s="192">
        <v>10.8</v>
      </c>
      <c r="Q68" s="197">
        <v>8.5</v>
      </c>
    </row>
    <row r="69" spans="1:17" ht="12.75" customHeight="1" x14ac:dyDescent="0.2">
      <c r="A69" s="158"/>
      <c r="B69" s="158"/>
      <c r="C69" s="160" t="s">
        <v>155</v>
      </c>
      <c r="D69" s="160"/>
      <c r="E69" s="192">
        <v>2.4</v>
      </c>
      <c r="F69" s="193">
        <v>-4.0999999999999996</v>
      </c>
      <c r="G69" s="194">
        <v>7.6</v>
      </c>
      <c r="H69" s="195">
        <v>3.4</v>
      </c>
      <c r="I69" s="195">
        <v>3.2</v>
      </c>
      <c r="J69" s="195">
        <v>3.2</v>
      </c>
      <c r="K69" s="196"/>
      <c r="L69" s="196">
        <v>-3.1</v>
      </c>
      <c r="M69" s="192">
        <v>-0.7</v>
      </c>
      <c r="N69" s="192">
        <v>10.4</v>
      </c>
      <c r="O69" s="192">
        <v>12.8</v>
      </c>
      <c r="P69" s="192">
        <v>9.3000000000000007</v>
      </c>
      <c r="Q69" s="197">
        <v>6</v>
      </c>
    </row>
    <row r="70" spans="1:17" ht="12.75" customHeight="1" x14ac:dyDescent="0.2">
      <c r="A70" s="158"/>
      <c r="B70" s="158"/>
      <c r="C70" s="160" t="s">
        <v>156</v>
      </c>
      <c r="D70" s="160"/>
      <c r="E70" s="192">
        <v>5.5</v>
      </c>
      <c r="F70" s="192">
        <v>-11</v>
      </c>
      <c r="G70" s="194">
        <v>3.7</v>
      </c>
      <c r="H70" s="195">
        <v>6.8</v>
      </c>
      <c r="I70" s="195">
        <v>5</v>
      </c>
      <c r="J70" s="195">
        <v>4.5999999999999996</v>
      </c>
      <c r="K70" s="192"/>
      <c r="L70" s="196" t="s">
        <v>48</v>
      </c>
      <c r="M70" s="192" t="s">
        <v>48</v>
      </c>
      <c r="N70" s="192" t="s">
        <v>48</v>
      </c>
      <c r="O70" s="192" t="s">
        <v>48</v>
      </c>
      <c r="P70" s="192" t="s">
        <v>48</v>
      </c>
      <c r="Q70" s="197" t="s">
        <v>48</v>
      </c>
    </row>
    <row r="71" spans="1:17" ht="12.75" customHeight="1" x14ac:dyDescent="0.2">
      <c r="A71" s="160"/>
      <c r="B71" s="160"/>
      <c r="C71" s="160" t="s">
        <v>157</v>
      </c>
      <c r="D71" s="160"/>
      <c r="E71" s="192">
        <v>5.0999999999999996</v>
      </c>
      <c r="F71" s="193">
        <v>-6.7</v>
      </c>
      <c r="G71" s="194">
        <v>12.3</v>
      </c>
      <c r="H71" s="195">
        <v>5</v>
      </c>
      <c r="I71" s="195">
        <v>5</v>
      </c>
      <c r="J71" s="195">
        <v>5</v>
      </c>
      <c r="K71" s="196"/>
      <c r="L71" s="196">
        <v>-2.9</v>
      </c>
      <c r="M71" s="192">
        <v>3.1</v>
      </c>
      <c r="N71" s="192">
        <v>25.4</v>
      </c>
      <c r="O71" s="192">
        <v>11.5</v>
      </c>
      <c r="P71" s="192">
        <v>11.2</v>
      </c>
      <c r="Q71" s="197" t="s">
        <v>48</v>
      </c>
    </row>
    <row r="72" spans="1:17" ht="12.75" customHeight="1" x14ac:dyDescent="0.2">
      <c r="A72" s="160"/>
      <c r="B72" s="160"/>
      <c r="C72" s="160" t="s">
        <v>158</v>
      </c>
      <c r="D72" s="160"/>
      <c r="E72" s="192">
        <v>0</v>
      </c>
      <c r="F72" s="193">
        <v>-7.8</v>
      </c>
      <c r="G72" s="194">
        <v>4.4000000000000004</v>
      </c>
      <c r="H72" s="195">
        <v>3.7</v>
      </c>
      <c r="I72" s="195">
        <v>3.1</v>
      </c>
      <c r="J72" s="195">
        <v>2.9</v>
      </c>
      <c r="K72" s="196"/>
      <c r="L72" s="196">
        <v>-6.4</v>
      </c>
      <c r="M72" s="192">
        <v>-4.0999999999999996</v>
      </c>
      <c r="N72" s="192">
        <v>11.6</v>
      </c>
      <c r="O72" s="192">
        <v>5.5</v>
      </c>
      <c r="P72" s="192">
        <v>4.9000000000000004</v>
      </c>
      <c r="Q72" s="197" t="s">
        <v>48</v>
      </c>
    </row>
    <row r="73" spans="1:17" ht="12.75" customHeight="1" x14ac:dyDescent="0.2">
      <c r="A73" s="158"/>
      <c r="B73" s="158"/>
      <c r="C73" s="160" t="s">
        <v>159</v>
      </c>
      <c r="D73" s="160"/>
      <c r="E73" s="192">
        <v>2.6</v>
      </c>
      <c r="F73" s="193">
        <v>-8</v>
      </c>
      <c r="G73" s="194">
        <v>10.7</v>
      </c>
      <c r="H73" s="195">
        <v>2.7</v>
      </c>
      <c r="I73" s="195">
        <v>1.9</v>
      </c>
      <c r="J73" s="195">
        <v>2</v>
      </c>
      <c r="K73" s="196"/>
      <c r="L73" s="196">
        <v>-2.2000000000000002</v>
      </c>
      <c r="M73" s="192">
        <v>2.5</v>
      </c>
      <c r="N73" s="192">
        <v>26.5</v>
      </c>
      <c r="O73" s="192">
        <v>11.6</v>
      </c>
      <c r="P73" s="192">
        <v>3.7</v>
      </c>
      <c r="Q73" s="197" t="s">
        <v>48</v>
      </c>
    </row>
    <row r="74" spans="1:17" ht="12.75" customHeight="1" x14ac:dyDescent="0.2">
      <c r="A74" s="158"/>
      <c r="B74" s="158"/>
      <c r="C74" s="160" t="s">
        <v>160</v>
      </c>
      <c r="D74" s="160"/>
      <c r="E74" s="192">
        <v>0.7</v>
      </c>
      <c r="F74" s="193">
        <v>-13.8</v>
      </c>
      <c r="G74" s="194">
        <v>5.3</v>
      </c>
      <c r="H74" s="195">
        <v>3.8</v>
      </c>
      <c r="I74" s="195">
        <v>3.4</v>
      </c>
      <c r="J74" s="195">
        <v>3.1</v>
      </c>
      <c r="K74" s="196"/>
      <c r="L74" s="196" t="s">
        <v>48</v>
      </c>
      <c r="M74" s="192" t="s">
        <v>48</v>
      </c>
      <c r="N74" s="192" t="s">
        <v>48</v>
      </c>
      <c r="O74" s="192" t="s">
        <v>48</v>
      </c>
      <c r="P74" s="192" t="s">
        <v>48</v>
      </c>
      <c r="Q74" s="197" t="s">
        <v>48</v>
      </c>
    </row>
    <row r="75" spans="1:17" ht="12.75" customHeight="1" x14ac:dyDescent="0.2">
      <c r="A75" s="158"/>
      <c r="B75" s="158"/>
      <c r="C75" s="160" t="s">
        <v>161</v>
      </c>
      <c r="D75" s="160"/>
      <c r="E75" s="192">
        <v>4</v>
      </c>
      <c r="F75" s="193">
        <v>-1.8</v>
      </c>
      <c r="G75" s="194">
        <v>8</v>
      </c>
      <c r="H75" s="195">
        <v>3.4</v>
      </c>
      <c r="I75" s="195">
        <v>3.4</v>
      </c>
      <c r="J75" s="195">
        <v>3.5</v>
      </c>
      <c r="K75" s="196"/>
      <c r="L75" s="196">
        <v>2.1</v>
      </c>
      <c r="M75" s="192">
        <v>4.5</v>
      </c>
      <c r="N75" s="192">
        <v>15.4</v>
      </c>
      <c r="O75" s="192">
        <v>8.1</v>
      </c>
      <c r="P75" s="192">
        <v>4.7</v>
      </c>
      <c r="Q75" s="197" t="s">
        <v>48</v>
      </c>
    </row>
    <row r="76" spans="1:17" ht="12.75" customHeight="1" x14ac:dyDescent="0.2">
      <c r="A76" s="158"/>
      <c r="B76" s="158"/>
      <c r="C76" s="160" t="s">
        <v>162</v>
      </c>
      <c r="D76" s="160"/>
      <c r="E76" s="192">
        <v>5.4</v>
      </c>
      <c r="F76" s="193">
        <v>43.5</v>
      </c>
      <c r="G76" s="194">
        <v>19.899999999999999</v>
      </c>
      <c r="H76" s="195">
        <v>47.9</v>
      </c>
      <c r="I76" s="195">
        <v>34.299999999999997</v>
      </c>
      <c r="J76" s="195">
        <v>3.8</v>
      </c>
      <c r="K76" s="196"/>
      <c r="L76" s="196" t="s">
        <v>48</v>
      </c>
      <c r="M76" s="192" t="s">
        <v>48</v>
      </c>
      <c r="N76" s="192" t="s">
        <v>48</v>
      </c>
      <c r="O76" s="192" t="s">
        <v>48</v>
      </c>
      <c r="P76" s="192" t="s">
        <v>48</v>
      </c>
      <c r="Q76" s="197" t="s">
        <v>48</v>
      </c>
    </row>
    <row r="77" spans="1:17" ht="12.75" customHeight="1" x14ac:dyDescent="0.2">
      <c r="A77" s="158"/>
      <c r="B77" s="158"/>
      <c r="C77" s="160" t="s">
        <v>298</v>
      </c>
      <c r="D77" s="160"/>
      <c r="E77" s="192">
        <v>-1.7</v>
      </c>
      <c r="F77" s="193">
        <v>-3.3</v>
      </c>
      <c r="G77" s="194">
        <v>-1.8</v>
      </c>
      <c r="H77" s="195">
        <v>-0.4</v>
      </c>
      <c r="I77" s="195">
        <v>1.4</v>
      </c>
      <c r="J77" s="195">
        <v>2</v>
      </c>
      <c r="K77" s="196"/>
      <c r="L77" s="196" t="s">
        <v>48</v>
      </c>
      <c r="M77" s="192" t="s">
        <v>48</v>
      </c>
      <c r="N77" s="192" t="s">
        <v>48</v>
      </c>
      <c r="O77" s="192" t="s">
        <v>48</v>
      </c>
      <c r="P77" s="192" t="s">
        <v>48</v>
      </c>
      <c r="Q77" s="197" t="s">
        <v>48</v>
      </c>
    </row>
    <row r="78" spans="1:17" ht="12.75" customHeight="1" x14ac:dyDescent="0.2">
      <c r="A78" s="158"/>
      <c r="B78" s="158"/>
      <c r="C78" s="160" t="s">
        <v>164</v>
      </c>
      <c r="D78" s="160"/>
      <c r="E78" s="192">
        <v>2.7</v>
      </c>
      <c r="F78" s="193">
        <v>-9</v>
      </c>
      <c r="G78" s="194">
        <v>12.5</v>
      </c>
      <c r="H78" s="195">
        <v>3.1</v>
      </c>
      <c r="I78" s="195">
        <v>3.6</v>
      </c>
      <c r="J78" s="195">
        <v>3.7</v>
      </c>
      <c r="K78" s="196"/>
      <c r="L78" s="196">
        <v>-7.8</v>
      </c>
      <c r="M78" s="192">
        <v>1.9</v>
      </c>
      <c r="N78" s="192">
        <v>27.2</v>
      </c>
      <c r="O78" s="192">
        <v>12.8</v>
      </c>
      <c r="P78" s="192">
        <v>11.2</v>
      </c>
      <c r="Q78" s="197" t="s">
        <v>48</v>
      </c>
    </row>
    <row r="79" spans="1:17" ht="12.75" customHeight="1" x14ac:dyDescent="0.2">
      <c r="A79" s="158"/>
      <c r="B79" s="158"/>
      <c r="C79" s="160" t="s">
        <v>299</v>
      </c>
      <c r="D79" s="160"/>
      <c r="E79" s="192">
        <v>0.9</v>
      </c>
      <c r="F79" s="193">
        <v>-10</v>
      </c>
      <c r="G79" s="194">
        <v>4.5999999999999996</v>
      </c>
      <c r="H79" s="195">
        <v>3.2</v>
      </c>
      <c r="I79" s="195">
        <v>2.2999999999999998</v>
      </c>
      <c r="J79" s="195">
        <v>1.2</v>
      </c>
      <c r="K79" s="196"/>
      <c r="L79" s="196">
        <v>-8.3000000000000007</v>
      </c>
      <c r="M79" s="192">
        <v>-6.6</v>
      </c>
      <c r="N79" s="192">
        <v>14.2</v>
      </c>
      <c r="O79" s="192">
        <v>5.9</v>
      </c>
      <c r="P79" s="192">
        <v>6.7</v>
      </c>
      <c r="Q79" s="197" t="s">
        <v>48</v>
      </c>
    </row>
    <row r="80" spans="1:17" ht="12.75" customHeight="1" x14ac:dyDescent="0.2">
      <c r="A80" s="158"/>
      <c r="B80" s="158"/>
      <c r="C80" s="160" t="s">
        <v>18</v>
      </c>
      <c r="D80" s="160"/>
      <c r="E80" s="192">
        <v>-0.2</v>
      </c>
      <c r="F80" s="193">
        <v>-8.1999999999999993</v>
      </c>
      <c r="G80" s="194">
        <v>4.8</v>
      </c>
      <c r="H80" s="195">
        <v>1.7</v>
      </c>
      <c r="I80" s="195">
        <v>1.9</v>
      </c>
      <c r="J80" s="195">
        <v>2</v>
      </c>
      <c r="K80" s="196"/>
      <c r="L80" s="196">
        <v>-4.3</v>
      </c>
      <c r="M80" s="192">
        <v>-3.8</v>
      </c>
      <c r="N80" s="192">
        <v>19.899999999999999</v>
      </c>
      <c r="O80" s="192">
        <v>4.5</v>
      </c>
      <c r="P80" s="192">
        <v>1.1000000000000001</v>
      </c>
      <c r="Q80" s="197">
        <v>1.8</v>
      </c>
    </row>
    <row r="81" spans="1:17" ht="12.75" customHeight="1" x14ac:dyDescent="0.2">
      <c r="A81" s="160"/>
      <c r="B81" s="160"/>
      <c r="C81" s="160" t="s">
        <v>166</v>
      </c>
      <c r="D81" s="160"/>
      <c r="E81" s="192">
        <v>-3.8</v>
      </c>
      <c r="F81" s="193">
        <v>-1.8</v>
      </c>
      <c r="G81" s="194">
        <v>10.3</v>
      </c>
      <c r="H81" s="195">
        <v>2.9</v>
      </c>
      <c r="I81" s="195">
        <v>2.2999999999999998</v>
      </c>
      <c r="J81" s="195">
        <v>2.5</v>
      </c>
      <c r="K81" s="196"/>
      <c r="L81" s="196">
        <v>-1.6</v>
      </c>
      <c r="M81" s="192">
        <v>4.2</v>
      </c>
      <c r="N81" s="192">
        <v>17.7</v>
      </c>
      <c r="O81" s="192">
        <v>10.199999999999999</v>
      </c>
      <c r="P81" s="192">
        <v>10.1</v>
      </c>
      <c r="Q81" s="197" t="s">
        <v>48</v>
      </c>
    </row>
    <row r="82" spans="1:17" ht="12.75" customHeight="1" x14ac:dyDescent="0.2">
      <c r="A82" s="160"/>
      <c r="B82" s="160"/>
      <c r="C82" s="160" t="s">
        <v>167</v>
      </c>
      <c r="D82" s="160"/>
      <c r="E82" s="192">
        <v>3</v>
      </c>
      <c r="F82" s="193">
        <v>-17.899999999999999</v>
      </c>
      <c r="G82" s="194">
        <v>15.3</v>
      </c>
      <c r="H82" s="195">
        <v>6.3</v>
      </c>
      <c r="I82" s="195">
        <v>5</v>
      </c>
      <c r="J82" s="195">
        <v>5</v>
      </c>
      <c r="K82" s="196"/>
      <c r="L82" s="196">
        <v>-11.2</v>
      </c>
      <c r="M82" s="192">
        <v>-8.4</v>
      </c>
      <c r="N82" s="192">
        <v>40</v>
      </c>
      <c r="O82" s="192">
        <v>25.5</v>
      </c>
      <c r="P82" s="192">
        <v>16.399999999999999</v>
      </c>
      <c r="Q82" s="197" t="s">
        <v>48</v>
      </c>
    </row>
    <row r="83" spans="1:17" ht="12.75" customHeight="1" x14ac:dyDescent="0.2">
      <c r="A83" s="160"/>
      <c r="B83" s="160"/>
      <c r="C83" s="160" t="s">
        <v>168</v>
      </c>
      <c r="D83" s="160"/>
      <c r="E83" s="192">
        <v>-0.4</v>
      </c>
      <c r="F83" s="193">
        <v>-0.8</v>
      </c>
      <c r="G83" s="194">
        <v>4.2</v>
      </c>
      <c r="H83" s="195">
        <v>0.7</v>
      </c>
      <c r="I83" s="195">
        <v>4.7</v>
      </c>
      <c r="J83" s="195">
        <v>3.8</v>
      </c>
      <c r="K83" s="196"/>
      <c r="L83" s="196">
        <v>1.1000000000000001</v>
      </c>
      <c r="M83" s="192">
        <v>0.7</v>
      </c>
      <c r="N83" s="192">
        <v>13.9</v>
      </c>
      <c r="O83" s="192">
        <v>2.9</v>
      </c>
      <c r="P83" s="192">
        <v>0.6</v>
      </c>
      <c r="Q83" s="197" t="s">
        <v>48</v>
      </c>
    </row>
    <row r="84" spans="1:17" ht="12.75" customHeight="1" x14ac:dyDescent="0.2">
      <c r="A84" s="158"/>
      <c r="B84" s="158"/>
      <c r="C84" s="160" t="s">
        <v>169</v>
      </c>
      <c r="D84" s="160"/>
      <c r="E84" s="192">
        <v>2.2000000000000002</v>
      </c>
      <c r="F84" s="193">
        <v>-11</v>
      </c>
      <c r="G84" s="194">
        <v>13.3</v>
      </c>
      <c r="H84" s="195">
        <v>3.1</v>
      </c>
      <c r="I84" s="195">
        <v>2.9</v>
      </c>
      <c r="J84" s="195">
        <v>3</v>
      </c>
      <c r="K84" s="196"/>
      <c r="L84" s="196">
        <v>-1.6</v>
      </c>
      <c r="M84" s="192">
        <v>4.5</v>
      </c>
      <c r="N84" s="192">
        <v>41.8</v>
      </c>
      <c r="O84" s="192">
        <v>11.4</v>
      </c>
      <c r="P84" s="192">
        <v>3.2</v>
      </c>
      <c r="Q84" s="197">
        <v>3.8</v>
      </c>
    </row>
    <row r="85" spans="1:17" ht="12.75" customHeight="1" x14ac:dyDescent="0.2">
      <c r="A85" s="160"/>
      <c r="B85" s="160"/>
      <c r="C85" s="160" t="s">
        <v>170</v>
      </c>
      <c r="D85" s="160"/>
      <c r="E85" s="192">
        <v>-0.1</v>
      </c>
      <c r="F85" s="193">
        <v>-20.399999999999999</v>
      </c>
      <c r="G85" s="194">
        <v>6.6</v>
      </c>
      <c r="H85" s="195">
        <v>6.4</v>
      </c>
      <c r="I85" s="195">
        <v>5.2</v>
      </c>
      <c r="J85" s="195">
        <v>3.3</v>
      </c>
      <c r="K85" s="196"/>
      <c r="L85" s="196" t="s">
        <v>48</v>
      </c>
      <c r="M85" s="192" t="s">
        <v>48</v>
      </c>
      <c r="N85" s="192" t="s">
        <v>48</v>
      </c>
      <c r="O85" s="192" t="s">
        <v>48</v>
      </c>
      <c r="P85" s="192" t="s">
        <v>48</v>
      </c>
      <c r="Q85" s="197" t="s">
        <v>48</v>
      </c>
    </row>
    <row r="86" spans="1:17" ht="12.75" customHeight="1" x14ac:dyDescent="0.2">
      <c r="A86" s="160"/>
      <c r="B86" s="160"/>
      <c r="C86" s="160" t="s">
        <v>268</v>
      </c>
      <c r="D86" s="160"/>
      <c r="E86" s="192">
        <v>0.4</v>
      </c>
      <c r="F86" s="193">
        <v>-5.3</v>
      </c>
      <c r="G86" s="194">
        <v>-2.8</v>
      </c>
      <c r="H86" s="195">
        <v>3.7</v>
      </c>
      <c r="I86" s="195">
        <v>6.4</v>
      </c>
      <c r="J86" s="195">
        <v>3.2</v>
      </c>
      <c r="K86" s="196"/>
      <c r="L86" s="196" t="s">
        <v>48</v>
      </c>
      <c r="M86" s="192" t="s">
        <v>48</v>
      </c>
      <c r="N86" s="192" t="s">
        <v>48</v>
      </c>
      <c r="O86" s="192" t="s">
        <v>48</v>
      </c>
      <c r="P86" s="192" t="s">
        <v>48</v>
      </c>
      <c r="Q86" s="197" t="s">
        <v>48</v>
      </c>
    </row>
    <row r="87" spans="1:17" ht="12.75" customHeight="1" x14ac:dyDescent="0.2">
      <c r="A87" s="160"/>
      <c r="B87" s="160"/>
      <c r="C87" s="160" t="s">
        <v>269</v>
      </c>
      <c r="D87" s="160"/>
      <c r="E87" s="192">
        <v>1.1000000000000001</v>
      </c>
      <c r="F87" s="193">
        <v>-15.9</v>
      </c>
      <c r="G87" s="194">
        <v>-3.5</v>
      </c>
      <c r="H87" s="195">
        <v>1.8</v>
      </c>
      <c r="I87" s="195">
        <v>2.1</v>
      </c>
      <c r="J87" s="195">
        <v>2.7</v>
      </c>
      <c r="K87" s="196"/>
      <c r="L87" s="196" t="s">
        <v>48</v>
      </c>
      <c r="M87" s="192" t="s">
        <v>48</v>
      </c>
      <c r="N87" s="192" t="s">
        <v>48</v>
      </c>
      <c r="O87" s="192" t="s">
        <v>48</v>
      </c>
      <c r="P87" s="192" t="s">
        <v>48</v>
      </c>
      <c r="Q87" s="197" t="s">
        <v>48</v>
      </c>
    </row>
    <row r="88" spans="1:17" ht="12.75" customHeight="1" x14ac:dyDescent="0.2">
      <c r="A88" s="158"/>
      <c r="B88" s="158"/>
      <c r="C88" s="160" t="s">
        <v>171</v>
      </c>
      <c r="D88" s="160"/>
      <c r="E88" s="192">
        <v>0.4</v>
      </c>
      <c r="F88" s="193">
        <v>-6.1</v>
      </c>
      <c r="G88" s="194">
        <v>4.4000000000000004</v>
      </c>
      <c r="H88" s="195">
        <v>3.3</v>
      </c>
      <c r="I88" s="195">
        <v>2.6</v>
      </c>
      <c r="J88" s="195">
        <v>2.5</v>
      </c>
      <c r="K88" s="196"/>
      <c r="L88" s="196">
        <v>-2.9</v>
      </c>
      <c r="M88" s="192">
        <v>-4.3</v>
      </c>
      <c r="N88" s="192">
        <v>10.199999999999999</v>
      </c>
      <c r="O88" s="192">
        <v>6.2</v>
      </c>
      <c r="P88" s="192">
        <v>5.9</v>
      </c>
      <c r="Q88" s="197" t="s">
        <v>48</v>
      </c>
    </row>
    <row r="89" spans="1:17" ht="12.75" customHeight="1" x14ac:dyDescent="0.2">
      <c r="A89" s="158"/>
      <c r="B89" s="158" t="s">
        <v>300</v>
      </c>
      <c r="C89" s="158"/>
      <c r="D89" s="160"/>
      <c r="E89" s="185">
        <v>0.9</v>
      </c>
      <c r="F89" s="186">
        <v>-3.7</v>
      </c>
      <c r="G89" s="187">
        <v>3.4</v>
      </c>
      <c r="H89" s="188">
        <v>5.3</v>
      </c>
      <c r="I89" s="188">
        <v>3.6</v>
      </c>
      <c r="J89" s="188">
        <v>3.2</v>
      </c>
      <c r="K89" s="189"/>
      <c r="L89" s="198">
        <v>-2.8</v>
      </c>
      <c r="M89" s="199">
        <v>-0.9</v>
      </c>
      <c r="N89" s="199">
        <v>5.2</v>
      </c>
      <c r="O89" s="199">
        <v>6.7</v>
      </c>
      <c r="P89" s="199">
        <v>6.2</v>
      </c>
      <c r="Q89" s="190" t="s">
        <v>48</v>
      </c>
    </row>
    <row r="90" spans="1:17" ht="12.75" customHeight="1" x14ac:dyDescent="0.2">
      <c r="A90" s="158"/>
      <c r="B90" s="158"/>
      <c r="C90" s="160" t="s">
        <v>183</v>
      </c>
      <c r="D90" s="160"/>
      <c r="E90" s="192">
        <v>1</v>
      </c>
      <c r="F90" s="193">
        <v>-5.0999999999999996</v>
      </c>
      <c r="G90" s="194">
        <v>3.9</v>
      </c>
      <c r="H90" s="195">
        <v>3.2</v>
      </c>
      <c r="I90" s="195">
        <v>1.3</v>
      </c>
      <c r="J90" s="195">
        <v>1.4</v>
      </c>
      <c r="K90" s="196"/>
      <c r="L90" s="196">
        <v>-1.5</v>
      </c>
      <c r="M90" s="192">
        <v>2.2000000000000002</v>
      </c>
      <c r="N90" s="192">
        <v>6.3</v>
      </c>
      <c r="O90" s="192">
        <v>3.4</v>
      </c>
      <c r="P90" s="192" t="s">
        <v>48</v>
      </c>
      <c r="Q90" s="197" t="s">
        <v>48</v>
      </c>
    </row>
    <row r="91" spans="1:17" ht="12.75" customHeight="1" x14ac:dyDescent="0.2">
      <c r="A91" s="158"/>
      <c r="B91" s="158"/>
      <c r="C91" s="160" t="s">
        <v>184</v>
      </c>
      <c r="D91" s="160"/>
      <c r="E91" s="192">
        <v>2.2000000000000002</v>
      </c>
      <c r="F91" s="193">
        <v>-4.9000000000000004</v>
      </c>
      <c r="G91" s="194">
        <v>2.2000000000000002</v>
      </c>
      <c r="H91" s="195">
        <v>3.5</v>
      </c>
      <c r="I91" s="195">
        <v>3.1</v>
      </c>
      <c r="J91" s="195">
        <v>3.1</v>
      </c>
      <c r="K91" s="196"/>
      <c r="L91" s="196">
        <v>-3.5</v>
      </c>
      <c r="M91" s="192">
        <v>-2.8</v>
      </c>
      <c r="N91" s="192">
        <v>5.5</v>
      </c>
      <c r="O91" s="192">
        <v>2.1</v>
      </c>
      <c r="P91" s="192">
        <v>4.3</v>
      </c>
      <c r="Q91" s="197" t="s">
        <v>48</v>
      </c>
    </row>
    <row r="92" spans="1:17" ht="12.75" customHeight="1" x14ac:dyDescent="0.2">
      <c r="A92" s="158"/>
      <c r="B92" s="158"/>
      <c r="C92" s="160" t="s">
        <v>185</v>
      </c>
      <c r="D92" s="160"/>
      <c r="E92" s="192">
        <v>7.8</v>
      </c>
      <c r="F92" s="193">
        <v>0.5</v>
      </c>
      <c r="G92" s="194">
        <v>4.3</v>
      </c>
      <c r="H92" s="195">
        <v>3.3</v>
      </c>
      <c r="I92" s="195">
        <v>5.2</v>
      </c>
      <c r="J92" s="195">
        <v>6.2</v>
      </c>
      <c r="K92" s="196"/>
      <c r="L92" s="196" t="s">
        <v>48</v>
      </c>
      <c r="M92" s="192" t="s">
        <v>48</v>
      </c>
      <c r="N92" s="192" t="s">
        <v>48</v>
      </c>
      <c r="O92" s="192" t="s">
        <v>48</v>
      </c>
      <c r="P92" s="192" t="s">
        <v>48</v>
      </c>
      <c r="Q92" s="197" t="s">
        <v>48</v>
      </c>
    </row>
    <row r="93" spans="1:17" ht="12.75" customHeight="1" x14ac:dyDescent="0.2">
      <c r="A93" s="158"/>
      <c r="B93" s="158"/>
      <c r="C93" s="160" t="s">
        <v>301</v>
      </c>
      <c r="D93" s="160"/>
      <c r="E93" s="192">
        <v>5.6</v>
      </c>
      <c r="F93" s="193">
        <v>3.6</v>
      </c>
      <c r="G93" s="194">
        <v>3.3</v>
      </c>
      <c r="H93" s="195">
        <v>6.1</v>
      </c>
      <c r="I93" s="195">
        <v>4.8</v>
      </c>
      <c r="J93" s="195">
        <v>5</v>
      </c>
      <c r="K93" s="196"/>
      <c r="L93" s="196">
        <v>2</v>
      </c>
      <c r="M93" s="192">
        <v>2.9</v>
      </c>
      <c r="N93" s="192">
        <v>7.7</v>
      </c>
      <c r="O93" s="192">
        <v>9.8000000000000007</v>
      </c>
      <c r="P93" s="192">
        <v>8.3000000000000007</v>
      </c>
      <c r="Q93" s="197" t="s">
        <v>48</v>
      </c>
    </row>
    <row r="94" spans="1:17" ht="12.75" customHeight="1" x14ac:dyDescent="0.2">
      <c r="A94" s="158"/>
      <c r="B94" s="158"/>
      <c r="C94" s="160" t="s">
        <v>302</v>
      </c>
      <c r="D94" s="160"/>
      <c r="E94" s="192">
        <v>-6.8</v>
      </c>
      <c r="F94" s="193">
        <v>3.4</v>
      </c>
      <c r="G94" s="194">
        <v>4.0999999999999996</v>
      </c>
      <c r="H94" s="195">
        <v>3.7</v>
      </c>
      <c r="I94" s="195">
        <v>2.7</v>
      </c>
      <c r="J94" s="195">
        <v>2.2999999999999998</v>
      </c>
      <c r="K94" s="196"/>
      <c r="L94" s="196">
        <v>3.9</v>
      </c>
      <c r="M94" s="192">
        <v>6.7</v>
      </c>
      <c r="N94" s="192" t="s">
        <v>48</v>
      </c>
      <c r="O94" s="192" t="s">
        <v>48</v>
      </c>
      <c r="P94" s="192" t="s">
        <v>48</v>
      </c>
      <c r="Q94" s="197" t="s">
        <v>48</v>
      </c>
    </row>
    <row r="95" spans="1:17" ht="12.75" customHeight="1" x14ac:dyDescent="0.2">
      <c r="A95" s="158"/>
      <c r="B95" s="158"/>
      <c r="C95" s="160" t="s">
        <v>188</v>
      </c>
      <c r="D95" s="160"/>
      <c r="E95" s="192">
        <v>5.5</v>
      </c>
      <c r="F95" s="193">
        <v>-11.3</v>
      </c>
      <c r="G95" s="194">
        <v>2.8</v>
      </c>
      <c r="H95" s="195">
        <v>8.8000000000000007</v>
      </c>
      <c r="I95" s="195">
        <v>4.5</v>
      </c>
      <c r="J95" s="195">
        <v>3</v>
      </c>
      <c r="K95" s="196"/>
      <c r="L95" s="196" t="s">
        <v>48</v>
      </c>
      <c r="M95" s="192" t="s">
        <v>48</v>
      </c>
      <c r="N95" s="192" t="s">
        <v>48</v>
      </c>
      <c r="O95" s="192" t="s">
        <v>48</v>
      </c>
      <c r="P95" s="192" t="s">
        <v>48</v>
      </c>
      <c r="Q95" s="197" t="s">
        <v>48</v>
      </c>
    </row>
    <row r="96" spans="1:17" s="191" customFormat="1" ht="12.75" customHeight="1" x14ac:dyDescent="0.25">
      <c r="A96" s="158"/>
      <c r="B96" s="158"/>
      <c r="C96" s="160" t="s">
        <v>189</v>
      </c>
      <c r="D96" s="160"/>
      <c r="E96" s="192">
        <v>2</v>
      </c>
      <c r="F96" s="193">
        <v>-1.6</v>
      </c>
      <c r="G96" s="194">
        <v>2.2000000000000002</v>
      </c>
      <c r="H96" s="195">
        <v>2.1</v>
      </c>
      <c r="I96" s="195">
        <v>2.2999999999999998</v>
      </c>
      <c r="J96" s="195">
        <v>2.2999999999999998</v>
      </c>
      <c r="K96" s="196"/>
      <c r="L96" s="196">
        <v>-1.6</v>
      </c>
      <c r="M96" s="192">
        <v>0.3</v>
      </c>
      <c r="N96" s="192">
        <v>3.2</v>
      </c>
      <c r="O96" s="192">
        <v>2.7</v>
      </c>
      <c r="P96" s="192">
        <v>2.6</v>
      </c>
      <c r="Q96" s="197" t="s">
        <v>48</v>
      </c>
    </row>
    <row r="97" spans="1:17" s="191" customFormat="1" ht="12.75" customHeight="1" x14ac:dyDescent="0.25">
      <c r="A97" s="158"/>
      <c r="B97" s="158"/>
      <c r="C97" s="160" t="s">
        <v>190</v>
      </c>
      <c r="D97" s="160"/>
      <c r="E97" s="192">
        <v>-0.6</v>
      </c>
      <c r="F97" s="193">
        <v>-8.9</v>
      </c>
      <c r="G97" s="194">
        <v>2.2999999999999998</v>
      </c>
      <c r="H97" s="195">
        <v>5.7</v>
      </c>
      <c r="I97" s="195">
        <v>3.6</v>
      </c>
      <c r="J97" s="195">
        <v>2.5</v>
      </c>
      <c r="K97" s="196"/>
      <c r="L97" s="196">
        <v>-11.2</v>
      </c>
      <c r="M97" s="192" t="s">
        <v>48</v>
      </c>
      <c r="N97" s="192" t="s">
        <v>48</v>
      </c>
      <c r="O97" s="192" t="s">
        <v>48</v>
      </c>
      <c r="P97" s="192" t="s">
        <v>48</v>
      </c>
      <c r="Q97" s="197" t="s">
        <v>48</v>
      </c>
    </row>
    <row r="98" spans="1:17" ht="12.75" customHeight="1" x14ac:dyDescent="0.2">
      <c r="A98" s="160"/>
      <c r="B98" s="160"/>
      <c r="C98" s="160" t="s">
        <v>303</v>
      </c>
      <c r="D98" s="160"/>
      <c r="E98" s="192">
        <v>-7.2</v>
      </c>
      <c r="F98" s="193">
        <v>-21.4</v>
      </c>
      <c r="G98" s="194">
        <v>-10.5</v>
      </c>
      <c r="H98" s="195">
        <v>-6.5</v>
      </c>
      <c r="I98" s="195" t="s">
        <v>48</v>
      </c>
      <c r="J98" s="195" t="s">
        <v>48</v>
      </c>
      <c r="K98" s="196"/>
      <c r="L98" s="196" t="s">
        <v>48</v>
      </c>
      <c r="M98" s="192" t="s">
        <v>48</v>
      </c>
      <c r="N98" s="192" t="s">
        <v>48</v>
      </c>
      <c r="O98" s="192" t="s">
        <v>48</v>
      </c>
      <c r="P98" s="192" t="s">
        <v>48</v>
      </c>
      <c r="Q98" s="197" t="s">
        <v>48</v>
      </c>
    </row>
    <row r="99" spans="1:17" ht="12.75" customHeight="1" x14ac:dyDescent="0.2">
      <c r="A99" s="160"/>
      <c r="B99" s="160"/>
      <c r="C99" s="160" t="s">
        <v>304</v>
      </c>
      <c r="D99" s="160"/>
      <c r="E99" s="192">
        <v>2.5</v>
      </c>
      <c r="F99" s="193">
        <v>-31.3</v>
      </c>
      <c r="G99" s="194">
        <v>99.3</v>
      </c>
      <c r="H99" s="195" t="s">
        <v>48</v>
      </c>
      <c r="I99" s="195" t="s">
        <v>48</v>
      </c>
      <c r="J99" s="195" t="s">
        <v>48</v>
      </c>
      <c r="K99" s="196"/>
      <c r="L99" s="196" t="s">
        <v>48</v>
      </c>
      <c r="M99" s="192" t="s">
        <v>48</v>
      </c>
      <c r="N99" s="192" t="s">
        <v>48</v>
      </c>
      <c r="O99" s="192" t="s">
        <v>48</v>
      </c>
      <c r="P99" s="192" t="s">
        <v>48</v>
      </c>
      <c r="Q99" s="197" t="s">
        <v>48</v>
      </c>
    </row>
    <row r="100" spans="1:17" ht="12.75" customHeight="1" x14ac:dyDescent="0.2">
      <c r="A100" s="160"/>
      <c r="B100" s="160"/>
      <c r="C100" s="160" t="s">
        <v>193</v>
      </c>
      <c r="D100" s="160"/>
      <c r="E100" s="192">
        <v>2.6</v>
      </c>
      <c r="F100" s="193">
        <v>-6.3</v>
      </c>
      <c r="G100" s="194">
        <v>7.4</v>
      </c>
      <c r="H100" s="195">
        <v>1.1000000000000001</v>
      </c>
      <c r="I100" s="195">
        <v>4.3</v>
      </c>
      <c r="J100" s="195">
        <v>3.6</v>
      </c>
      <c r="K100" s="196"/>
      <c r="L100" s="196">
        <v>-5.0999999999999996</v>
      </c>
      <c r="M100" s="192">
        <v>1</v>
      </c>
      <c r="N100" s="192">
        <v>15.2</v>
      </c>
      <c r="O100" s="192">
        <v>7.8</v>
      </c>
      <c r="P100" s="192">
        <v>6.6</v>
      </c>
      <c r="Q100" s="197">
        <v>1.2</v>
      </c>
    </row>
    <row r="101" spans="1:17" ht="12.75" customHeight="1" x14ac:dyDescent="0.2">
      <c r="A101" s="160"/>
      <c r="B101" s="160"/>
      <c r="C101" s="160" t="s">
        <v>194</v>
      </c>
      <c r="D101" s="160"/>
      <c r="E101" s="192">
        <v>-0.8</v>
      </c>
      <c r="F101" s="193">
        <v>-2.8</v>
      </c>
      <c r="G101" s="194">
        <v>2.1</v>
      </c>
      <c r="H101" s="195">
        <v>5.6</v>
      </c>
      <c r="I101" s="195">
        <v>2.8</v>
      </c>
      <c r="J101" s="195">
        <v>2.6</v>
      </c>
      <c r="K101" s="196"/>
      <c r="L101" s="196" t="s">
        <v>48</v>
      </c>
      <c r="M101" s="192" t="s">
        <v>48</v>
      </c>
      <c r="N101" s="192" t="s">
        <v>48</v>
      </c>
      <c r="O101" s="192" t="s">
        <v>48</v>
      </c>
      <c r="P101" s="192" t="s">
        <v>48</v>
      </c>
      <c r="Q101" s="197" t="s">
        <v>48</v>
      </c>
    </row>
    <row r="102" spans="1:17" ht="12.75" customHeight="1" x14ac:dyDescent="0.2">
      <c r="A102" s="160"/>
      <c r="B102" s="160"/>
      <c r="C102" s="160" t="s">
        <v>195</v>
      </c>
      <c r="D102" s="160"/>
      <c r="E102" s="192">
        <v>0.8</v>
      </c>
      <c r="F102" s="193">
        <v>-3.6</v>
      </c>
      <c r="G102" s="194">
        <v>1.5</v>
      </c>
      <c r="H102" s="195">
        <v>4.9000000000000004</v>
      </c>
      <c r="I102" s="195">
        <v>4.5</v>
      </c>
      <c r="J102" s="195">
        <v>4.4000000000000004</v>
      </c>
      <c r="K102" s="196"/>
      <c r="L102" s="196">
        <v>-3.9</v>
      </c>
      <c r="M102" s="192">
        <v>-2.1</v>
      </c>
      <c r="N102" s="192">
        <v>4</v>
      </c>
      <c r="O102" s="192">
        <v>2.4</v>
      </c>
      <c r="P102" s="192">
        <v>2</v>
      </c>
      <c r="Q102" s="197" t="s">
        <v>48</v>
      </c>
    </row>
    <row r="103" spans="1:17" ht="12.75" customHeight="1" x14ac:dyDescent="0.2">
      <c r="A103" s="160"/>
      <c r="B103" s="160"/>
      <c r="C103" s="160" t="s">
        <v>21</v>
      </c>
      <c r="D103" s="160"/>
      <c r="E103" s="192">
        <v>0.3</v>
      </c>
      <c r="F103" s="193">
        <v>-4.0999999999999996</v>
      </c>
      <c r="G103" s="194">
        <v>3.2</v>
      </c>
      <c r="H103" s="195">
        <v>7</v>
      </c>
      <c r="I103" s="195">
        <v>3.8</v>
      </c>
      <c r="J103" s="195">
        <v>3</v>
      </c>
      <c r="K103" s="196"/>
      <c r="L103" s="196">
        <v>-3.8</v>
      </c>
      <c r="M103" s="192">
        <v>-2.6</v>
      </c>
      <c r="N103" s="192">
        <v>1.9</v>
      </c>
      <c r="O103" s="192">
        <v>7</v>
      </c>
      <c r="P103" s="192">
        <v>6.7</v>
      </c>
      <c r="Q103" s="197">
        <v>9.6</v>
      </c>
    </row>
    <row r="104" spans="1:17" ht="12.75" customHeight="1" x14ac:dyDescent="0.2">
      <c r="A104" s="160"/>
      <c r="B104" s="160"/>
      <c r="C104" s="160" t="s">
        <v>305</v>
      </c>
      <c r="D104" s="160"/>
      <c r="E104" s="192">
        <v>3.7</v>
      </c>
      <c r="F104" s="193">
        <v>1.3</v>
      </c>
      <c r="G104" s="194">
        <v>-2.1</v>
      </c>
      <c r="H104" s="195">
        <v>-2.6</v>
      </c>
      <c r="I104" s="195" t="s">
        <v>48</v>
      </c>
      <c r="J104" s="195" t="s">
        <v>48</v>
      </c>
      <c r="K104" s="196"/>
      <c r="L104" s="196" t="s">
        <v>48</v>
      </c>
      <c r="M104" s="192" t="s">
        <v>48</v>
      </c>
      <c r="N104" s="192" t="s">
        <v>48</v>
      </c>
      <c r="O104" s="192" t="s">
        <v>48</v>
      </c>
      <c r="P104" s="192" t="s">
        <v>48</v>
      </c>
      <c r="Q104" s="197" t="s">
        <v>48</v>
      </c>
    </row>
    <row r="105" spans="1:17" ht="12.75" customHeight="1" x14ac:dyDescent="0.2">
      <c r="A105" s="160"/>
      <c r="B105" s="160"/>
      <c r="C105" s="160" t="s">
        <v>197</v>
      </c>
      <c r="D105" s="160"/>
      <c r="E105" s="192">
        <v>1.3</v>
      </c>
      <c r="F105" s="193">
        <v>-8.6999999999999993</v>
      </c>
      <c r="G105" s="194">
        <v>3.1</v>
      </c>
      <c r="H105" s="195">
        <v>3</v>
      </c>
      <c r="I105" s="195">
        <v>3.5</v>
      </c>
      <c r="J105" s="195">
        <v>3.3</v>
      </c>
      <c r="K105" s="196"/>
      <c r="L105" s="196">
        <v>-6.4</v>
      </c>
      <c r="M105" s="192">
        <v>-2.2000000000000002</v>
      </c>
      <c r="N105" s="192">
        <v>15.2</v>
      </c>
      <c r="O105" s="192">
        <v>0.3</v>
      </c>
      <c r="P105" s="192">
        <v>1.8</v>
      </c>
      <c r="Q105" s="197">
        <v>2.7</v>
      </c>
    </row>
    <row r="106" spans="1:17" ht="12.75" customHeight="1" x14ac:dyDescent="0.2">
      <c r="A106" s="160"/>
      <c r="B106" s="160"/>
      <c r="C106" s="160" t="s">
        <v>198</v>
      </c>
      <c r="D106" s="160"/>
      <c r="E106" s="192">
        <v>3.4</v>
      </c>
      <c r="F106" s="193">
        <v>-6.1</v>
      </c>
      <c r="G106" s="194">
        <v>2.8</v>
      </c>
      <c r="H106" s="195">
        <v>4.7</v>
      </c>
      <c r="I106" s="195">
        <v>3.4</v>
      </c>
      <c r="J106" s="195">
        <v>3.6</v>
      </c>
      <c r="K106" s="196"/>
      <c r="L106" s="196" t="s">
        <v>48</v>
      </c>
      <c r="M106" s="192" t="s">
        <v>48</v>
      </c>
      <c r="N106" s="192" t="s">
        <v>48</v>
      </c>
      <c r="O106" s="192" t="s">
        <v>48</v>
      </c>
      <c r="P106" s="192" t="s">
        <v>48</v>
      </c>
      <c r="Q106" s="197" t="s">
        <v>48</v>
      </c>
    </row>
    <row r="107" spans="1:17" ht="12.75" customHeight="1" x14ac:dyDescent="0.2">
      <c r="A107" s="160"/>
      <c r="B107" s="160"/>
      <c r="C107" s="160" t="s">
        <v>199</v>
      </c>
      <c r="D107" s="160"/>
      <c r="E107" s="192">
        <v>1.4</v>
      </c>
      <c r="F107" s="193">
        <v>-11.3</v>
      </c>
      <c r="G107" s="194">
        <v>7.1</v>
      </c>
      <c r="H107" s="195">
        <v>3.7</v>
      </c>
      <c r="I107" s="195">
        <v>3.2</v>
      </c>
      <c r="J107" s="195">
        <v>3.1</v>
      </c>
      <c r="K107" s="196"/>
      <c r="L107" s="196">
        <v>-12.1</v>
      </c>
      <c r="M107" s="192">
        <v>-6.4</v>
      </c>
      <c r="N107" s="192">
        <v>19.3</v>
      </c>
      <c r="O107" s="192">
        <v>6.7</v>
      </c>
      <c r="P107" s="192">
        <v>11.2</v>
      </c>
      <c r="Q107" s="197" t="s">
        <v>48</v>
      </c>
    </row>
    <row r="108" spans="1:17" ht="12.75" customHeight="1" x14ac:dyDescent="0.2">
      <c r="A108" s="160"/>
      <c r="B108" s="160"/>
      <c r="C108" s="160" t="s">
        <v>306</v>
      </c>
      <c r="D108" s="160"/>
      <c r="E108" s="192">
        <v>1.4</v>
      </c>
      <c r="F108" s="193">
        <v>-8.5</v>
      </c>
      <c r="G108" s="194">
        <v>-2.1</v>
      </c>
      <c r="H108" s="195">
        <v>0.8</v>
      </c>
      <c r="I108" s="195">
        <v>2.5</v>
      </c>
      <c r="J108" s="195" t="s">
        <v>48</v>
      </c>
      <c r="K108" s="196"/>
      <c r="L108" s="196" t="s">
        <v>48</v>
      </c>
      <c r="M108" s="192" t="s">
        <v>48</v>
      </c>
      <c r="N108" s="192" t="s">
        <v>48</v>
      </c>
      <c r="O108" s="192" t="s">
        <v>48</v>
      </c>
      <c r="P108" s="192" t="s">
        <v>48</v>
      </c>
      <c r="Q108" s="197" t="s">
        <v>48</v>
      </c>
    </row>
    <row r="109" spans="1:17" s="191" customFormat="1" ht="12.75" customHeight="1" x14ac:dyDescent="0.25">
      <c r="A109" s="158"/>
      <c r="B109" s="158" t="s">
        <v>22</v>
      </c>
      <c r="C109" s="158"/>
      <c r="D109" s="158"/>
      <c r="E109" s="185">
        <v>4.0999999999999996</v>
      </c>
      <c r="F109" s="186">
        <v>-4.5</v>
      </c>
      <c r="G109" s="187">
        <v>7.6</v>
      </c>
      <c r="H109" s="188">
        <v>6.8</v>
      </c>
      <c r="I109" s="188">
        <v>5.8</v>
      </c>
      <c r="J109" s="188">
        <v>6.5</v>
      </c>
      <c r="K109" s="189"/>
      <c r="L109" s="189">
        <v>0.7</v>
      </c>
      <c r="M109" s="185">
        <v>2.6</v>
      </c>
      <c r="N109" s="185">
        <v>19.899999999999999</v>
      </c>
      <c r="O109" s="185">
        <v>8.1999999999999993</v>
      </c>
      <c r="P109" s="185">
        <v>5.3</v>
      </c>
      <c r="Q109" s="190" t="s">
        <v>48</v>
      </c>
    </row>
    <row r="110" spans="1:17" ht="12.75" customHeight="1" x14ac:dyDescent="0.2">
      <c r="A110" s="158"/>
      <c r="B110" s="158"/>
      <c r="C110" s="160" t="s">
        <v>307</v>
      </c>
      <c r="D110" s="160"/>
      <c r="E110" s="192">
        <v>3.9</v>
      </c>
      <c r="F110" s="193">
        <v>-1.9</v>
      </c>
      <c r="G110" s="194" t="s">
        <v>48</v>
      </c>
      <c r="H110" s="195" t="s">
        <v>48</v>
      </c>
      <c r="I110" s="195" t="s">
        <v>48</v>
      </c>
      <c r="J110" s="195" t="s">
        <v>48</v>
      </c>
      <c r="K110" s="196"/>
      <c r="L110" s="196" t="s">
        <v>48</v>
      </c>
      <c r="M110" s="192" t="s">
        <v>48</v>
      </c>
      <c r="N110" s="192" t="s">
        <v>48</v>
      </c>
      <c r="O110" s="192" t="s">
        <v>48</v>
      </c>
      <c r="P110" s="192" t="s">
        <v>48</v>
      </c>
      <c r="Q110" s="197" t="s">
        <v>48</v>
      </c>
    </row>
    <row r="111" spans="1:17" s="191" customFormat="1" ht="12.75" customHeight="1" x14ac:dyDescent="0.25">
      <c r="A111" s="158"/>
      <c r="B111" s="158"/>
      <c r="C111" s="160" t="s">
        <v>308</v>
      </c>
      <c r="D111" s="160"/>
      <c r="E111" s="192">
        <v>7.9</v>
      </c>
      <c r="F111" s="193">
        <v>3.4</v>
      </c>
      <c r="G111" s="194">
        <v>6.9</v>
      </c>
      <c r="H111" s="195">
        <v>6.4</v>
      </c>
      <c r="I111" s="195">
        <v>6.7</v>
      </c>
      <c r="J111" s="195">
        <v>6.9</v>
      </c>
      <c r="K111" s="196"/>
      <c r="L111" s="196" t="s">
        <v>48</v>
      </c>
      <c r="M111" s="192" t="s">
        <v>48</v>
      </c>
      <c r="N111" s="192" t="s">
        <v>48</v>
      </c>
      <c r="O111" s="192" t="s">
        <v>48</v>
      </c>
      <c r="P111" s="192" t="s">
        <v>48</v>
      </c>
      <c r="Q111" s="197" t="s">
        <v>48</v>
      </c>
    </row>
    <row r="112" spans="1:17" ht="12.75" customHeight="1" x14ac:dyDescent="0.2">
      <c r="A112" s="158"/>
      <c r="B112" s="158"/>
      <c r="C112" s="160" t="s">
        <v>309</v>
      </c>
      <c r="D112" s="160"/>
      <c r="E112" s="192">
        <v>4.4000000000000004</v>
      </c>
      <c r="F112" s="193">
        <v>-2.4</v>
      </c>
      <c r="G112" s="194">
        <v>-3.7</v>
      </c>
      <c r="H112" s="195">
        <v>4.4000000000000004</v>
      </c>
      <c r="I112" s="195">
        <v>4.7</v>
      </c>
      <c r="J112" s="195">
        <v>6.7</v>
      </c>
      <c r="K112" s="196"/>
      <c r="L112" s="196" t="s">
        <v>48</v>
      </c>
      <c r="M112" s="192" t="s">
        <v>48</v>
      </c>
      <c r="N112" s="192" t="s">
        <v>48</v>
      </c>
      <c r="O112" s="192" t="s">
        <v>48</v>
      </c>
      <c r="P112" s="192" t="s">
        <v>48</v>
      </c>
      <c r="Q112" s="197" t="s">
        <v>48</v>
      </c>
    </row>
    <row r="113" spans="1:17" ht="12.75" customHeight="1" x14ac:dyDescent="0.2">
      <c r="A113" s="160"/>
      <c r="B113" s="160"/>
      <c r="C113" s="160" t="s">
        <v>310</v>
      </c>
      <c r="D113" s="160"/>
      <c r="E113" s="192">
        <v>3.7</v>
      </c>
      <c r="F113" s="193">
        <v>-6.6</v>
      </c>
      <c r="G113" s="194">
        <v>8.6999999999999993</v>
      </c>
      <c r="H113" s="195">
        <v>7.5</v>
      </c>
      <c r="I113" s="195">
        <v>7.1</v>
      </c>
      <c r="J113" s="195">
        <v>6.5</v>
      </c>
      <c r="K113" s="196"/>
      <c r="L113" s="196">
        <v>0.7</v>
      </c>
      <c r="M113" s="192">
        <v>2.5</v>
      </c>
      <c r="N113" s="192">
        <v>20.100000000000001</v>
      </c>
      <c r="O113" s="192">
        <v>8.4</v>
      </c>
      <c r="P113" s="192">
        <v>5.4</v>
      </c>
      <c r="Q113" s="197">
        <v>4.0999999999999996</v>
      </c>
    </row>
    <row r="114" spans="1:17" ht="12.75" customHeight="1" x14ac:dyDescent="0.2">
      <c r="A114" s="158"/>
      <c r="B114" s="158"/>
      <c r="C114" s="160" t="s">
        <v>221</v>
      </c>
      <c r="D114" s="160"/>
      <c r="E114" s="192">
        <v>6.9</v>
      </c>
      <c r="F114" s="193">
        <v>-33.5</v>
      </c>
      <c r="G114" s="194">
        <v>31</v>
      </c>
      <c r="H114" s="195">
        <v>7.6</v>
      </c>
      <c r="I114" s="195">
        <v>10.199999999999999</v>
      </c>
      <c r="J114" s="195">
        <v>7.1</v>
      </c>
      <c r="K114" s="196"/>
      <c r="L114" s="196">
        <v>-32.799999999999997</v>
      </c>
      <c r="M114" s="192">
        <v>-9.1999999999999993</v>
      </c>
      <c r="N114" s="192">
        <v>72.8</v>
      </c>
      <c r="O114" s="192">
        <v>77.400000000000006</v>
      </c>
      <c r="P114" s="192">
        <v>49.4</v>
      </c>
      <c r="Q114" s="197" t="s">
        <v>48</v>
      </c>
    </row>
    <row r="115" spans="1:17" ht="12.75" customHeight="1" x14ac:dyDescent="0.2">
      <c r="A115" s="158"/>
      <c r="B115" s="158"/>
      <c r="C115" s="160" t="s">
        <v>311</v>
      </c>
      <c r="D115" s="160"/>
      <c r="E115" s="192">
        <v>6.7</v>
      </c>
      <c r="F115" s="193">
        <v>-2.1</v>
      </c>
      <c r="G115" s="194">
        <v>1.8</v>
      </c>
      <c r="H115" s="195">
        <v>3.7</v>
      </c>
      <c r="I115" s="195">
        <v>4.0999999999999996</v>
      </c>
      <c r="J115" s="195">
        <v>5.8</v>
      </c>
      <c r="K115" s="196"/>
      <c r="L115" s="196" t="s">
        <v>48</v>
      </c>
      <c r="M115" s="192" t="s">
        <v>48</v>
      </c>
      <c r="N115" s="192" t="s">
        <v>48</v>
      </c>
      <c r="O115" s="192" t="s">
        <v>48</v>
      </c>
      <c r="P115" s="192" t="s">
        <v>48</v>
      </c>
      <c r="Q115" s="197" t="s">
        <v>48</v>
      </c>
    </row>
    <row r="116" spans="1:17" ht="12.75" customHeight="1" x14ac:dyDescent="0.2">
      <c r="A116" s="158"/>
      <c r="B116" s="158"/>
      <c r="C116" s="160" t="s">
        <v>312</v>
      </c>
      <c r="D116" s="160"/>
      <c r="E116" s="192">
        <v>3.1</v>
      </c>
      <c r="F116" s="193">
        <v>-0.9</v>
      </c>
      <c r="G116" s="194">
        <v>5.7</v>
      </c>
      <c r="H116" s="195">
        <v>4.3</v>
      </c>
      <c r="I116" s="195">
        <v>4</v>
      </c>
      <c r="J116" s="195">
        <v>4.2</v>
      </c>
      <c r="K116" s="196"/>
      <c r="L116" s="196" t="s">
        <v>48</v>
      </c>
      <c r="M116" s="192" t="s">
        <v>48</v>
      </c>
      <c r="N116" s="192" t="s">
        <v>48</v>
      </c>
      <c r="O116" s="192" t="s">
        <v>48</v>
      </c>
      <c r="P116" s="192" t="s">
        <v>48</v>
      </c>
      <c r="Q116" s="197" t="s">
        <v>48</v>
      </c>
    </row>
    <row r="117" spans="1:17" ht="12.75" customHeight="1" x14ac:dyDescent="0.2">
      <c r="A117" s="158"/>
      <c r="B117" s="158"/>
      <c r="C117" s="160" t="s">
        <v>222</v>
      </c>
      <c r="D117" s="160"/>
      <c r="E117" s="192">
        <v>2.2999999999999998</v>
      </c>
      <c r="F117" s="193">
        <v>-3.6</v>
      </c>
      <c r="G117" s="194">
        <v>3.7</v>
      </c>
      <c r="H117" s="195">
        <v>-7.8</v>
      </c>
      <c r="I117" s="195">
        <v>-3.7</v>
      </c>
      <c r="J117" s="195">
        <v>1</v>
      </c>
      <c r="K117" s="196"/>
      <c r="L117" s="196">
        <v>1.3</v>
      </c>
      <c r="M117" s="196">
        <v>4.2</v>
      </c>
      <c r="N117" s="196">
        <v>12.4</v>
      </c>
      <c r="O117" s="196">
        <v>-1.5</v>
      </c>
      <c r="P117" s="196">
        <v>1.8</v>
      </c>
      <c r="Q117" s="197" t="s">
        <v>48</v>
      </c>
    </row>
    <row r="118" spans="1:17" ht="12.75" customHeight="1" x14ac:dyDescent="0.2">
      <c r="A118" s="158"/>
      <c r="B118" s="158" t="s">
        <v>23</v>
      </c>
      <c r="C118" s="158"/>
      <c r="D118" s="158"/>
      <c r="E118" s="185">
        <v>2.6</v>
      </c>
      <c r="F118" s="186">
        <v>-2</v>
      </c>
      <c r="G118" s="187">
        <v>4.2</v>
      </c>
      <c r="H118" s="188">
        <v>3.7</v>
      </c>
      <c r="I118" s="188">
        <v>3.8</v>
      </c>
      <c r="J118" s="188">
        <v>4</v>
      </c>
      <c r="K118" s="189"/>
      <c r="L118" s="189">
        <v>-1.1000000000000001</v>
      </c>
      <c r="M118" s="185">
        <v>-0.1</v>
      </c>
      <c r="N118" s="185">
        <v>11.5</v>
      </c>
      <c r="O118" s="185">
        <v>4.3</v>
      </c>
      <c r="P118" s="185" t="s">
        <v>48</v>
      </c>
      <c r="Q118" s="190" t="s">
        <v>48</v>
      </c>
    </row>
    <row r="119" spans="1:17" ht="12.75" customHeight="1" x14ac:dyDescent="0.2">
      <c r="A119" s="158"/>
      <c r="B119" s="158"/>
      <c r="C119" s="160" t="s">
        <v>26</v>
      </c>
      <c r="D119" s="160"/>
      <c r="E119" s="192">
        <v>-0.7</v>
      </c>
      <c r="F119" s="193">
        <v>-5.2</v>
      </c>
      <c r="G119" s="194">
        <v>0.7</v>
      </c>
      <c r="H119" s="195">
        <v>3.1</v>
      </c>
      <c r="I119" s="195">
        <v>3.3</v>
      </c>
      <c r="J119" s="195">
        <v>3.2</v>
      </c>
      <c r="K119" s="196"/>
      <c r="L119" s="196" t="s">
        <v>48</v>
      </c>
      <c r="M119" s="192" t="s">
        <v>48</v>
      </c>
      <c r="N119" s="192" t="s">
        <v>48</v>
      </c>
      <c r="O119" s="192" t="s">
        <v>48</v>
      </c>
      <c r="P119" s="192" t="s">
        <v>48</v>
      </c>
      <c r="Q119" s="197" t="s">
        <v>48</v>
      </c>
    </row>
    <row r="120" spans="1:17" ht="12.75" customHeight="1" x14ac:dyDescent="0.2">
      <c r="A120" s="158"/>
      <c r="B120" s="158"/>
      <c r="C120" s="160" t="s">
        <v>241</v>
      </c>
      <c r="D120" s="160"/>
      <c r="E120" s="192">
        <v>6.9</v>
      </c>
      <c r="F120" s="193">
        <v>3.8</v>
      </c>
      <c r="G120" s="194">
        <v>7.2</v>
      </c>
      <c r="H120" s="195">
        <v>5.9</v>
      </c>
      <c r="I120" s="195">
        <v>6.1</v>
      </c>
      <c r="J120" s="195">
        <v>6</v>
      </c>
      <c r="K120" s="196"/>
      <c r="L120" s="196" t="s">
        <v>48</v>
      </c>
      <c r="M120" s="192" t="s">
        <v>48</v>
      </c>
      <c r="N120" s="192" t="s">
        <v>48</v>
      </c>
      <c r="O120" s="192" t="s">
        <v>48</v>
      </c>
      <c r="P120" s="192" t="s">
        <v>48</v>
      </c>
      <c r="Q120" s="197" t="s">
        <v>48</v>
      </c>
    </row>
    <row r="121" spans="1:17" ht="12.75" customHeight="1" x14ac:dyDescent="0.2">
      <c r="A121" s="158"/>
      <c r="B121" s="158"/>
      <c r="C121" s="160" t="s">
        <v>242</v>
      </c>
      <c r="D121" s="160"/>
      <c r="E121" s="192">
        <v>3</v>
      </c>
      <c r="F121" s="193">
        <v>-8.5</v>
      </c>
      <c r="G121" s="194">
        <v>12.1</v>
      </c>
      <c r="H121" s="195">
        <v>4.0999999999999996</v>
      </c>
      <c r="I121" s="195">
        <v>4</v>
      </c>
      <c r="J121" s="195">
        <v>4</v>
      </c>
      <c r="K121" s="196"/>
      <c r="L121" s="196">
        <v>-4.5999999999999996</v>
      </c>
      <c r="M121" s="192">
        <v>0.8</v>
      </c>
      <c r="N121" s="192">
        <v>37.1</v>
      </c>
      <c r="O121" s="192">
        <v>8.4</v>
      </c>
      <c r="P121" s="192">
        <v>5.6</v>
      </c>
      <c r="Q121" s="197" t="s">
        <v>48</v>
      </c>
    </row>
    <row r="122" spans="1:17" ht="12.75" customHeight="1" x14ac:dyDescent="0.2">
      <c r="A122" s="158"/>
      <c r="B122" s="158"/>
      <c r="C122" s="160" t="s">
        <v>49</v>
      </c>
      <c r="D122" s="160"/>
      <c r="E122" s="192">
        <v>5.7</v>
      </c>
      <c r="F122" s="193">
        <v>1.9</v>
      </c>
      <c r="G122" s="194">
        <v>7</v>
      </c>
      <c r="H122" s="195">
        <v>4.8</v>
      </c>
      <c r="I122" s="195">
        <v>5.4</v>
      </c>
      <c r="J122" s="195">
        <v>5.3</v>
      </c>
      <c r="K122" s="196"/>
      <c r="L122" s="196" t="s">
        <v>48</v>
      </c>
      <c r="M122" s="192" t="s">
        <v>48</v>
      </c>
      <c r="N122" s="192" t="s">
        <v>48</v>
      </c>
      <c r="O122" s="192" t="s">
        <v>48</v>
      </c>
      <c r="P122" s="192" t="s">
        <v>48</v>
      </c>
      <c r="Q122" s="197" t="s">
        <v>48</v>
      </c>
    </row>
    <row r="123" spans="1:17" ht="12.75" customHeight="1" x14ac:dyDescent="0.2">
      <c r="A123" s="158"/>
      <c r="B123" s="158"/>
      <c r="C123" s="160" t="s">
        <v>50</v>
      </c>
      <c r="D123" s="160"/>
      <c r="E123" s="192">
        <v>1.8</v>
      </c>
      <c r="F123" s="193">
        <v>0.3</v>
      </c>
      <c r="G123" s="194">
        <v>1.8</v>
      </c>
      <c r="H123" s="195">
        <v>2.5</v>
      </c>
      <c r="I123" s="195">
        <v>3.3</v>
      </c>
      <c r="J123" s="195">
        <v>4.0999999999999996</v>
      </c>
      <c r="K123" s="196"/>
      <c r="L123" s="196" t="s">
        <v>48</v>
      </c>
      <c r="M123" s="192" t="s">
        <v>48</v>
      </c>
      <c r="N123" s="192" t="s">
        <v>48</v>
      </c>
      <c r="O123" s="192" t="s">
        <v>48</v>
      </c>
      <c r="P123" s="192" t="s">
        <v>48</v>
      </c>
      <c r="Q123" s="197" t="s">
        <v>48</v>
      </c>
    </row>
    <row r="124" spans="1:17" ht="12.75" customHeight="1" x14ac:dyDescent="0.2">
      <c r="A124" s="160"/>
      <c r="B124" s="160"/>
      <c r="C124" s="160" t="s">
        <v>243</v>
      </c>
      <c r="D124" s="160"/>
      <c r="E124" s="192">
        <v>5.7</v>
      </c>
      <c r="F124" s="193">
        <v>-14.8</v>
      </c>
      <c r="G124" s="194">
        <v>7.1</v>
      </c>
      <c r="H124" s="195">
        <v>5.5</v>
      </c>
      <c r="I124" s="195">
        <v>6.1</v>
      </c>
      <c r="J124" s="195">
        <v>6</v>
      </c>
      <c r="K124" s="196"/>
      <c r="L124" s="196" t="s">
        <v>48</v>
      </c>
      <c r="M124" s="192" t="s">
        <v>48</v>
      </c>
      <c r="N124" s="192" t="s">
        <v>48</v>
      </c>
      <c r="O124" s="192" t="s">
        <v>48</v>
      </c>
      <c r="P124" s="192" t="s">
        <v>48</v>
      </c>
      <c r="Q124" s="197" t="s">
        <v>48</v>
      </c>
    </row>
    <row r="125" spans="1:17" ht="12.75" customHeight="1" x14ac:dyDescent="0.2">
      <c r="A125" s="158"/>
      <c r="B125" s="158"/>
      <c r="C125" s="160" t="s">
        <v>244</v>
      </c>
      <c r="D125" s="160"/>
      <c r="E125" s="192">
        <v>3.7</v>
      </c>
      <c r="F125" s="193">
        <v>0.5</v>
      </c>
      <c r="G125" s="194">
        <v>3.5</v>
      </c>
      <c r="H125" s="195">
        <v>4</v>
      </c>
      <c r="I125" s="195">
        <v>4.3</v>
      </c>
      <c r="J125" s="195">
        <v>4.4000000000000004</v>
      </c>
      <c r="K125" s="196"/>
      <c r="L125" s="196" t="s">
        <v>48</v>
      </c>
      <c r="M125" s="192" t="s">
        <v>48</v>
      </c>
      <c r="N125" s="192" t="s">
        <v>48</v>
      </c>
      <c r="O125" s="192" t="s">
        <v>48</v>
      </c>
      <c r="P125" s="192" t="s">
        <v>48</v>
      </c>
      <c r="Q125" s="197" t="s">
        <v>48</v>
      </c>
    </row>
    <row r="126" spans="1:17" ht="12.75" customHeight="1" x14ac:dyDescent="0.2">
      <c r="A126" s="158"/>
      <c r="B126" s="158"/>
      <c r="C126" s="160" t="s">
        <v>51</v>
      </c>
      <c r="D126" s="160"/>
      <c r="E126" s="192">
        <v>3.1</v>
      </c>
      <c r="F126" s="193">
        <v>0.9</v>
      </c>
      <c r="G126" s="194">
        <v>0.9</v>
      </c>
      <c r="H126" s="195">
        <v>3.2</v>
      </c>
      <c r="I126" s="195">
        <v>3.4</v>
      </c>
      <c r="J126" s="195">
        <v>4</v>
      </c>
      <c r="K126" s="196"/>
      <c r="L126" s="196" t="s">
        <v>48</v>
      </c>
      <c r="M126" s="192" t="s">
        <v>48</v>
      </c>
      <c r="N126" s="192" t="s">
        <v>48</v>
      </c>
      <c r="O126" s="192" t="s">
        <v>48</v>
      </c>
      <c r="P126" s="192" t="s">
        <v>48</v>
      </c>
      <c r="Q126" s="197" t="s">
        <v>48</v>
      </c>
    </row>
    <row r="127" spans="1:17" ht="12.75" customHeight="1" x14ac:dyDescent="0.2">
      <c r="A127" s="160"/>
      <c r="B127" s="160"/>
      <c r="C127" s="160" t="s">
        <v>52</v>
      </c>
      <c r="D127" s="160"/>
      <c r="E127" s="192">
        <v>3.2</v>
      </c>
      <c r="F127" s="193">
        <v>-1.6</v>
      </c>
      <c r="G127" s="194">
        <v>-1.2</v>
      </c>
      <c r="H127" s="195">
        <v>2.8</v>
      </c>
      <c r="I127" s="195">
        <v>3.5</v>
      </c>
      <c r="J127" s="195">
        <v>3.9</v>
      </c>
      <c r="K127" s="196"/>
      <c r="L127" s="196" t="s">
        <v>48</v>
      </c>
      <c r="M127" s="192" t="s">
        <v>48</v>
      </c>
      <c r="N127" s="192" t="s">
        <v>48</v>
      </c>
      <c r="O127" s="192" t="s">
        <v>48</v>
      </c>
      <c r="P127" s="192" t="s">
        <v>48</v>
      </c>
      <c r="Q127" s="197" t="s">
        <v>48</v>
      </c>
    </row>
    <row r="128" spans="1:17" ht="12.75" customHeight="1" x14ac:dyDescent="0.2">
      <c r="A128" s="158"/>
      <c r="B128" s="158"/>
      <c r="C128" s="160" t="s">
        <v>245</v>
      </c>
      <c r="D128" s="160"/>
      <c r="E128" s="192">
        <v>1.8</v>
      </c>
      <c r="F128" s="193">
        <v>-0.3</v>
      </c>
      <c r="G128" s="194">
        <v>2.4</v>
      </c>
      <c r="H128" s="195">
        <v>2.8</v>
      </c>
      <c r="I128" s="195">
        <v>3.1</v>
      </c>
      <c r="J128" s="195">
        <v>3.7</v>
      </c>
      <c r="K128" s="196"/>
      <c r="L128" s="196" t="s">
        <v>48</v>
      </c>
      <c r="M128" s="192" t="s">
        <v>48</v>
      </c>
      <c r="N128" s="192" t="s">
        <v>48</v>
      </c>
      <c r="O128" s="192" t="s">
        <v>48</v>
      </c>
      <c r="P128" s="192" t="s">
        <v>48</v>
      </c>
      <c r="Q128" s="197" t="s">
        <v>48</v>
      </c>
    </row>
    <row r="129" spans="1:17" ht="12.75" customHeight="1" x14ac:dyDescent="0.2">
      <c r="A129" s="160"/>
      <c r="B129" s="160"/>
      <c r="C129" s="160" t="s">
        <v>53</v>
      </c>
      <c r="D129" s="160"/>
      <c r="E129" s="192">
        <v>4.4000000000000004</v>
      </c>
      <c r="F129" s="193">
        <v>1.7</v>
      </c>
      <c r="G129" s="194">
        <v>5.7</v>
      </c>
      <c r="H129" s="195">
        <v>6</v>
      </c>
      <c r="I129" s="195">
        <v>6.4</v>
      </c>
      <c r="J129" s="195">
        <v>6.1</v>
      </c>
      <c r="K129" s="196"/>
      <c r="L129" s="196" t="s">
        <v>48</v>
      </c>
      <c r="M129" s="192" t="s">
        <v>48</v>
      </c>
      <c r="N129" s="192" t="s">
        <v>48</v>
      </c>
      <c r="O129" s="192" t="s">
        <v>48</v>
      </c>
      <c r="P129" s="192" t="s">
        <v>48</v>
      </c>
      <c r="Q129" s="197" t="s">
        <v>48</v>
      </c>
    </row>
    <row r="130" spans="1:17" ht="12.75" customHeight="1" x14ac:dyDescent="0.2">
      <c r="A130" s="160"/>
      <c r="B130" s="160"/>
      <c r="C130" s="160" t="s">
        <v>246</v>
      </c>
      <c r="D130" s="160"/>
      <c r="E130" s="192">
        <v>-0.1</v>
      </c>
      <c r="F130" s="193">
        <v>-6.2</v>
      </c>
      <c r="G130" s="194">
        <v>-3.5</v>
      </c>
      <c r="H130" s="195">
        <v>3.5</v>
      </c>
      <c r="I130" s="195">
        <v>3</v>
      </c>
      <c r="J130" s="195">
        <v>4.5</v>
      </c>
      <c r="K130" s="196"/>
      <c r="L130" s="196" t="s">
        <v>48</v>
      </c>
      <c r="M130" s="192" t="s">
        <v>48</v>
      </c>
      <c r="N130" s="192" t="s">
        <v>48</v>
      </c>
      <c r="O130" s="192" t="s">
        <v>48</v>
      </c>
      <c r="P130" s="192" t="s">
        <v>48</v>
      </c>
      <c r="Q130" s="197" t="s">
        <v>48</v>
      </c>
    </row>
    <row r="131" spans="1:17" ht="12.75" customHeight="1" x14ac:dyDescent="0.2">
      <c r="A131" s="158"/>
      <c r="B131" s="158"/>
      <c r="C131" s="160" t="s">
        <v>247</v>
      </c>
      <c r="D131" s="160"/>
      <c r="E131" s="192">
        <v>6.2</v>
      </c>
      <c r="F131" s="193">
        <v>2</v>
      </c>
      <c r="G131" s="194">
        <v>7</v>
      </c>
      <c r="H131" s="195">
        <v>5.7</v>
      </c>
      <c r="I131" s="195">
        <v>6.8</v>
      </c>
      <c r="J131" s="195">
        <v>6.6</v>
      </c>
      <c r="K131" s="196"/>
      <c r="L131" s="196" t="s">
        <v>48</v>
      </c>
      <c r="M131" s="192" t="s">
        <v>48</v>
      </c>
      <c r="N131" s="192" t="s">
        <v>48</v>
      </c>
      <c r="O131" s="192" t="s">
        <v>48</v>
      </c>
      <c r="P131" s="192" t="s">
        <v>48</v>
      </c>
      <c r="Q131" s="197" t="s">
        <v>48</v>
      </c>
    </row>
    <row r="132" spans="1:17" ht="12.75" customHeight="1" x14ac:dyDescent="0.2">
      <c r="A132" s="158"/>
      <c r="B132" s="158"/>
      <c r="C132" s="160" t="s">
        <v>248</v>
      </c>
      <c r="D132" s="160"/>
      <c r="E132" s="192">
        <v>-6</v>
      </c>
      <c r="F132" s="193">
        <v>-4.9000000000000004</v>
      </c>
      <c r="G132" s="194">
        <v>-1.6</v>
      </c>
      <c r="H132" s="195">
        <v>1.8</v>
      </c>
      <c r="I132" s="195">
        <v>-2.6</v>
      </c>
      <c r="J132" s="195">
        <v>-2.1</v>
      </c>
      <c r="K132" s="196"/>
      <c r="L132" s="196" t="s">
        <v>48</v>
      </c>
      <c r="M132" s="192" t="s">
        <v>48</v>
      </c>
      <c r="N132" s="192" t="s">
        <v>48</v>
      </c>
      <c r="O132" s="192" t="s">
        <v>48</v>
      </c>
      <c r="P132" s="192" t="s">
        <v>48</v>
      </c>
      <c r="Q132" s="197" t="s">
        <v>48</v>
      </c>
    </row>
    <row r="133" spans="1:17" ht="12.75" customHeight="1" x14ac:dyDescent="0.2">
      <c r="A133" s="158"/>
      <c r="B133" s="158"/>
      <c r="C133" s="160" t="s">
        <v>54</v>
      </c>
      <c r="D133" s="160"/>
      <c r="E133" s="192">
        <v>3.8</v>
      </c>
      <c r="F133" s="193">
        <v>-0.6</v>
      </c>
      <c r="G133" s="194">
        <v>2.9</v>
      </c>
      <c r="H133" s="195">
        <v>4.7</v>
      </c>
      <c r="I133" s="195">
        <v>3.6</v>
      </c>
      <c r="J133" s="195">
        <v>3.7</v>
      </c>
      <c r="K133" s="196"/>
      <c r="L133" s="196" t="s">
        <v>48</v>
      </c>
      <c r="M133" s="192" t="s">
        <v>48</v>
      </c>
      <c r="N133" s="192" t="s">
        <v>48</v>
      </c>
      <c r="O133" s="192" t="s">
        <v>48</v>
      </c>
      <c r="P133" s="192" t="s">
        <v>48</v>
      </c>
      <c r="Q133" s="197" t="s">
        <v>48</v>
      </c>
    </row>
    <row r="134" spans="1:17" ht="12.75" customHeight="1" x14ac:dyDescent="0.2">
      <c r="A134" s="158"/>
      <c r="B134" s="158"/>
      <c r="C134" s="160" t="s">
        <v>249</v>
      </c>
      <c r="D134" s="160"/>
      <c r="E134" s="192">
        <v>2.6</v>
      </c>
      <c r="F134" s="193">
        <v>-1.9</v>
      </c>
      <c r="G134" s="194">
        <v>3.1</v>
      </c>
      <c r="H134" s="195">
        <v>2</v>
      </c>
      <c r="I134" s="195">
        <v>1.8</v>
      </c>
      <c r="J134" s="195">
        <v>1.8</v>
      </c>
      <c r="K134" s="196"/>
      <c r="L134" s="196" t="s">
        <v>48</v>
      </c>
      <c r="M134" s="192" t="s">
        <v>48</v>
      </c>
      <c r="N134" s="192" t="s">
        <v>48</v>
      </c>
      <c r="O134" s="192" t="s">
        <v>48</v>
      </c>
      <c r="P134" s="192" t="s">
        <v>48</v>
      </c>
      <c r="Q134" s="197" t="s">
        <v>48</v>
      </c>
    </row>
    <row r="135" spans="1:17" ht="12.75" customHeight="1" x14ac:dyDescent="0.2">
      <c r="A135" s="158"/>
      <c r="B135" s="158"/>
      <c r="C135" s="160" t="s">
        <v>313</v>
      </c>
      <c r="D135" s="160"/>
      <c r="E135" s="192">
        <v>9</v>
      </c>
      <c r="F135" s="193">
        <v>6.1</v>
      </c>
      <c r="G135" s="194">
        <v>6.3</v>
      </c>
      <c r="H135" s="195">
        <v>3.3</v>
      </c>
      <c r="I135" s="195">
        <v>5.2</v>
      </c>
      <c r="J135" s="195">
        <v>5.9</v>
      </c>
      <c r="K135" s="196"/>
      <c r="L135" s="196" t="s">
        <v>48</v>
      </c>
      <c r="M135" s="192" t="s">
        <v>48</v>
      </c>
      <c r="N135" s="192" t="s">
        <v>48</v>
      </c>
      <c r="O135" s="192" t="s">
        <v>48</v>
      </c>
      <c r="P135" s="192" t="s">
        <v>48</v>
      </c>
      <c r="Q135" s="197" t="s">
        <v>48</v>
      </c>
    </row>
    <row r="136" spans="1:17" ht="12.75" customHeight="1" x14ac:dyDescent="0.2">
      <c r="A136" s="158"/>
      <c r="B136" s="158"/>
      <c r="C136" s="160" t="s">
        <v>251</v>
      </c>
      <c r="D136" s="160"/>
      <c r="E136" s="192">
        <v>3.9</v>
      </c>
      <c r="F136" s="193">
        <v>-1.8</v>
      </c>
      <c r="G136" s="194">
        <v>1.5</v>
      </c>
      <c r="H136" s="195">
        <v>3.3</v>
      </c>
      <c r="I136" s="195">
        <v>2.6</v>
      </c>
      <c r="J136" s="195">
        <v>3</v>
      </c>
      <c r="K136" s="196"/>
      <c r="L136" s="196" t="s">
        <v>48</v>
      </c>
      <c r="M136" s="192" t="s">
        <v>48</v>
      </c>
      <c r="N136" s="192" t="s">
        <v>48</v>
      </c>
      <c r="O136" s="192" t="s">
        <v>48</v>
      </c>
      <c r="P136" s="192" t="s">
        <v>48</v>
      </c>
      <c r="Q136" s="197" t="s">
        <v>48</v>
      </c>
    </row>
    <row r="137" spans="1:17" ht="12.75" customHeight="1" x14ac:dyDescent="0.2">
      <c r="A137" s="158"/>
      <c r="B137" s="158"/>
      <c r="C137" s="160" t="s">
        <v>55</v>
      </c>
      <c r="D137" s="160"/>
      <c r="E137" s="192">
        <v>6.2</v>
      </c>
      <c r="F137" s="193">
        <v>-0.2</v>
      </c>
      <c r="G137" s="194">
        <v>5.6</v>
      </c>
      <c r="H137" s="195">
        <v>5.6</v>
      </c>
      <c r="I137" s="195">
        <v>6.2</v>
      </c>
      <c r="J137" s="195">
        <v>6.5</v>
      </c>
      <c r="K137" s="196"/>
      <c r="L137" s="196" t="s">
        <v>48</v>
      </c>
      <c r="M137" s="192" t="s">
        <v>48</v>
      </c>
      <c r="N137" s="192" t="s">
        <v>48</v>
      </c>
      <c r="O137" s="192" t="s">
        <v>48</v>
      </c>
      <c r="P137" s="192" t="s">
        <v>48</v>
      </c>
      <c r="Q137" s="197" t="s">
        <v>48</v>
      </c>
    </row>
    <row r="138" spans="1:17" ht="12.75" customHeight="1" x14ac:dyDescent="0.2">
      <c r="A138" s="158"/>
      <c r="B138" s="158"/>
      <c r="C138" s="160" t="s">
        <v>252</v>
      </c>
      <c r="D138" s="160"/>
      <c r="E138" s="192">
        <v>6.5</v>
      </c>
      <c r="F138" s="193">
        <v>0.4</v>
      </c>
      <c r="G138" s="194">
        <v>5.4</v>
      </c>
      <c r="H138" s="195">
        <v>5.5</v>
      </c>
      <c r="I138" s="195">
        <v>5.2</v>
      </c>
      <c r="J138" s="195">
        <v>5</v>
      </c>
      <c r="K138" s="196"/>
      <c r="L138" s="196">
        <v>4.3</v>
      </c>
      <c r="M138" s="192">
        <v>3.6</v>
      </c>
      <c r="N138" s="192">
        <v>4.2</v>
      </c>
      <c r="O138" s="192">
        <v>6.5</v>
      </c>
      <c r="P138" s="192">
        <v>7</v>
      </c>
      <c r="Q138" s="197" t="s">
        <v>48</v>
      </c>
    </row>
    <row r="139" spans="1:17" ht="12.75" customHeight="1" x14ac:dyDescent="0.2">
      <c r="A139" s="158"/>
      <c r="B139" s="158"/>
      <c r="C139" s="160" t="s">
        <v>56</v>
      </c>
      <c r="D139" s="160"/>
      <c r="E139" s="192">
        <v>5.6</v>
      </c>
      <c r="F139" s="193">
        <v>4.5999999999999996</v>
      </c>
      <c r="G139" s="194">
        <v>3.1</v>
      </c>
      <c r="H139" s="195">
        <v>4.3</v>
      </c>
      <c r="I139" s="195">
        <v>5.9</v>
      </c>
      <c r="J139" s="195">
        <v>5.8</v>
      </c>
      <c r="K139" s="196"/>
      <c r="L139" s="196" t="s">
        <v>48</v>
      </c>
      <c r="M139" s="192" t="s">
        <v>48</v>
      </c>
      <c r="N139" s="192" t="s">
        <v>48</v>
      </c>
      <c r="O139" s="192" t="s">
        <v>48</v>
      </c>
      <c r="P139" s="192" t="s">
        <v>48</v>
      </c>
      <c r="Q139" s="197" t="s">
        <v>48</v>
      </c>
    </row>
    <row r="140" spans="1:17" ht="12.75" customHeight="1" x14ac:dyDescent="0.2">
      <c r="A140" s="158"/>
      <c r="B140" s="158"/>
      <c r="C140" s="160" t="s">
        <v>57</v>
      </c>
      <c r="D140" s="160"/>
      <c r="E140" s="192">
        <v>4.5</v>
      </c>
      <c r="F140" s="193">
        <v>1.5</v>
      </c>
      <c r="G140" s="194">
        <v>3.8</v>
      </c>
      <c r="H140" s="195">
        <v>3.5</v>
      </c>
      <c r="I140" s="195">
        <v>4.5</v>
      </c>
      <c r="J140" s="195">
        <v>4.5</v>
      </c>
      <c r="K140" s="196"/>
      <c r="L140" s="196" t="s">
        <v>48</v>
      </c>
      <c r="M140" s="192" t="s">
        <v>48</v>
      </c>
      <c r="N140" s="192" t="s">
        <v>48</v>
      </c>
      <c r="O140" s="192" t="s">
        <v>48</v>
      </c>
      <c r="P140" s="192" t="s">
        <v>48</v>
      </c>
      <c r="Q140" s="197" t="s">
        <v>48</v>
      </c>
    </row>
    <row r="141" spans="1:17" ht="12.75" customHeight="1" x14ac:dyDescent="0.2">
      <c r="A141" s="160"/>
      <c r="B141" s="160"/>
      <c r="C141" s="160" t="s">
        <v>253</v>
      </c>
      <c r="D141" s="160"/>
      <c r="E141" s="192">
        <v>5</v>
      </c>
      <c r="F141" s="193">
        <v>-0.3</v>
      </c>
      <c r="G141" s="194">
        <v>7.5</v>
      </c>
      <c r="H141" s="195">
        <v>5.5</v>
      </c>
      <c r="I141" s="195">
        <v>5</v>
      </c>
      <c r="J141" s="195">
        <v>5.3</v>
      </c>
      <c r="K141" s="196"/>
      <c r="L141" s="196">
        <v>2.2999999999999998</v>
      </c>
      <c r="M141" s="192">
        <v>2.7</v>
      </c>
      <c r="N141" s="192">
        <v>11</v>
      </c>
      <c r="O141" s="192">
        <v>9.3000000000000007</v>
      </c>
      <c r="P141" s="192">
        <v>7.4</v>
      </c>
      <c r="Q141" s="197" t="s">
        <v>48</v>
      </c>
    </row>
    <row r="142" spans="1:17" ht="12.75" customHeight="1" x14ac:dyDescent="0.2">
      <c r="A142" s="160"/>
      <c r="B142" s="160"/>
      <c r="C142" s="160" t="s">
        <v>254</v>
      </c>
      <c r="D142" s="160"/>
      <c r="E142" s="192">
        <v>2.6</v>
      </c>
      <c r="F142" s="193">
        <v>-6.5</v>
      </c>
      <c r="G142" s="194">
        <v>1.6</v>
      </c>
      <c r="H142" s="195">
        <v>2.2999999999999998</v>
      </c>
      <c r="I142" s="195">
        <v>2.1</v>
      </c>
      <c r="J142" s="195">
        <v>2</v>
      </c>
      <c r="K142" s="196"/>
      <c r="L142" s="196">
        <v>-12</v>
      </c>
      <c r="M142" s="192">
        <v>-10.4</v>
      </c>
      <c r="N142" s="192">
        <v>16.2</v>
      </c>
      <c r="O142" s="192">
        <v>0</v>
      </c>
      <c r="P142" s="192">
        <v>1.5</v>
      </c>
      <c r="Q142" s="197" t="s">
        <v>48</v>
      </c>
    </row>
    <row r="143" spans="1:17" ht="12.75" customHeight="1" x14ac:dyDescent="0.2">
      <c r="A143" s="160"/>
      <c r="B143" s="160"/>
      <c r="C143" s="160" t="s">
        <v>58</v>
      </c>
      <c r="D143" s="160"/>
      <c r="E143" s="192">
        <v>-2.9</v>
      </c>
      <c r="F143" s="193">
        <v>-3</v>
      </c>
      <c r="G143" s="194">
        <v>4</v>
      </c>
      <c r="H143" s="195">
        <v>4.4000000000000004</v>
      </c>
      <c r="I143" s="195">
        <v>4.8</v>
      </c>
      <c r="J143" s="195">
        <v>5.2</v>
      </c>
      <c r="K143" s="196"/>
      <c r="L143" s="196" t="s">
        <v>48</v>
      </c>
      <c r="M143" s="192" t="s">
        <v>48</v>
      </c>
      <c r="N143" s="192" t="s">
        <v>48</v>
      </c>
      <c r="O143" s="192" t="s">
        <v>48</v>
      </c>
      <c r="P143" s="192" t="s">
        <v>48</v>
      </c>
      <c r="Q143" s="197" t="s">
        <v>48</v>
      </c>
    </row>
    <row r="144" spans="1:17" ht="12.75" customHeight="1" x14ac:dyDescent="0.2">
      <c r="A144" s="160"/>
      <c r="B144" s="160"/>
      <c r="C144" s="160" t="s">
        <v>59</v>
      </c>
      <c r="D144" s="160"/>
      <c r="E144" s="192">
        <v>4.4000000000000004</v>
      </c>
      <c r="F144" s="193">
        <v>-7.1</v>
      </c>
      <c r="G144" s="194">
        <v>4.4000000000000004</v>
      </c>
      <c r="H144" s="195">
        <v>2.6</v>
      </c>
      <c r="I144" s="195">
        <v>4.2</v>
      </c>
      <c r="J144" s="195">
        <v>4.5999999999999996</v>
      </c>
      <c r="K144" s="196"/>
      <c r="L144" s="196" t="s">
        <v>48</v>
      </c>
      <c r="M144" s="192" t="s">
        <v>48</v>
      </c>
      <c r="N144" s="192" t="s">
        <v>48</v>
      </c>
      <c r="O144" s="192" t="s">
        <v>48</v>
      </c>
      <c r="P144" s="192" t="s">
        <v>48</v>
      </c>
      <c r="Q144" s="197" t="s">
        <v>48</v>
      </c>
    </row>
    <row r="145" spans="1:17" ht="12.75" customHeight="1" x14ac:dyDescent="0.2">
      <c r="A145" s="158"/>
      <c r="B145" s="158"/>
      <c r="C145" s="160" t="s">
        <v>60</v>
      </c>
      <c r="D145" s="160"/>
      <c r="E145" s="192">
        <v>5.4</v>
      </c>
      <c r="F145" s="193">
        <v>0.8</v>
      </c>
      <c r="G145" s="194">
        <v>2.8</v>
      </c>
      <c r="H145" s="195">
        <v>2.1</v>
      </c>
      <c r="I145" s="195">
        <v>4.3</v>
      </c>
      <c r="J145" s="195">
        <v>4.2</v>
      </c>
      <c r="K145" s="196"/>
      <c r="L145" s="196" t="s">
        <v>48</v>
      </c>
      <c r="M145" s="192" t="s">
        <v>48</v>
      </c>
      <c r="N145" s="192" t="s">
        <v>48</v>
      </c>
      <c r="O145" s="192" t="s">
        <v>48</v>
      </c>
      <c r="P145" s="192" t="s">
        <v>48</v>
      </c>
      <c r="Q145" s="197" t="s">
        <v>48</v>
      </c>
    </row>
    <row r="146" spans="1:17" ht="12.75" customHeight="1" x14ac:dyDescent="0.2">
      <c r="A146" s="160"/>
      <c r="B146" s="160"/>
      <c r="C146" s="160" t="s">
        <v>61</v>
      </c>
      <c r="D146" s="160"/>
      <c r="E146" s="192">
        <v>4.8</v>
      </c>
      <c r="F146" s="193">
        <v>-1.2</v>
      </c>
      <c r="G146" s="194">
        <v>3.1</v>
      </c>
      <c r="H146" s="195">
        <v>3.3</v>
      </c>
      <c r="I146" s="195">
        <v>5.3</v>
      </c>
      <c r="J146" s="195">
        <v>5</v>
      </c>
      <c r="K146" s="196"/>
      <c r="L146" s="196" t="s">
        <v>48</v>
      </c>
      <c r="M146" s="192" t="s">
        <v>48</v>
      </c>
      <c r="N146" s="192" t="s">
        <v>48</v>
      </c>
      <c r="O146" s="192" t="s">
        <v>48</v>
      </c>
      <c r="P146" s="192" t="s">
        <v>48</v>
      </c>
      <c r="Q146" s="197" t="s">
        <v>48</v>
      </c>
    </row>
    <row r="147" spans="1:17" ht="12.75" customHeight="1" x14ac:dyDescent="0.2">
      <c r="A147" s="160"/>
      <c r="B147" s="160"/>
      <c r="C147" s="160" t="s">
        <v>255</v>
      </c>
      <c r="D147" s="160"/>
      <c r="E147" s="192">
        <v>5.3</v>
      </c>
      <c r="F147" s="193">
        <v>-0.9</v>
      </c>
      <c r="G147" s="194">
        <v>2.4</v>
      </c>
      <c r="H147" s="195">
        <v>4.5</v>
      </c>
      <c r="I147" s="195">
        <v>5.3</v>
      </c>
      <c r="J147" s="195">
        <v>7.7</v>
      </c>
      <c r="K147" s="196"/>
      <c r="L147" s="196" t="s">
        <v>48</v>
      </c>
      <c r="M147" s="192" t="s">
        <v>48</v>
      </c>
      <c r="N147" s="192" t="s">
        <v>48</v>
      </c>
      <c r="O147" s="192" t="s">
        <v>48</v>
      </c>
      <c r="P147" s="192" t="s">
        <v>48</v>
      </c>
      <c r="Q147" s="197" t="s">
        <v>48</v>
      </c>
    </row>
    <row r="148" spans="1:17" ht="12.75" customHeight="1" x14ac:dyDescent="0.2">
      <c r="A148" s="160"/>
      <c r="B148" s="160"/>
      <c r="C148" s="160" t="s">
        <v>256</v>
      </c>
      <c r="D148" s="160"/>
      <c r="E148" s="192">
        <v>3</v>
      </c>
      <c r="F148" s="193">
        <v>-14.9</v>
      </c>
      <c r="G148" s="194">
        <v>3.9</v>
      </c>
      <c r="H148" s="195">
        <v>5.9</v>
      </c>
      <c r="I148" s="195">
        <v>6</v>
      </c>
      <c r="J148" s="195">
        <v>3.9</v>
      </c>
      <c r="K148" s="196"/>
      <c r="L148" s="196" t="s">
        <v>48</v>
      </c>
      <c r="M148" s="192" t="s">
        <v>48</v>
      </c>
      <c r="N148" s="192" t="s">
        <v>48</v>
      </c>
      <c r="O148" s="192" t="s">
        <v>48</v>
      </c>
      <c r="P148" s="192" t="s">
        <v>48</v>
      </c>
      <c r="Q148" s="197" t="s">
        <v>48</v>
      </c>
    </row>
    <row r="149" spans="1:17" ht="12.75" customHeight="1" x14ac:dyDescent="0.2">
      <c r="A149" s="158"/>
      <c r="B149" s="158"/>
      <c r="C149" s="160" t="s">
        <v>62</v>
      </c>
      <c r="D149" s="160"/>
      <c r="E149" s="192">
        <v>2.2999999999999998</v>
      </c>
      <c r="F149" s="193">
        <v>-1.2</v>
      </c>
      <c r="G149" s="194">
        <v>2.2000000000000002</v>
      </c>
      <c r="H149" s="195">
        <v>3.6</v>
      </c>
      <c r="I149" s="195">
        <v>6</v>
      </c>
      <c r="J149" s="195">
        <v>5.8</v>
      </c>
      <c r="K149" s="196"/>
      <c r="L149" s="196">
        <v>-1.8</v>
      </c>
      <c r="M149" s="192">
        <v>0.2</v>
      </c>
      <c r="N149" s="192">
        <v>2.1</v>
      </c>
      <c r="O149" s="192">
        <v>3.5</v>
      </c>
      <c r="P149" s="192">
        <v>3.6</v>
      </c>
      <c r="Q149" s="197">
        <v>4.0999999999999996</v>
      </c>
    </row>
    <row r="150" spans="1:17" ht="12.75" customHeight="1" x14ac:dyDescent="0.2">
      <c r="A150" s="158"/>
      <c r="B150" s="158"/>
      <c r="C150" s="160" t="s">
        <v>257</v>
      </c>
      <c r="D150" s="160"/>
      <c r="E150" s="192">
        <v>-0.9</v>
      </c>
      <c r="F150" s="193">
        <v>-8.5</v>
      </c>
      <c r="G150" s="194">
        <v>0.8</v>
      </c>
      <c r="H150" s="195">
        <v>2.9</v>
      </c>
      <c r="I150" s="195">
        <v>2.1</v>
      </c>
      <c r="J150" s="195">
        <v>2</v>
      </c>
      <c r="K150" s="196"/>
      <c r="L150" s="196">
        <v>-6.6</v>
      </c>
      <c r="M150" s="192">
        <v>-6.8</v>
      </c>
      <c r="N150" s="192">
        <v>3</v>
      </c>
      <c r="O150" s="192">
        <v>2.4</v>
      </c>
      <c r="P150" s="192" t="s">
        <v>48</v>
      </c>
      <c r="Q150" s="197" t="s">
        <v>48</v>
      </c>
    </row>
    <row r="151" spans="1:17" ht="12.75" customHeight="1" x14ac:dyDescent="0.2">
      <c r="A151" s="158"/>
      <c r="B151" s="158"/>
      <c r="C151" s="160" t="s">
        <v>63</v>
      </c>
      <c r="D151" s="160"/>
      <c r="E151" s="192">
        <v>5.9</v>
      </c>
      <c r="F151" s="193">
        <v>3.6</v>
      </c>
      <c r="G151" s="194">
        <v>1.4</v>
      </c>
      <c r="H151" s="195">
        <v>5.2</v>
      </c>
      <c r="I151" s="195">
        <v>7.1</v>
      </c>
      <c r="J151" s="195">
        <v>10.4</v>
      </c>
      <c r="K151" s="196"/>
      <c r="L151" s="196" t="s">
        <v>48</v>
      </c>
      <c r="M151" s="192" t="s">
        <v>48</v>
      </c>
      <c r="N151" s="192" t="s">
        <v>48</v>
      </c>
      <c r="O151" s="192" t="s">
        <v>48</v>
      </c>
      <c r="P151" s="192" t="s">
        <v>48</v>
      </c>
      <c r="Q151" s="197" t="s">
        <v>48</v>
      </c>
    </row>
    <row r="152" spans="1:17" ht="12.75" customHeight="1" x14ac:dyDescent="0.2">
      <c r="A152" s="160"/>
      <c r="B152" s="160"/>
      <c r="C152" s="160" t="s">
        <v>24</v>
      </c>
      <c r="D152" s="160"/>
      <c r="E152" s="192">
        <v>2.2000000000000002</v>
      </c>
      <c r="F152" s="193">
        <v>-1.8</v>
      </c>
      <c r="G152" s="194">
        <v>3.6</v>
      </c>
      <c r="H152" s="195">
        <v>3.4</v>
      </c>
      <c r="I152" s="195">
        <v>3.2</v>
      </c>
      <c r="J152" s="195">
        <v>3.2</v>
      </c>
      <c r="K152" s="196"/>
      <c r="L152" s="196">
        <v>0</v>
      </c>
      <c r="M152" s="192">
        <v>0.4</v>
      </c>
      <c r="N152" s="192">
        <v>5.4</v>
      </c>
      <c r="O152" s="192">
        <v>4.0999999999999996</v>
      </c>
      <c r="P152" s="192">
        <v>4.5999999999999996</v>
      </c>
      <c r="Q152" s="197">
        <v>3.6</v>
      </c>
    </row>
    <row r="153" spans="1:17" ht="12.75" customHeight="1" x14ac:dyDescent="0.2">
      <c r="A153" s="158"/>
      <c r="B153" s="158"/>
      <c r="C153" s="160" t="s">
        <v>64</v>
      </c>
      <c r="D153" s="160"/>
      <c r="E153" s="192">
        <v>9.5</v>
      </c>
      <c r="F153" s="193">
        <v>-3.4</v>
      </c>
      <c r="G153" s="194">
        <v>10.9</v>
      </c>
      <c r="H153" s="195">
        <v>6.8</v>
      </c>
      <c r="I153" s="195">
        <v>7.2</v>
      </c>
      <c r="J153" s="195">
        <v>7.4</v>
      </c>
      <c r="K153" s="196"/>
      <c r="L153" s="196">
        <v>-0.7</v>
      </c>
      <c r="M153" s="192">
        <v>3.6</v>
      </c>
      <c r="N153" s="192">
        <v>20.6</v>
      </c>
      <c r="O153" s="192">
        <v>10.1</v>
      </c>
      <c r="P153" s="192">
        <v>10.3</v>
      </c>
      <c r="Q153" s="197" t="s">
        <v>48</v>
      </c>
    </row>
    <row r="154" spans="1:17" ht="12.75" customHeight="1" x14ac:dyDescent="0.2">
      <c r="A154" s="158"/>
      <c r="B154" s="158"/>
      <c r="C154" s="160" t="s">
        <v>258</v>
      </c>
      <c r="D154" s="160"/>
      <c r="E154" s="192">
        <v>2.2000000000000002</v>
      </c>
      <c r="F154" s="193">
        <v>3.1</v>
      </c>
      <c r="G154" s="194">
        <v>1.8</v>
      </c>
      <c r="H154" s="195">
        <v>2.8</v>
      </c>
      <c r="I154" s="195">
        <v>3</v>
      </c>
      <c r="J154" s="195">
        <v>3.3</v>
      </c>
      <c r="K154" s="196"/>
      <c r="L154" s="196" t="s">
        <v>48</v>
      </c>
      <c r="M154" s="192" t="s">
        <v>48</v>
      </c>
      <c r="N154" s="192" t="s">
        <v>48</v>
      </c>
      <c r="O154" s="192" t="s">
        <v>48</v>
      </c>
      <c r="P154" s="192" t="s">
        <v>48</v>
      </c>
      <c r="Q154" s="197" t="s">
        <v>48</v>
      </c>
    </row>
    <row r="155" spans="1:17" ht="12.75" customHeight="1" x14ac:dyDescent="0.2">
      <c r="A155" s="158"/>
      <c r="B155" s="158"/>
      <c r="C155" s="160" t="s">
        <v>259</v>
      </c>
      <c r="D155" s="160"/>
      <c r="E155" s="192">
        <v>4.5999999999999996</v>
      </c>
      <c r="F155" s="193">
        <v>1.3</v>
      </c>
      <c r="G155" s="194">
        <v>6.1</v>
      </c>
      <c r="H155" s="195">
        <v>4.4000000000000004</v>
      </c>
      <c r="I155" s="195">
        <v>8.5</v>
      </c>
      <c r="J155" s="195">
        <v>10.6</v>
      </c>
      <c r="K155" s="196"/>
      <c r="L155" s="196" t="s">
        <v>48</v>
      </c>
      <c r="M155" s="192" t="s">
        <v>48</v>
      </c>
      <c r="N155" s="192" t="s">
        <v>48</v>
      </c>
      <c r="O155" s="192" t="s">
        <v>48</v>
      </c>
      <c r="P155" s="192" t="s">
        <v>48</v>
      </c>
      <c r="Q155" s="197" t="s">
        <v>48</v>
      </c>
    </row>
    <row r="156" spans="1:17" ht="12.75" customHeight="1" x14ac:dyDescent="0.2">
      <c r="A156" s="158"/>
      <c r="B156" s="158"/>
      <c r="C156" s="160" t="s">
        <v>260</v>
      </c>
      <c r="D156" s="160"/>
      <c r="E156" s="192">
        <v>2</v>
      </c>
      <c r="F156" s="193">
        <v>-13.3</v>
      </c>
      <c r="G156" s="194">
        <v>7.9</v>
      </c>
      <c r="H156" s="195">
        <v>4.5999999999999996</v>
      </c>
      <c r="I156" s="195">
        <v>5.7</v>
      </c>
      <c r="J156" s="195">
        <v>5</v>
      </c>
      <c r="K156" s="196"/>
      <c r="L156" s="196">
        <v>-4.7</v>
      </c>
      <c r="M156" s="192">
        <v>-13.8</v>
      </c>
      <c r="N156" s="192">
        <v>17.7</v>
      </c>
      <c r="O156" s="192">
        <v>7.7</v>
      </c>
      <c r="P156" s="192">
        <v>0</v>
      </c>
      <c r="Q156" s="197" t="s">
        <v>48</v>
      </c>
    </row>
    <row r="157" spans="1:17" ht="12.75" customHeight="1" x14ac:dyDescent="0.2">
      <c r="A157" s="158"/>
      <c r="B157" s="158"/>
      <c r="C157" s="160" t="s">
        <v>65</v>
      </c>
      <c r="D157" s="160"/>
      <c r="E157" s="192">
        <v>5.3</v>
      </c>
      <c r="F157" s="193">
        <v>-2</v>
      </c>
      <c r="G157" s="194">
        <v>3.1</v>
      </c>
      <c r="H157" s="195">
        <v>3.9</v>
      </c>
      <c r="I157" s="195">
        <v>4.4000000000000004</v>
      </c>
      <c r="J157" s="195">
        <v>4.8</v>
      </c>
      <c r="K157" s="196"/>
      <c r="L157" s="196" t="s">
        <v>48</v>
      </c>
      <c r="M157" s="192" t="s">
        <v>48</v>
      </c>
      <c r="N157" s="192" t="s">
        <v>48</v>
      </c>
      <c r="O157" s="192" t="s">
        <v>48</v>
      </c>
      <c r="P157" s="192" t="s">
        <v>48</v>
      </c>
      <c r="Q157" s="197" t="s">
        <v>48</v>
      </c>
    </row>
    <row r="158" spans="1:17" ht="12.75" customHeight="1" x14ac:dyDescent="0.2">
      <c r="A158" s="158"/>
      <c r="B158" s="158"/>
      <c r="C158" s="160" t="s">
        <v>25</v>
      </c>
      <c r="D158" s="160"/>
      <c r="E158" s="192">
        <v>0.1</v>
      </c>
      <c r="F158" s="193">
        <v>-6.4</v>
      </c>
      <c r="G158" s="194">
        <v>4.9000000000000004</v>
      </c>
      <c r="H158" s="195">
        <v>2.1</v>
      </c>
      <c r="I158" s="195">
        <v>1.5</v>
      </c>
      <c r="J158" s="195">
        <v>1.8</v>
      </c>
      <c r="K158" s="196"/>
      <c r="L158" s="196">
        <v>-3.5</v>
      </c>
      <c r="M158" s="192">
        <v>-2.4</v>
      </c>
      <c r="N158" s="192">
        <v>19.600000000000001</v>
      </c>
      <c r="O158" s="192">
        <v>2.9</v>
      </c>
      <c r="P158" s="192">
        <v>1.7</v>
      </c>
      <c r="Q158" s="197" t="s">
        <v>48</v>
      </c>
    </row>
    <row r="159" spans="1:17" ht="12.75" customHeight="1" x14ac:dyDescent="0.2">
      <c r="A159" s="158"/>
      <c r="B159" s="158"/>
      <c r="C159" s="160" t="s">
        <v>314</v>
      </c>
      <c r="D159" s="160"/>
      <c r="E159" s="192">
        <v>3.2</v>
      </c>
      <c r="F159" s="193">
        <v>9.5</v>
      </c>
      <c r="G159" s="194">
        <v>-5.0999999999999996</v>
      </c>
      <c r="H159" s="195">
        <v>-0.8</v>
      </c>
      <c r="I159" s="195">
        <v>2.5</v>
      </c>
      <c r="J159" s="195">
        <v>4</v>
      </c>
      <c r="K159" s="196"/>
      <c r="L159" s="196" t="s">
        <v>48</v>
      </c>
      <c r="M159" s="192" t="s">
        <v>48</v>
      </c>
      <c r="N159" s="192" t="s">
        <v>48</v>
      </c>
      <c r="O159" s="192" t="s">
        <v>48</v>
      </c>
      <c r="P159" s="192" t="s">
        <v>48</v>
      </c>
      <c r="Q159" s="197" t="s">
        <v>48</v>
      </c>
    </row>
    <row r="160" spans="1:17" ht="12.75" customHeight="1" x14ac:dyDescent="0.2">
      <c r="A160" s="158"/>
      <c r="B160" s="158"/>
      <c r="C160" s="160" t="s">
        <v>66</v>
      </c>
      <c r="D160" s="160"/>
      <c r="E160" s="192">
        <v>-2.2000000000000002</v>
      </c>
      <c r="F160" s="193">
        <v>-3.6</v>
      </c>
      <c r="G160" s="194">
        <v>0.1</v>
      </c>
      <c r="H160" s="195">
        <v>0.7</v>
      </c>
      <c r="I160" s="195">
        <v>2</v>
      </c>
      <c r="J160" s="195">
        <v>2.5</v>
      </c>
      <c r="K160" s="196"/>
      <c r="L160" s="196" t="s">
        <v>48</v>
      </c>
      <c r="M160" s="192" t="s">
        <v>48</v>
      </c>
      <c r="N160" s="192" t="s">
        <v>48</v>
      </c>
      <c r="O160" s="192" t="s">
        <v>48</v>
      </c>
      <c r="P160" s="192" t="s">
        <v>48</v>
      </c>
      <c r="Q160" s="197" t="s">
        <v>48</v>
      </c>
    </row>
    <row r="161" spans="1:17" ht="12.75" customHeight="1" x14ac:dyDescent="0.2">
      <c r="A161" s="158"/>
      <c r="B161" s="158"/>
      <c r="C161" s="160" t="s">
        <v>262</v>
      </c>
      <c r="D161" s="160"/>
      <c r="E161" s="192">
        <v>5.8</v>
      </c>
      <c r="F161" s="193">
        <v>2</v>
      </c>
      <c r="G161" s="194">
        <v>4.3</v>
      </c>
      <c r="H161" s="195">
        <v>5.3</v>
      </c>
      <c r="I161" s="195">
        <v>5.7</v>
      </c>
      <c r="J161" s="195">
        <v>6.1</v>
      </c>
      <c r="K161" s="196"/>
      <c r="L161" s="196" t="s">
        <v>48</v>
      </c>
      <c r="M161" s="192" t="s">
        <v>48</v>
      </c>
      <c r="N161" s="192" t="s">
        <v>48</v>
      </c>
      <c r="O161" s="192" t="s">
        <v>48</v>
      </c>
      <c r="P161" s="192" t="s">
        <v>48</v>
      </c>
      <c r="Q161" s="197" t="s">
        <v>48</v>
      </c>
    </row>
    <row r="162" spans="1:17" ht="12.75" customHeight="1" x14ac:dyDescent="0.2">
      <c r="A162" s="158"/>
      <c r="B162" s="158"/>
      <c r="C162" s="160" t="s">
        <v>315</v>
      </c>
      <c r="D162" s="160"/>
      <c r="E162" s="192">
        <v>5.5</v>
      </c>
      <c r="F162" s="193">
        <v>1.8</v>
      </c>
      <c r="G162" s="194">
        <v>5.0999999999999996</v>
      </c>
      <c r="H162" s="195">
        <v>5</v>
      </c>
      <c r="I162" s="195">
        <v>5.8</v>
      </c>
      <c r="J162" s="195">
        <v>6.4</v>
      </c>
      <c r="K162" s="196"/>
      <c r="L162" s="196" t="s">
        <v>48</v>
      </c>
      <c r="M162" s="192" t="s">
        <v>48</v>
      </c>
      <c r="N162" s="192" t="s">
        <v>48</v>
      </c>
      <c r="O162" s="192" t="s">
        <v>48</v>
      </c>
      <c r="P162" s="192" t="s">
        <v>48</v>
      </c>
      <c r="Q162" s="197" t="s">
        <v>48</v>
      </c>
    </row>
    <row r="163" spans="1:17" ht="12.75" customHeight="1" x14ac:dyDescent="0.2">
      <c r="A163" s="158"/>
      <c r="B163" s="158"/>
      <c r="C163" s="160" t="s">
        <v>316</v>
      </c>
      <c r="D163" s="160"/>
      <c r="E163" s="192">
        <v>6.4</v>
      </c>
      <c r="F163" s="193">
        <v>3</v>
      </c>
      <c r="G163" s="194">
        <v>3.4</v>
      </c>
      <c r="H163" s="195">
        <v>3.7</v>
      </c>
      <c r="I163" s="195">
        <v>5.0999999999999996</v>
      </c>
      <c r="J163" s="195">
        <v>6.5</v>
      </c>
      <c r="K163" s="196"/>
      <c r="L163" s="196">
        <v>-0.4</v>
      </c>
      <c r="M163" s="192">
        <v>2.8</v>
      </c>
      <c r="N163" s="192">
        <v>13.2</v>
      </c>
      <c r="O163" s="192">
        <v>3.5</v>
      </c>
      <c r="P163" s="192">
        <v>5.2</v>
      </c>
      <c r="Q163" s="197" t="s">
        <v>48</v>
      </c>
    </row>
    <row r="164" spans="1:17" ht="12.75" customHeight="1" x14ac:dyDescent="0.2">
      <c r="A164" s="158"/>
      <c r="B164" s="158"/>
      <c r="C164" s="160" t="s">
        <v>265</v>
      </c>
      <c r="D164" s="160"/>
      <c r="E164" s="192">
        <v>1.4</v>
      </c>
      <c r="F164" s="193">
        <v>-3</v>
      </c>
      <c r="G164" s="194">
        <v>3.6</v>
      </c>
      <c r="H164" s="195">
        <v>3.3</v>
      </c>
      <c r="I164" s="195">
        <v>3.6</v>
      </c>
      <c r="J164" s="195">
        <v>4</v>
      </c>
      <c r="K164" s="196"/>
      <c r="L164" s="196">
        <v>-2.7</v>
      </c>
      <c r="M164" s="192">
        <v>0.5</v>
      </c>
      <c r="N164" s="192">
        <v>8.5</v>
      </c>
      <c r="O164" s="192">
        <v>3.3</v>
      </c>
      <c r="P164" s="192">
        <v>2.1</v>
      </c>
      <c r="Q164" s="197" t="s">
        <v>48</v>
      </c>
    </row>
    <row r="165" spans="1:17" ht="12.75" customHeight="1" x14ac:dyDescent="0.2">
      <c r="A165" s="162"/>
      <c r="B165" s="162"/>
      <c r="C165" s="161" t="s">
        <v>266</v>
      </c>
      <c r="D165" s="161"/>
      <c r="E165" s="200">
        <v>-6.1</v>
      </c>
      <c r="F165" s="201">
        <v>-6.2</v>
      </c>
      <c r="G165" s="202">
        <v>5.8</v>
      </c>
      <c r="H165" s="203">
        <v>3.7</v>
      </c>
      <c r="I165" s="203">
        <v>3.6</v>
      </c>
      <c r="J165" s="203">
        <v>3.6</v>
      </c>
      <c r="K165" s="204"/>
      <c r="L165" s="204" t="s">
        <v>48</v>
      </c>
      <c r="M165" s="200" t="s">
        <v>48</v>
      </c>
      <c r="N165" s="200" t="s">
        <v>48</v>
      </c>
      <c r="O165" s="200" t="s">
        <v>48</v>
      </c>
      <c r="P165" s="200" t="s">
        <v>48</v>
      </c>
      <c r="Q165" s="205" t="s">
        <v>48</v>
      </c>
    </row>
    <row r="166" spans="1:17" ht="7.5" customHeight="1" x14ac:dyDescent="0.2">
      <c r="A166" s="158"/>
      <c r="B166" s="158"/>
      <c r="C166" s="158"/>
      <c r="D166" s="160"/>
      <c r="E166" s="163"/>
      <c r="F166" s="159"/>
      <c r="G166" s="159"/>
      <c r="H166" s="159"/>
      <c r="I166" s="159"/>
      <c r="J166" s="159"/>
      <c r="K166" s="159"/>
      <c r="L166" s="159"/>
      <c r="M166" s="159"/>
      <c r="N166" s="159"/>
      <c r="O166" s="159"/>
      <c r="P166" s="159"/>
      <c r="Q166" s="159"/>
    </row>
    <row r="167" spans="1:17" ht="244.5" customHeight="1" x14ac:dyDescent="0.2">
      <c r="A167" s="297" t="s">
        <v>345</v>
      </c>
      <c r="B167" s="297"/>
      <c r="C167" s="297"/>
      <c r="D167" s="297"/>
      <c r="E167" s="297"/>
      <c r="F167" s="297"/>
      <c r="G167" s="297"/>
      <c r="H167" s="297"/>
      <c r="I167" s="297"/>
      <c r="J167" s="297"/>
      <c r="K167" s="297"/>
      <c r="L167" s="297"/>
      <c r="M167" s="297"/>
      <c r="N167" s="297"/>
      <c r="O167" s="297"/>
      <c r="P167" s="297"/>
      <c r="Q167" s="297"/>
    </row>
  </sheetData>
  <mergeCells count="5">
    <mergeCell ref="A167:Q167"/>
    <mergeCell ref="E3:J3"/>
    <mergeCell ref="E4:J4"/>
    <mergeCell ref="K3:Q3"/>
    <mergeCell ref="K4:Q4"/>
  </mergeCells>
  <pageMargins left="0.25" right="0.25" top="0.75" bottom="0.75" header="0.3" footer="0.3"/>
  <pageSetup scale="91"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302C3-507C-47EE-8A27-8BBC47C983E8}">
  <sheetPr codeName="Sheet2">
    <pageSetUpPr fitToPage="1"/>
  </sheetPr>
  <dimension ref="A1:N32"/>
  <sheetViews>
    <sheetView showGridLines="0" zoomScaleNormal="100" zoomScaleSheetLayoutView="80" workbookViewId="0">
      <selection sqref="A1:F1"/>
    </sheetView>
  </sheetViews>
  <sheetFormatPr defaultColWidth="9.453125" defaultRowHeight="10" x14ac:dyDescent="0.2"/>
  <cols>
    <col min="1" max="1" width="2.54296875" style="281" customWidth="1"/>
    <col min="2" max="3" width="3.54296875" style="282" customWidth="1"/>
    <col min="4" max="4" width="1.54296875" style="282" customWidth="1"/>
    <col min="5" max="5" width="20.54296875" style="282" customWidth="1"/>
    <col min="6" max="11" width="7.90625" style="282" customWidth="1"/>
    <col min="12" max="12" width="2" style="282" customWidth="1"/>
    <col min="13" max="14" width="11" style="282" customWidth="1"/>
    <col min="15" max="16384" width="9.453125" style="282"/>
  </cols>
  <sheetData>
    <row r="1" spans="1:14" s="248" customFormat="1" ht="12.5" x14ac:dyDescent="0.25">
      <c r="A1" s="288" t="s">
        <v>336</v>
      </c>
      <c r="B1" s="288"/>
      <c r="C1" s="288"/>
      <c r="D1" s="288"/>
      <c r="E1" s="288"/>
      <c r="F1" s="288"/>
      <c r="G1" s="247"/>
      <c r="H1" s="247"/>
      <c r="I1" s="247"/>
      <c r="J1" s="247"/>
      <c r="K1" s="247"/>
      <c r="M1" s="289"/>
      <c r="N1" s="289"/>
    </row>
    <row r="2" spans="1:14" s="248" customFormat="1" ht="21.75" customHeight="1" x14ac:dyDescent="0.2">
      <c r="A2" s="290" t="s">
        <v>46</v>
      </c>
      <c r="B2" s="290"/>
      <c r="C2" s="290"/>
      <c r="D2" s="290"/>
      <c r="E2" s="290"/>
      <c r="F2" s="290"/>
      <c r="G2" s="290"/>
      <c r="H2" s="290"/>
      <c r="I2" s="290"/>
      <c r="J2" s="249"/>
      <c r="K2" s="249"/>
      <c r="L2" s="250"/>
      <c r="M2" s="251"/>
      <c r="N2" s="252"/>
    </row>
    <row r="3" spans="1:14" s="258" customFormat="1" ht="42" customHeight="1" x14ac:dyDescent="0.35">
      <c r="A3" s="253"/>
      <c r="B3" s="254"/>
      <c r="C3" s="254"/>
      <c r="D3" s="254"/>
      <c r="E3" s="254"/>
      <c r="F3" s="255"/>
      <c r="G3" s="255"/>
      <c r="H3" s="256"/>
      <c r="I3" s="257"/>
      <c r="J3" s="257"/>
      <c r="K3" s="257"/>
      <c r="L3" s="255"/>
      <c r="M3" s="291" t="s">
        <v>1</v>
      </c>
      <c r="N3" s="291"/>
    </row>
    <row r="4" spans="1:14" s="258" customFormat="1" ht="17.149999999999999" customHeight="1" x14ac:dyDescent="0.35">
      <c r="A4" s="259"/>
      <c r="F4" s="260" t="s">
        <v>40</v>
      </c>
      <c r="G4" s="261" t="s">
        <v>41</v>
      </c>
      <c r="H4" s="262" t="s">
        <v>42</v>
      </c>
      <c r="I4" s="263" t="s">
        <v>43</v>
      </c>
      <c r="J4" s="263" t="s">
        <v>44</v>
      </c>
      <c r="K4" s="263" t="s">
        <v>45</v>
      </c>
      <c r="L4" s="264"/>
      <c r="M4" s="263" t="s">
        <v>43</v>
      </c>
      <c r="N4" s="263" t="s">
        <v>44</v>
      </c>
    </row>
    <row r="5" spans="1:14" s="250" customFormat="1" ht="17.149999999999999" customHeight="1" x14ac:dyDescent="0.35">
      <c r="A5" s="265" t="s">
        <v>337</v>
      </c>
      <c r="B5" s="265"/>
      <c r="C5" s="265"/>
      <c r="D5" s="265"/>
      <c r="E5" s="265"/>
      <c r="F5" s="266">
        <v>4.8</v>
      </c>
      <c r="G5" s="267">
        <v>1.9</v>
      </c>
      <c r="H5" s="268">
        <v>3.9</v>
      </c>
      <c r="I5" s="269">
        <v>4.0999999999999996</v>
      </c>
      <c r="J5" s="269">
        <v>5.3</v>
      </c>
      <c r="K5" s="269">
        <v>5.7</v>
      </c>
      <c r="L5" s="270"/>
      <c r="M5" s="271">
        <v>-0.8</v>
      </c>
      <c r="N5" s="272">
        <v>-0.6</v>
      </c>
    </row>
    <row r="6" spans="1:14" s="250" customFormat="1" ht="17.149999999999999" customHeight="1" x14ac:dyDescent="0.35">
      <c r="A6" s="265"/>
      <c r="B6" s="273" t="s">
        <v>47</v>
      </c>
      <c r="D6" s="273"/>
      <c r="E6" s="265"/>
      <c r="F6" s="274">
        <v>1.9</v>
      </c>
      <c r="G6" s="275">
        <v>-0.9</v>
      </c>
      <c r="H6" s="276">
        <v>1.1000000000000001</v>
      </c>
      <c r="I6" s="277">
        <v>1.3</v>
      </c>
      <c r="J6" s="277">
        <v>2.5</v>
      </c>
      <c r="K6" s="277">
        <v>2.9</v>
      </c>
      <c r="L6" s="270"/>
      <c r="M6" s="278">
        <v>-0.8</v>
      </c>
      <c r="N6" s="278">
        <v>-0.6</v>
      </c>
    </row>
    <row r="7" spans="1:14" s="258" customFormat="1" ht="17.149999999999999" customHeight="1" x14ac:dyDescent="0.35">
      <c r="A7" s="265"/>
      <c r="B7" s="265"/>
      <c r="C7" s="23" t="s">
        <v>338</v>
      </c>
      <c r="D7" s="273"/>
      <c r="E7" s="273"/>
      <c r="F7" s="274">
        <v>3.9</v>
      </c>
      <c r="G7" s="275">
        <v>-1.9</v>
      </c>
      <c r="H7" s="276" t="s">
        <v>48</v>
      </c>
      <c r="I7" s="277" t="s">
        <v>48</v>
      </c>
      <c r="J7" s="277" t="s">
        <v>48</v>
      </c>
      <c r="K7" s="277" t="s">
        <v>48</v>
      </c>
      <c r="L7" s="270"/>
      <c r="M7" s="277" t="s">
        <v>48</v>
      </c>
      <c r="N7" s="277" t="s">
        <v>48</v>
      </c>
    </row>
    <row r="8" spans="1:14" s="250" customFormat="1" ht="17.149999999999999" customHeight="1" x14ac:dyDescent="0.35">
      <c r="A8" s="265"/>
      <c r="B8" s="273"/>
      <c r="C8" s="23" t="s">
        <v>49</v>
      </c>
      <c r="D8" s="279"/>
      <c r="E8" s="273"/>
      <c r="F8" s="274">
        <v>5.7</v>
      </c>
      <c r="G8" s="275">
        <v>1.9</v>
      </c>
      <c r="H8" s="276">
        <v>7</v>
      </c>
      <c r="I8" s="277">
        <v>4.8</v>
      </c>
      <c r="J8" s="277">
        <v>5.4</v>
      </c>
      <c r="K8" s="277">
        <v>5.3</v>
      </c>
      <c r="L8" s="270"/>
      <c r="M8" s="278">
        <v>-0.8</v>
      </c>
      <c r="N8" s="278">
        <v>0.1</v>
      </c>
    </row>
    <row r="9" spans="1:14" s="250" customFormat="1" ht="17.149999999999999" customHeight="1" x14ac:dyDescent="0.35">
      <c r="A9" s="273"/>
      <c r="B9" s="273"/>
      <c r="C9" s="23" t="s">
        <v>50</v>
      </c>
      <c r="D9" s="279"/>
      <c r="E9" s="273"/>
      <c r="F9" s="274">
        <v>1.8</v>
      </c>
      <c r="G9" s="275">
        <v>0.3</v>
      </c>
      <c r="H9" s="276">
        <v>1.8</v>
      </c>
      <c r="I9" s="277">
        <v>2.5</v>
      </c>
      <c r="J9" s="277">
        <v>3.3</v>
      </c>
      <c r="K9" s="277">
        <v>4.0999999999999996</v>
      </c>
      <c r="L9" s="270"/>
      <c r="M9" s="278">
        <v>0</v>
      </c>
      <c r="N9" s="278">
        <v>0.3</v>
      </c>
    </row>
    <row r="10" spans="1:14" s="250" customFormat="1" ht="17.149999999999999" customHeight="1" x14ac:dyDescent="0.35">
      <c r="A10" s="273"/>
      <c r="B10" s="273"/>
      <c r="C10" s="23" t="s">
        <v>51</v>
      </c>
      <c r="D10" s="279"/>
      <c r="E10" s="273"/>
      <c r="F10" s="274">
        <v>3.1</v>
      </c>
      <c r="G10" s="275">
        <v>0.9</v>
      </c>
      <c r="H10" s="276">
        <v>0.9</v>
      </c>
      <c r="I10" s="277">
        <v>3.2</v>
      </c>
      <c r="J10" s="277">
        <v>3.4</v>
      </c>
      <c r="K10" s="277">
        <v>4</v>
      </c>
      <c r="L10" s="270"/>
      <c r="M10" s="278">
        <v>-0.3</v>
      </c>
      <c r="N10" s="278">
        <v>-1.1000000000000001</v>
      </c>
    </row>
    <row r="11" spans="1:14" s="250" customFormat="1" ht="17.149999999999999" customHeight="1" x14ac:dyDescent="0.35">
      <c r="A11" s="265"/>
      <c r="B11" s="265"/>
      <c r="C11" s="23" t="s">
        <v>52</v>
      </c>
      <c r="D11" s="273"/>
      <c r="E11" s="273"/>
      <c r="F11" s="274">
        <v>3.2</v>
      </c>
      <c r="G11" s="275">
        <v>-1.6</v>
      </c>
      <c r="H11" s="276">
        <v>-1.2</v>
      </c>
      <c r="I11" s="277">
        <v>2.8</v>
      </c>
      <c r="J11" s="277">
        <v>3.5</v>
      </c>
      <c r="K11" s="277">
        <v>3.9</v>
      </c>
      <c r="L11" s="270"/>
      <c r="M11" s="278">
        <v>1</v>
      </c>
      <c r="N11" s="278">
        <v>0.6</v>
      </c>
    </row>
    <row r="12" spans="1:14" s="250" customFormat="1" ht="17.149999999999999" customHeight="1" x14ac:dyDescent="0.35">
      <c r="A12" s="273"/>
      <c r="B12" s="273"/>
      <c r="C12" s="23" t="s">
        <v>53</v>
      </c>
      <c r="D12" s="273"/>
      <c r="E12" s="273"/>
      <c r="F12" s="274">
        <v>4.4000000000000004</v>
      </c>
      <c r="G12" s="275">
        <v>1.7</v>
      </c>
      <c r="H12" s="276">
        <v>5.7</v>
      </c>
      <c r="I12" s="277">
        <v>6</v>
      </c>
      <c r="J12" s="277">
        <v>6.4</v>
      </c>
      <c r="K12" s="277">
        <v>6.1</v>
      </c>
      <c r="L12" s="270"/>
      <c r="M12" s="278">
        <v>1.2</v>
      </c>
      <c r="N12" s="278">
        <v>1.3</v>
      </c>
    </row>
    <row r="13" spans="1:14" s="250" customFormat="1" ht="17" customHeight="1" x14ac:dyDescent="0.35">
      <c r="A13" s="273"/>
      <c r="B13" s="273"/>
      <c r="C13" s="23" t="s">
        <v>54</v>
      </c>
      <c r="D13" s="273"/>
      <c r="E13" s="273"/>
      <c r="F13" s="274">
        <v>3.8</v>
      </c>
      <c r="G13" s="275">
        <v>-0.6</v>
      </c>
      <c r="H13" s="276">
        <v>2.9</v>
      </c>
      <c r="I13" s="277">
        <v>4.7</v>
      </c>
      <c r="J13" s="277">
        <v>3.6</v>
      </c>
      <c r="K13" s="277">
        <v>3.7</v>
      </c>
      <c r="L13" s="270"/>
      <c r="M13" s="278">
        <v>-0.1</v>
      </c>
      <c r="N13" s="278">
        <v>-0.2</v>
      </c>
    </row>
    <row r="14" spans="1:14" s="250" customFormat="1" ht="17.149999999999999" customHeight="1" x14ac:dyDescent="0.35">
      <c r="A14" s="273"/>
      <c r="B14" s="273"/>
      <c r="C14" s="23" t="s">
        <v>339</v>
      </c>
      <c r="D14" s="279"/>
      <c r="E14" s="273"/>
      <c r="F14" s="274">
        <v>9</v>
      </c>
      <c r="G14" s="275">
        <v>6.1</v>
      </c>
      <c r="H14" s="276">
        <v>6.3</v>
      </c>
      <c r="I14" s="277">
        <v>3.3</v>
      </c>
      <c r="J14" s="277">
        <v>5.2</v>
      </c>
      <c r="K14" s="277">
        <v>5.9</v>
      </c>
      <c r="L14" s="270"/>
      <c r="M14" s="278">
        <v>-1</v>
      </c>
      <c r="N14" s="278">
        <v>-1.3</v>
      </c>
    </row>
    <row r="15" spans="1:14" s="250" customFormat="1" ht="17.149999999999999" customHeight="1" x14ac:dyDescent="0.35">
      <c r="A15" s="265"/>
      <c r="B15" s="273"/>
      <c r="C15" s="23" t="s">
        <v>55</v>
      </c>
      <c r="D15" s="273"/>
      <c r="E15" s="279"/>
      <c r="F15" s="274">
        <v>6.2</v>
      </c>
      <c r="G15" s="275">
        <v>-0.2</v>
      </c>
      <c r="H15" s="276">
        <v>5.6</v>
      </c>
      <c r="I15" s="277">
        <v>5.6</v>
      </c>
      <c r="J15" s="277">
        <v>6.2</v>
      </c>
      <c r="K15" s="277">
        <v>6.5</v>
      </c>
      <c r="L15" s="270"/>
      <c r="M15" s="278">
        <v>-0.4</v>
      </c>
      <c r="N15" s="278">
        <v>-0.3</v>
      </c>
    </row>
    <row r="16" spans="1:14" s="250" customFormat="1" ht="17.149999999999999" customHeight="1" x14ac:dyDescent="0.35">
      <c r="A16" s="273"/>
      <c r="B16" s="273"/>
      <c r="C16" s="23" t="s">
        <v>56</v>
      </c>
      <c r="D16" s="273"/>
      <c r="E16" s="279"/>
      <c r="F16" s="274">
        <v>5.6</v>
      </c>
      <c r="G16" s="275">
        <v>4.5999999999999996</v>
      </c>
      <c r="H16" s="276">
        <v>3.1</v>
      </c>
      <c r="I16" s="277">
        <v>4.3</v>
      </c>
      <c r="J16" s="277">
        <v>5.9</v>
      </c>
      <c r="K16" s="277">
        <v>5.8</v>
      </c>
      <c r="L16" s="270"/>
      <c r="M16" s="278">
        <v>-1.8</v>
      </c>
      <c r="N16" s="278">
        <v>0</v>
      </c>
    </row>
    <row r="17" spans="1:14" s="250" customFormat="1" ht="17.149999999999999" customHeight="1" x14ac:dyDescent="0.35">
      <c r="A17" s="265"/>
      <c r="B17" s="273"/>
      <c r="C17" s="23" t="s">
        <v>57</v>
      </c>
      <c r="D17" s="273"/>
      <c r="E17" s="279"/>
      <c r="F17" s="274">
        <v>4.5</v>
      </c>
      <c r="G17" s="275">
        <v>1.5</v>
      </c>
      <c r="H17" s="276">
        <v>3.8</v>
      </c>
      <c r="I17" s="277">
        <v>3.5</v>
      </c>
      <c r="J17" s="277">
        <v>4.5</v>
      </c>
      <c r="K17" s="277">
        <v>4.5</v>
      </c>
      <c r="L17" s="270"/>
      <c r="M17" s="278">
        <v>-0.5</v>
      </c>
      <c r="N17" s="278">
        <v>-0.5</v>
      </c>
    </row>
    <row r="18" spans="1:14" s="250" customFormat="1" ht="17.149999999999999" customHeight="1" x14ac:dyDescent="0.35">
      <c r="A18" s="273"/>
      <c r="B18" s="273"/>
      <c r="C18" s="23" t="s">
        <v>58</v>
      </c>
      <c r="D18" s="273"/>
      <c r="E18" s="273"/>
      <c r="F18" s="274">
        <v>-2.9</v>
      </c>
      <c r="G18" s="275">
        <v>-3</v>
      </c>
      <c r="H18" s="276">
        <v>4</v>
      </c>
      <c r="I18" s="277">
        <v>4.4000000000000004</v>
      </c>
      <c r="J18" s="277">
        <v>4.8</v>
      </c>
      <c r="K18" s="277">
        <v>5.2</v>
      </c>
      <c r="L18" s="270"/>
      <c r="M18" s="278">
        <v>-0.3</v>
      </c>
      <c r="N18" s="278">
        <v>-0.2</v>
      </c>
    </row>
    <row r="19" spans="1:14" s="250" customFormat="1" ht="17.149999999999999" customHeight="1" x14ac:dyDescent="0.35">
      <c r="A19" s="273"/>
      <c r="B19" s="273"/>
      <c r="C19" s="23" t="s">
        <v>59</v>
      </c>
      <c r="D19" s="273"/>
      <c r="E19" s="279"/>
      <c r="F19" s="274">
        <v>4.4000000000000004</v>
      </c>
      <c r="G19" s="275">
        <v>-7.1</v>
      </c>
      <c r="H19" s="276">
        <v>4.4000000000000004</v>
      </c>
      <c r="I19" s="277">
        <v>2.6</v>
      </c>
      <c r="J19" s="277">
        <v>4.2</v>
      </c>
      <c r="K19" s="277">
        <v>4.5999999999999996</v>
      </c>
      <c r="L19" s="270"/>
      <c r="M19" s="278">
        <v>-2.8</v>
      </c>
      <c r="N19" s="278">
        <v>-0.9</v>
      </c>
    </row>
    <row r="20" spans="1:14" s="250" customFormat="1" ht="17.149999999999999" customHeight="1" x14ac:dyDescent="0.35">
      <c r="A20" s="265"/>
      <c r="B20" s="273"/>
      <c r="C20" s="23" t="s">
        <v>60</v>
      </c>
      <c r="D20" s="273"/>
      <c r="E20" s="279"/>
      <c r="F20" s="274">
        <v>5.4</v>
      </c>
      <c r="G20" s="275">
        <v>0.8</v>
      </c>
      <c r="H20" s="276">
        <v>2.8</v>
      </c>
      <c r="I20" s="277">
        <v>2.1</v>
      </c>
      <c r="J20" s="277">
        <v>4.3</v>
      </c>
      <c r="K20" s="277">
        <v>4.2</v>
      </c>
      <c r="L20" s="270"/>
      <c r="M20" s="278">
        <v>-0.9</v>
      </c>
      <c r="N20" s="278">
        <v>-0.1</v>
      </c>
    </row>
    <row r="21" spans="1:14" s="250" customFormat="1" ht="17.149999999999999" customHeight="1" x14ac:dyDescent="0.35">
      <c r="A21" s="273"/>
      <c r="B21" s="273"/>
      <c r="C21" s="23" t="s">
        <v>61</v>
      </c>
      <c r="D21" s="279"/>
      <c r="E21" s="273"/>
      <c r="F21" s="274">
        <v>4.8</v>
      </c>
      <c r="G21" s="275">
        <v>-1.2</v>
      </c>
      <c r="H21" s="276">
        <v>3.1</v>
      </c>
      <c r="I21" s="277">
        <v>3.3</v>
      </c>
      <c r="J21" s="277">
        <v>5.3</v>
      </c>
      <c r="K21" s="277">
        <v>5</v>
      </c>
      <c r="L21" s="270"/>
      <c r="M21" s="278">
        <v>-1.9</v>
      </c>
      <c r="N21" s="278">
        <v>0.3</v>
      </c>
    </row>
    <row r="22" spans="1:14" s="250" customFormat="1" ht="17.149999999999999" customHeight="1" x14ac:dyDescent="0.35">
      <c r="A22" s="273"/>
      <c r="B22" s="273"/>
      <c r="C22" s="23" t="s">
        <v>62</v>
      </c>
      <c r="D22" s="273"/>
      <c r="E22" s="279"/>
      <c r="F22" s="274">
        <v>2.2999999999999998</v>
      </c>
      <c r="G22" s="275">
        <v>-1.2</v>
      </c>
      <c r="H22" s="276">
        <v>2.2000000000000002</v>
      </c>
      <c r="I22" s="277">
        <v>3.6</v>
      </c>
      <c r="J22" s="277">
        <v>6</v>
      </c>
      <c r="K22" s="277">
        <v>5.8</v>
      </c>
      <c r="L22" s="270"/>
      <c r="M22" s="278">
        <v>-1.5</v>
      </c>
      <c r="N22" s="278">
        <v>-3.6</v>
      </c>
    </row>
    <row r="23" spans="1:14" s="250" customFormat="1" ht="17.149999999999999" customHeight="1" x14ac:dyDescent="0.35">
      <c r="A23" s="273"/>
      <c r="B23" s="273"/>
      <c r="C23" s="23" t="s">
        <v>63</v>
      </c>
      <c r="D23" s="273"/>
      <c r="E23" s="279"/>
      <c r="F23" s="274">
        <v>5.9</v>
      </c>
      <c r="G23" s="275">
        <v>3.6</v>
      </c>
      <c r="H23" s="276">
        <v>1.4</v>
      </c>
      <c r="I23" s="277">
        <v>5.2</v>
      </c>
      <c r="J23" s="277">
        <v>7.1</v>
      </c>
      <c r="K23" s="277">
        <v>10.4</v>
      </c>
      <c r="L23" s="270"/>
      <c r="M23" s="278">
        <v>-1</v>
      </c>
      <c r="N23" s="278">
        <v>-2.2999999999999998</v>
      </c>
    </row>
    <row r="24" spans="1:14" s="250" customFormat="1" ht="17.149999999999999" customHeight="1" x14ac:dyDescent="0.35">
      <c r="A24" s="273"/>
      <c r="B24" s="273"/>
      <c r="C24" s="23" t="s">
        <v>64</v>
      </c>
      <c r="D24" s="279"/>
      <c r="E24" s="273"/>
      <c r="F24" s="274">
        <v>9.5</v>
      </c>
      <c r="G24" s="275">
        <v>-3.4</v>
      </c>
      <c r="H24" s="276">
        <v>10.9</v>
      </c>
      <c r="I24" s="277">
        <v>6.8</v>
      </c>
      <c r="J24" s="277">
        <v>7.2</v>
      </c>
      <c r="K24" s="277">
        <v>7.4</v>
      </c>
      <c r="L24" s="270"/>
      <c r="M24" s="278">
        <v>-0.3</v>
      </c>
      <c r="N24" s="278">
        <v>-0.6</v>
      </c>
    </row>
    <row r="25" spans="1:14" s="250" customFormat="1" ht="17.149999999999999" customHeight="1" x14ac:dyDescent="0.35">
      <c r="A25" s="273"/>
      <c r="B25" s="273"/>
      <c r="C25" s="23" t="s">
        <v>65</v>
      </c>
      <c r="D25" s="273"/>
      <c r="E25" s="279"/>
      <c r="F25" s="274">
        <v>5.3</v>
      </c>
      <c r="G25" s="275">
        <v>-2</v>
      </c>
      <c r="H25" s="276">
        <v>3.1</v>
      </c>
      <c r="I25" s="277">
        <v>3.9</v>
      </c>
      <c r="J25" s="277">
        <v>4.4000000000000004</v>
      </c>
      <c r="K25" s="277">
        <v>4.8</v>
      </c>
      <c r="L25" s="270"/>
      <c r="M25" s="278">
        <v>-2.1</v>
      </c>
      <c r="N25" s="278">
        <v>0.1</v>
      </c>
    </row>
    <row r="26" spans="1:14" s="250" customFormat="1" ht="17.149999999999999" customHeight="1" x14ac:dyDescent="0.35">
      <c r="A26" s="273"/>
      <c r="B26" s="273"/>
      <c r="C26" s="23" t="s">
        <v>340</v>
      </c>
      <c r="D26" s="273"/>
      <c r="E26" s="279"/>
      <c r="F26" s="274">
        <v>3.2</v>
      </c>
      <c r="G26" s="275">
        <v>9.5</v>
      </c>
      <c r="H26" s="276">
        <v>-5.0999999999999996</v>
      </c>
      <c r="I26" s="277">
        <v>-0.8</v>
      </c>
      <c r="J26" s="277">
        <v>2.5</v>
      </c>
      <c r="K26" s="277">
        <v>4</v>
      </c>
      <c r="L26" s="270"/>
      <c r="M26" s="278">
        <v>-2</v>
      </c>
      <c r="N26" s="278">
        <v>-1</v>
      </c>
    </row>
    <row r="27" spans="1:14" s="250" customFormat="1" ht="17.149999999999999" customHeight="1" x14ac:dyDescent="0.35">
      <c r="A27" s="273"/>
      <c r="B27" s="273"/>
      <c r="C27" s="23" t="s">
        <v>66</v>
      </c>
      <c r="D27" s="273"/>
      <c r="E27" s="279"/>
      <c r="F27" s="274">
        <v>-2.2000000000000002</v>
      </c>
      <c r="G27" s="275">
        <v>-3.6</v>
      </c>
      <c r="H27" s="276">
        <v>0.1</v>
      </c>
      <c r="I27" s="277">
        <v>0.7</v>
      </c>
      <c r="J27" s="277">
        <v>2</v>
      </c>
      <c r="K27" s="277">
        <v>2.5</v>
      </c>
      <c r="L27" s="270"/>
      <c r="M27" s="278">
        <v>-2.8</v>
      </c>
      <c r="N27" s="278">
        <v>-3</v>
      </c>
    </row>
    <row r="28" spans="1:14" s="250" customFormat="1" ht="17.149999999999999" customHeight="1" x14ac:dyDescent="0.35">
      <c r="A28" s="273"/>
      <c r="B28" s="273"/>
      <c r="C28" s="23" t="s">
        <v>67</v>
      </c>
      <c r="D28" s="273"/>
      <c r="E28" s="279"/>
      <c r="F28" s="274">
        <v>3.7</v>
      </c>
      <c r="G28" s="275">
        <v>1.3</v>
      </c>
      <c r="H28" s="276">
        <v>-2.1</v>
      </c>
      <c r="I28" s="277">
        <v>-2.6</v>
      </c>
      <c r="J28" s="277" t="s">
        <v>48</v>
      </c>
      <c r="K28" s="277" t="s">
        <v>48</v>
      </c>
      <c r="L28" s="270"/>
      <c r="M28" s="277" t="s">
        <v>48</v>
      </c>
      <c r="N28" s="277" t="s">
        <v>48</v>
      </c>
    </row>
    <row r="29" spans="1:14" s="250" customFormat="1" ht="17.149999999999999" customHeight="1" x14ac:dyDescent="0.35">
      <c r="A29" s="273"/>
      <c r="B29" s="273"/>
      <c r="C29" s="23" t="s">
        <v>341</v>
      </c>
      <c r="D29" s="273"/>
      <c r="E29" s="279"/>
      <c r="F29" s="274">
        <v>5.5</v>
      </c>
      <c r="G29" s="275">
        <v>1.8</v>
      </c>
      <c r="H29" s="276">
        <v>5.0999999999999996</v>
      </c>
      <c r="I29" s="277">
        <v>5</v>
      </c>
      <c r="J29" s="277">
        <v>5.8</v>
      </c>
      <c r="K29" s="277">
        <v>6.4</v>
      </c>
      <c r="L29" s="270"/>
      <c r="M29" s="278">
        <v>-0.6</v>
      </c>
      <c r="N29" s="278">
        <v>-0.4</v>
      </c>
    </row>
    <row r="30" spans="1:14" s="250" customFormat="1" ht="17.149999999999999" customHeight="1" x14ac:dyDescent="0.35">
      <c r="A30" s="273"/>
      <c r="B30" s="273"/>
      <c r="C30" s="23" t="s">
        <v>342</v>
      </c>
      <c r="D30" s="273"/>
      <c r="E30" s="279"/>
      <c r="F30" s="274">
        <v>6.4</v>
      </c>
      <c r="G30" s="275">
        <v>3</v>
      </c>
      <c r="H30" s="276">
        <v>3.4</v>
      </c>
      <c r="I30" s="277">
        <v>3.7</v>
      </c>
      <c r="J30" s="277">
        <v>5.0999999999999996</v>
      </c>
      <c r="K30" s="277">
        <v>6.5</v>
      </c>
      <c r="L30" s="270"/>
      <c r="M30" s="278">
        <v>0</v>
      </c>
      <c r="N30" s="278">
        <v>-0.4</v>
      </c>
    </row>
    <row r="31" spans="1:14" s="250" customFormat="1" ht="17.149999999999999" customHeight="1" x14ac:dyDescent="0.35">
      <c r="A31" s="273"/>
      <c r="B31" s="273"/>
      <c r="C31" s="23" t="s">
        <v>68</v>
      </c>
      <c r="D31" s="273"/>
      <c r="E31" s="279"/>
      <c r="F31" s="274">
        <v>1.4</v>
      </c>
      <c r="G31" s="275">
        <v>-8.5</v>
      </c>
      <c r="H31" s="276">
        <v>-2.1</v>
      </c>
      <c r="I31" s="277">
        <v>0.8</v>
      </c>
      <c r="J31" s="277">
        <v>2.5</v>
      </c>
      <c r="K31" s="280" t="s">
        <v>48</v>
      </c>
      <c r="L31" s="270"/>
      <c r="M31" s="280" t="s">
        <v>48</v>
      </c>
      <c r="N31" s="278" t="s">
        <v>48</v>
      </c>
    </row>
    <row r="32" spans="1:14" s="258" customFormat="1" ht="152.5" customHeight="1" x14ac:dyDescent="0.35">
      <c r="A32" s="287" t="s">
        <v>343</v>
      </c>
      <c r="B32" s="287"/>
      <c r="C32" s="287"/>
      <c r="D32" s="287"/>
      <c r="E32" s="287"/>
      <c r="F32" s="287"/>
      <c r="G32" s="287"/>
      <c r="H32" s="287"/>
      <c r="I32" s="287"/>
      <c r="J32" s="287"/>
      <c r="K32" s="287"/>
      <c r="L32" s="287"/>
      <c r="M32" s="287"/>
      <c r="N32" s="287"/>
    </row>
  </sheetData>
  <mergeCells count="5">
    <mergeCell ref="A32:N32"/>
    <mergeCell ref="A1:F1"/>
    <mergeCell ref="M1:N1"/>
    <mergeCell ref="A2:I2"/>
    <mergeCell ref="M3:N3"/>
  </mergeCells>
  <pageMargins left="0.7" right="0.7" top="0.75" bottom="0.75" header="0.3" footer="0.3"/>
  <pageSetup scale="70" orientation="portrait" r:id="rId1"/>
  <headerFooter alignWithMargins="0"/>
  <ignoredErrors>
    <ignoredError sqref="F4:G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5FEB4-F373-41AF-B066-F2229AD9A48A}">
  <sheetPr codeName="Sheet3">
    <pageSetUpPr fitToPage="1"/>
  </sheetPr>
  <dimension ref="A1:J53"/>
  <sheetViews>
    <sheetView showGridLines="0" zoomScaleNormal="100" zoomScaleSheetLayoutView="85" workbookViewId="0">
      <selection activeCell="AJ1" sqref="AJ1"/>
    </sheetView>
  </sheetViews>
  <sheetFormatPr defaultColWidth="8.54296875" defaultRowHeight="13" x14ac:dyDescent="0.3"/>
  <cols>
    <col min="1" max="1" width="27.36328125" style="54" customWidth="1"/>
    <col min="2" max="7" width="9.54296875" style="54" customWidth="1"/>
    <col min="8" max="8" width="0.90625" style="1" customWidth="1"/>
    <col min="9" max="10" width="9.54296875" style="54" customWidth="1"/>
    <col min="11" max="16384" width="8.54296875" style="144"/>
  </cols>
  <sheetData>
    <row r="1" spans="1:10" s="54" customFormat="1" ht="10.5" x14ac:dyDescent="0.25">
      <c r="A1" s="3" t="s">
        <v>69</v>
      </c>
      <c r="B1" s="4"/>
      <c r="C1" s="4"/>
      <c r="D1" s="4"/>
      <c r="E1" s="4"/>
      <c r="F1" s="4"/>
      <c r="G1" s="4"/>
      <c r="H1" s="1"/>
      <c r="I1" s="5"/>
      <c r="J1" s="5"/>
    </row>
    <row r="2" spans="1:10" s="54" customFormat="1" ht="30" customHeight="1" x14ac:dyDescent="0.35">
      <c r="A2" s="6" t="s">
        <v>46</v>
      </c>
      <c r="B2" s="7"/>
      <c r="C2" s="7"/>
      <c r="D2" s="7"/>
      <c r="E2" s="7"/>
      <c r="F2" s="7"/>
      <c r="G2" s="7"/>
      <c r="H2" s="1"/>
      <c r="I2" s="294" t="s">
        <v>70</v>
      </c>
      <c r="J2" s="294"/>
    </row>
    <row r="3" spans="1:10" s="54" customFormat="1" ht="10" x14ac:dyDescent="0.35">
      <c r="A3" s="8" t="s">
        <v>71</v>
      </c>
      <c r="B3" s="9">
        <v>2019</v>
      </c>
      <c r="C3" s="9">
        <v>2020</v>
      </c>
      <c r="D3" s="10" t="s">
        <v>42</v>
      </c>
      <c r="E3" s="11" t="s">
        <v>43</v>
      </c>
      <c r="F3" s="11" t="s">
        <v>44</v>
      </c>
      <c r="G3" s="11" t="s">
        <v>45</v>
      </c>
      <c r="H3" s="12"/>
      <c r="I3" s="15" t="s">
        <v>43</v>
      </c>
      <c r="J3" s="15" t="s">
        <v>44</v>
      </c>
    </row>
    <row r="4" spans="1:10" s="142" customFormat="1" ht="11.25" customHeight="1" x14ac:dyDescent="0.35">
      <c r="A4" s="16" t="s">
        <v>72</v>
      </c>
      <c r="B4" s="17">
        <v>5.8</v>
      </c>
      <c r="C4" s="18">
        <v>1.2</v>
      </c>
      <c r="D4" s="19">
        <v>7.2</v>
      </c>
      <c r="E4" s="20">
        <v>4.4000000000000004</v>
      </c>
      <c r="F4" s="20">
        <v>5.2</v>
      </c>
      <c r="G4" s="20">
        <v>5.0999999999999996</v>
      </c>
      <c r="H4" s="21"/>
      <c r="I4" s="22">
        <v>-0.7</v>
      </c>
      <c r="J4" s="22">
        <v>0</v>
      </c>
    </row>
    <row r="5" spans="1:10" s="54" customFormat="1" ht="10.5" customHeight="1" x14ac:dyDescent="0.35">
      <c r="A5" s="23" t="s">
        <v>73</v>
      </c>
      <c r="B5" s="25">
        <v>5.2</v>
      </c>
      <c r="C5" s="24">
        <v>0.6</v>
      </c>
      <c r="D5" s="26">
        <v>6.6</v>
      </c>
      <c r="E5" s="27">
        <v>3.9</v>
      </c>
      <c r="F5" s="27">
        <v>4.7</v>
      </c>
      <c r="G5" s="27">
        <v>4.7</v>
      </c>
      <c r="H5" s="12"/>
      <c r="I5" s="27">
        <v>-0.7</v>
      </c>
      <c r="J5" s="27">
        <v>0</v>
      </c>
    </row>
    <row r="6" spans="1:10" s="54" customFormat="1" ht="12.75" customHeight="1" x14ac:dyDescent="0.2">
      <c r="A6" s="292" t="s">
        <v>74</v>
      </c>
      <c r="B6" s="292"/>
      <c r="C6" s="292"/>
      <c r="D6" s="292"/>
      <c r="E6" s="292"/>
      <c r="F6" s="292"/>
      <c r="G6" s="292"/>
      <c r="H6" s="292"/>
      <c r="I6" s="292"/>
      <c r="J6" s="28"/>
    </row>
    <row r="7" spans="1:10" s="54" customFormat="1" ht="10.5" customHeight="1" x14ac:dyDescent="0.35">
      <c r="A7" s="29" t="s">
        <v>75</v>
      </c>
      <c r="B7" s="25">
        <v>5.8</v>
      </c>
      <c r="C7" s="24">
        <v>1.2</v>
      </c>
      <c r="D7" s="26">
        <v>7.4</v>
      </c>
      <c r="E7" s="27">
        <v>4.4000000000000004</v>
      </c>
      <c r="F7" s="27">
        <v>5.2</v>
      </c>
      <c r="G7" s="27">
        <v>5.0999999999999996</v>
      </c>
      <c r="H7" s="12"/>
      <c r="I7" s="27">
        <v>-0.7</v>
      </c>
      <c r="J7" s="27">
        <v>0</v>
      </c>
    </row>
    <row r="8" spans="1:10" s="54" customFormat="1" ht="10.5" customHeight="1" x14ac:dyDescent="0.35">
      <c r="A8" s="23" t="s">
        <v>76</v>
      </c>
      <c r="B8" s="25">
        <v>5.7</v>
      </c>
      <c r="C8" s="24">
        <v>0.8</v>
      </c>
      <c r="D8" s="26">
        <v>7</v>
      </c>
      <c r="E8" s="27">
        <v>4.5</v>
      </c>
      <c r="F8" s="27">
        <v>5.2</v>
      </c>
      <c r="G8" s="27">
        <v>5.0999999999999996</v>
      </c>
      <c r="H8" s="12"/>
      <c r="I8" s="27">
        <v>-0.6</v>
      </c>
      <c r="J8" s="27">
        <v>0</v>
      </c>
    </row>
    <row r="9" spans="1:10" s="54" customFormat="1" ht="10.5" customHeight="1" x14ac:dyDescent="0.35">
      <c r="A9" s="23" t="s">
        <v>77</v>
      </c>
      <c r="B9" s="25">
        <v>6.1</v>
      </c>
      <c r="C9" s="24">
        <v>-2.1</v>
      </c>
      <c r="D9" s="26">
        <v>10</v>
      </c>
      <c r="E9" s="27">
        <v>3.9</v>
      </c>
      <c r="F9" s="27">
        <v>6.2</v>
      </c>
      <c r="G9" s="27">
        <v>6.2</v>
      </c>
      <c r="H9" s="12"/>
      <c r="I9" s="27">
        <v>-2.1</v>
      </c>
      <c r="J9" s="27">
        <v>0</v>
      </c>
    </row>
    <row r="10" spans="1:10" s="54" customFormat="1" ht="10.5" customHeight="1" x14ac:dyDescent="0.35">
      <c r="A10" s="23" t="s">
        <v>78</v>
      </c>
      <c r="B10" s="25">
        <v>7.1</v>
      </c>
      <c r="C10" s="24">
        <v>3.5</v>
      </c>
      <c r="D10" s="26">
        <v>4.4000000000000004</v>
      </c>
      <c r="E10" s="27">
        <v>6.5</v>
      </c>
      <c r="F10" s="27">
        <v>3.1</v>
      </c>
      <c r="G10" s="27">
        <v>3.4</v>
      </c>
      <c r="H10" s="12"/>
      <c r="I10" s="27">
        <v>0.4</v>
      </c>
      <c r="J10" s="27">
        <v>-2.8</v>
      </c>
    </row>
    <row r="11" spans="1:10" s="54" customFormat="1" ht="10.5" customHeight="1" x14ac:dyDescent="0.35">
      <c r="A11" s="23" t="s">
        <v>79</v>
      </c>
      <c r="B11" s="25">
        <v>4.5</v>
      </c>
      <c r="C11" s="24">
        <v>3</v>
      </c>
      <c r="D11" s="26">
        <v>2.8</v>
      </c>
      <c r="E11" s="27">
        <v>4.4000000000000004</v>
      </c>
      <c r="F11" s="27">
        <v>5.3</v>
      </c>
      <c r="G11" s="27">
        <v>5</v>
      </c>
      <c r="H11" s="12"/>
      <c r="I11" s="27">
        <v>-0.1</v>
      </c>
      <c r="J11" s="27">
        <v>1</v>
      </c>
    </row>
    <row r="12" spans="1:10" s="54" customFormat="1" ht="10.5" customHeight="1" x14ac:dyDescent="0.35">
      <c r="A12" s="23" t="s">
        <v>80</v>
      </c>
      <c r="B12" s="25">
        <v>3.1</v>
      </c>
      <c r="C12" s="24">
        <v>-1.2</v>
      </c>
      <c r="D12" s="26">
        <v>15.1</v>
      </c>
      <c r="E12" s="27">
        <v>4.5999999999999996</v>
      </c>
      <c r="F12" s="27">
        <v>4.9000000000000004</v>
      </c>
      <c r="G12" s="27">
        <v>4.7</v>
      </c>
      <c r="H12" s="12"/>
      <c r="I12" s="27">
        <v>-0.3</v>
      </c>
      <c r="J12" s="27">
        <v>0.2</v>
      </c>
    </row>
    <row r="13" spans="1:10" s="54" customFormat="1" ht="10.5" customHeight="1" x14ac:dyDescent="0.35">
      <c r="A13" s="23" t="s">
        <v>81</v>
      </c>
      <c r="B13" s="25">
        <v>0.3</v>
      </c>
      <c r="C13" s="24">
        <v>-3.7</v>
      </c>
      <c r="D13" s="26">
        <v>10.4</v>
      </c>
      <c r="E13" s="27">
        <v>5.8</v>
      </c>
      <c r="F13" s="27">
        <v>6</v>
      </c>
      <c r="G13" s="27">
        <v>6</v>
      </c>
      <c r="H13" s="12"/>
      <c r="I13" s="27">
        <v>-0.2</v>
      </c>
      <c r="J13" s="27">
        <v>0.1</v>
      </c>
    </row>
    <row r="14" spans="1:10" s="143" customFormat="1" ht="10.5" customHeight="1" x14ac:dyDescent="0.2">
      <c r="A14" s="30" t="s">
        <v>82</v>
      </c>
      <c r="B14" s="84">
        <v>0.7</v>
      </c>
      <c r="C14" s="83">
        <v>0.6</v>
      </c>
      <c r="D14" s="85">
        <v>1.3</v>
      </c>
      <c r="E14" s="86">
        <v>-0.1</v>
      </c>
      <c r="F14" s="86">
        <v>-0.1</v>
      </c>
      <c r="G14" s="86">
        <v>-0.2</v>
      </c>
      <c r="H14" s="28"/>
      <c r="I14" s="27">
        <v>0</v>
      </c>
      <c r="J14" s="27">
        <v>0</v>
      </c>
    </row>
    <row r="15" spans="1:10" s="54" customFormat="1" ht="12.75" customHeight="1" x14ac:dyDescent="0.35">
      <c r="A15" s="31" t="s">
        <v>83</v>
      </c>
      <c r="B15" s="33" t="s">
        <v>84</v>
      </c>
      <c r="C15" s="32" t="s">
        <v>84</v>
      </c>
      <c r="D15" s="34" t="s">
        <v>84</v>
      </c>
      <c r="E15" s="35" t="s">
        <v>84</v>
      </c>
      <c r="F15" s="35" t="s">
        <v>84</v>
      </c>
      <c r="G15" s="35" t="s">
        <v>84</v>
      </c>
      <c r="H15" s="12"/>
      <c r="I15" s="35"/>
      <c r="J15" s="35"/>
    </row>
    <row r="16" spans="1:10" s="54" customFormat="1" ht="11.5" customHeight="1" x14ac:dyDescent="0.35">
      <c r="A16" s="23" t="s">
        <v>9</v>
      </c>
      <c r="B16" s="25">
        <v>6</v>
      </c>
      <c r="C16" s="24">
        <v>2.2000000000000002</v>
      </c>
      <c r="D16" s="26">
        <v>8.1</v>
      </c>
      <c r="E16" s="27">
        <v>4.3</v>
      </c>
      <c r="F16" s="27">
        <v>5.2</v>
      </c>
      <c r="G16" s="27">
        <v>5.0999999999999996</v>
      </c>
      <c r="H16" s="12"/>
      <c r="I16" s="27">
        <v>-0.8</v>
      </c>
      <c r="J16" s="27">
        <v>-0.1</v>
      </c>
    </row>
    <row r="17" spans="1:10" s="54" customFormat="1" ht="11.5" customHeight="1" x14ac:dyDescent="0.2">
      <c r="A17" s="36" t="s">
        <v>85</v>
      </c>
      <c r="B17" s="25">
        <v>4.8</v>
      </c>
      <c r="C17" s="24">
        <v>-3.7</v>
      </c>
      <c r="D17" s="26">
        <v>2.6</v>
      </c>
      <c r="E17" s="27">
        <v>4.8</v>
      </c>
      <c r="F17" s="27">
        <v>5.4</v>
      </c>
      <c r="G17" s="27">
        <v>5.4</v>
      </c>
      <c r="H17" s="12"/>
      <c r="I17" s="27">
        <v>-0.2</v>
      </c>
      <c r="J17" s="27">
        <v>0.4</v>
      </c>
    </row>
    <row r="18" spans="1:10" s="54" customFormat="1" ht="11.5" customHeight="1" x14ac:dyDescent="0.2">
      <c r="A18" s="37" t="s">
        <v>10</v>
      </c>
      <c r="B18" s="25">
        <v>5</v>
      </c>
      <c r="C18" s="24">
        <v>-2.1</v>
      </c>
      <c r="D18" s="26">
        <v>3.7</v>
      </c>
      <c r="E18" s="27">
        <v>5.0999999999999996</v>
      </c>
      <c r="F18" s="27">
        <v>5.3</v>
      </c>
      <c r="G18" s="27">
        <v>5.3</v>
      </c>
      <c r="H18" s="12"/>
      <c r="I18" s="27">
        <v>-0.1</v>
      </c>
      <c r="J18" s="27">
        <v>0.2</v>
      </c>
    </row>
    <row r="19" spans="1:10" s="54" customFormat="1" ht="11.5" customHeight="1" x14ac:dyDescent="0.2">
      <c r="A19" s="37" t="s">
        <v>11</v>
      </c>
      <c r="B19" s="25">
        <v>2.2000000000000002</v>
      </c>
      <c r="C19" s="24">
        <v>-6.2</v>
      </c>
      <c r="D19" s="26">
        <v>1.6</v>
      </c>
      <c r="E19" s="27">
        <v>2.9</v>
      </c>
      <c r="F19" s="27">
        <v>4.3</v>
      </c>
      <c r="G19" s="27">
        <v>3.9</v>
      </c>
      <c r="H19" s="12"/>
      <c r="I19" s="27">
        <v>-1</v>
      </c>
      <c r="J19" s="27">
        <v>0</v>
      </c>
    </row>
    <row r="20" spans="1:10" s="54" customFormat="1" ht="11.5" customHeight="1" x14ac:dyDescent="0.2">
      <c r="A20" s="37" t="s">
        <v>86</v>
      </c>
      <c r="B20" s="25">
        <v>5.0999999999999996</v>
      </c>
      <c r="C20" s="38">
        <v>-1.8</v>
      </c>
      <c r="D20" s="39">
        <v>2</v>
      </c>
      <c r="E20" s="40">
        <v>4.8</v>
      </c>
      <c r="F20" s="40">
        <v>5.9</v>
      </c>
      <c r="G20" s="40">
        <v>6</v>
      </c>
      <c r="H20" s="12"/>
      <c r="I20" s="27">
        <v>-0.1</v>
      </c>
      <c r="J20" s="27">
        <v>1.1000000000000001</v>
      </c>
    </row>
    <row r="21" spans="1:10" s="54" customFormat="1" ht="11.5" customHeight="1" x14ac:dyDescent="0.2">
      <c r="A21" s="37" t="s">
        <v>87</v>
      </c>
      <c r="B21" s="25">
        <v>4.5999999999999996</v>
      </c>
      <c r="C21" s="38">
        <v>-5.4</v>
      </c>
      <c r="D21" s="39">
        <v>3.1</v>
      </c>
      <c r="E21" s="40">
        <v>4.8</v>
      </c>
      <c r="F21" s="40">
        <v>5.0999999999999996</v>
      </c>
      <c r="G21" s="40">
        <v>4.9000000000000004</v>
      </c>
      <c r="H21" s="12"/>
      <c r="I21" s="27">
        <v>-0.3</v>
      </c>
      <c r="J21" s="27">
        <v>0</v>
      </c>
    </row>
    <row r="22" spans="1:10" s="54" customFormat="1" ht="11.5" customHeight="1" x14ac:dyDescent="0.2">
      <c r="A22" s="37" t="s">
        <v>88</v>
      </c>
      <c r="B22" s="25">
        <v>4.4000000000000004</v>
      </c>
      <c r="C22" s="24">
        <v>-5.3</v>
      </c>
      <c r="D22" s="26">
        <v>-0.2</v>
      </c>
      <c r="E22" s="27">
        <v>3.7</v>
      </c>
      <c r="F22" s="27">
        <v>3.6</v>
      </c>
      <c r="G22" s="27">
        <v>3.1</v>
      </c>
      <c r="H22" s="12"/>
      <c r="I22" s="27">
        <v>-0.7</v>
      </c>
      <c r="J22" s="42">
        <v>-0.1</v>
      </c>
    </row>
    <row r="23" spans="1:10" s="54" customFormat="1" ht="2" customHeight="1" x14ac:dyDescent="0.35">
      <c r="A23" s="43"/>
      <c r="B23" s="44"/>
      <c r="C23" s="44"/>
      <c r="D23" s="44"/>
      <c r="E23" s="44"/>
      <c r="F23" s="44"/>
      <c r="G23" s="44"/>
      <c r="H23" s="1"/>
      <c r="I23" s="44"/>
      <c r="J23" s="45"/>
    </row>
    <row r="24" spans="1:10" s="54" customFormat="1" ht="117.5" customHeight="1" x14ac:dyDescent="0.35">
      <c r="A24" s="293" t="s">
        <v>89</v>
      </c>
      <c r="B24" s="293"/>
      <c r="C24" s="293"/>
      <c r="D24" s="293"/>
      <c r="E24" s="293"/>
      <c r="F24" s="293"/>
      <c r="G24" s="293"/>
      <c r="H24" s="293"/>
      <c r="I24" s="293"/>
      <c r="J24" s="293"/>
    </row>
    <row r="25" spans="1:10" s="54" customFormat="1" ht="5.75" customHeight="1" x14ac:dyDescent="0.35">
      <c r="A25" s="46"/>
      <c r="B25" s="29"/>
      <c r="C25" s="29"/>
      <c r="D25" s="29"/>
      <c r="E25" s="29"/>
      <c r="F25" s="29"/>
      <c r="G25" s="29"/>
      <c r="H25" s="1"/>
      <c r="I25" s="29"/>
      <c r="J25" s="29"/>
    </row>
    <row r="26" spans="1:10" s="54" customFormat="1" ht="12.75" customHeight="1" x14ac:dyDescent="0.25">
      <c r="A26" s="3" t="s">
        <v>90</v>
      </c>
      <c r="B26" s="3"/>
      <c r="C26" s="47"/>
      <c r="D26" s="47"/>
      <c r="E26" s="47"/>
      <c r="F26" s="47"/>
      <c r="G26" s="47"/>
      <c r="H26" s="1"/>
      <c r="I26" s="1"/>
      <c r="J26" s="1"/>
    </row>
    <row r="27" spans="1:10" s="54" customFormat="1" ht="30" customHeight="1" x14ac:dyDescent="0.35">
      <c r="A27" s="6" t="s">
        <v>46</v>
      </c>
      <c r="B27" s="6"/>
      <c r="C27" s="48"/>
      <c r="D27" s="48"/>
      <c r="E27" s="48"/>
      <c r="F27" s="48"/>
      <c r="G27" s="48"/>
      <c r="H27" s="1"/>
      <c r="I27" s="294" t="s">
        <v>70</v>
      </c>
      <c r="J27" s="294"/>
    </row>
    <row r="28" spans="1:10" s="54" customFormat="1" ht="10" x14ac:dyDescent="0.35">
      <c r="A28" s="8" t="s">
        <v>71</v>
      </c>
      <c r="B28" s="13">
        <v>2019</v>
      </c>
      <c r="C28" s="49">
        <v>2020</v>
      </c>
      <c r="D28" s="14" t="s">
        <v>42</v>
      </c>
      <c r="E28" s="15" t="s">
        <v>43</v>
      </c>
      <c r="F28" s="15" t="s">
        <v>44</v>
      </c>
      <c r="G28" s="15" t="s">
        <v>45</v>
      </c>
      <c r="H28" s="12"/>
      <c r="I28" s="15" t="s">
        <v>43</v>
      </c>
      <c r="J28" s="15" t="s">
        <v>44</v>
      </c>
    </row>
    <row r="29" spans="1:10" s="143" customFormat="1" ht="11.15" customHeight="1" x14ac:dyDescent="0.2">
      <c r="A29" s="50" t="s">
        <v>91</v>
      </c>
      <c r="B29" s="41">
        <v>7.1</v>
      </c>
      <c r="C29" s="38">
        <v>-3.1</v>
      </c>
      <c r="D29" s="39">
        <v>3</v>
      </c>
      <c r="E29" s="40">
        <v>4.5</v>
      </c>
      <c r="F29" s="51">
        <v>5.8</v>
      </c>
      <c r="G29" s="51">
        <v>6.6</v>
      </c>
      <c r="H29" s="28"/>
      <c r="I29" s="27">
        <v>0</v>
      </c>
      <c r="J29" s="27">
        <v>0.3</v>
      </c>
    </row>
    <row r="30" spans="1:10" s="143" customFormat="1" ht="11.25" customHeight="1" x14ac:dyDescent="0.2">
      <c r="A30" s="50" t="s">
        <v>9</v>
      </c>
      <c r="B30" s="41">
        <v>6</v>
      </c>
      <c r="C30" s="38">
        <v>2.2000000000000002</v>
      </c>
      <c r="D30" s="39">
        <v>8.1</v>
      </c>
      <c r="E30" s="40">
        <v>4.3</v>
      </c>
      <c r="F30" s="40">
        <v>5.2</v>
      </c>
      <c r="G30" s="40">
        <v>5.0999999999999996</v>
      </c>
      <c r="H30" s="28"/>
      <c r="I30" s="27">
        <v>-0.8</v>
      </c>
      <c r="J30" s="27">
        <v>-0.1</v>
      </c>
    </row>
    <row r="31" spans="1:10" s="143" customFormat="1" ht="11.25" customHeight="1" x14ac:dyDescent="0.2">
      <c r="A31" s="50" t="s">
        <v>92</v>
      </c>
      <c r="B31" s="41">
        <v>-0.4</v>
      </c>
      <c r="C31" s="38">
        <v>-15.7</v>
      </c>
      <c r="D31" s="39">
        <v>-4.0999999999999996</v>
      </c>
      <c r="E31" s="40">
        <v>6.3</v>
      </c>
      <c r="F31" s="40">
        <v>7.7</v>
      </c>
      <c r="G31" s="40">
        <v>5.6</v>
      </c>
      <c r="H31" s="28"/>
      <c r="I31" s="27">
        <v>-1.5</v>
      </c>
      <c r="J31" s="27">
        <v>0.8</v>
      </c>
    </row>
    <row r="32" spans="1:10" s="143" customFormat="1" ht="11.25" customHeight="1" x14ac:dyDescent="0.2">
      <c r="A32" s="50" t="s">
        <v>10</v>
      </c>
      <c r="B32" s="41">
        <v>5</v>
      </c>
      <c r="C32" s="38">
        <v>-2.1</v>
      </c>
      <c r="D32" s="39">
        <v>3.7</v>
      </c>
      <c r="E32" s="40">
        <v>5.0999999999999996</v>
      </c>
      <c r="F32" s="40">
        <v>5.3</v>
      </c>
      <c r="G32" s="40">
        <v>5.3</v>
      </c>
      <c r="H32" s="28"/>
      <c r="I32" s="27">
        <v>-0.1</v>
      </c>
      <c r="J32" s="27">
        <v>0.2</v>
      </c>
    </row>
    <row r="33" spans="1:10" s="143" customFormat="1" ht="11.25" customHeight="1" x14ac:dyDescent="0.2">
      <c r="A33" s="50" t="s">
        <v>93</v>
      </c>
      <c r="B33" s="41">
        <v>3.9</v>
      </c>
      <c r="C33" s="38">
        <v>-0.5</v>
      </c>
      <c r="D33" s="39">
        <v>1.5</v>
      </c>
      <c r="E33" s="40">
        <v>1.8</v>
      </c>
      <c r="F33" s="40">
        <v>2.5</v>
      </c>
      <c r="G33" s="40">
        <v>2.2999999999999998</v>
      </c>
      <c r="H33" s="28"/>
      <c r="I33" s="27">
        <v>-0.8</v>
      </c>
      <c r="J33" s="27">
        <v>0.1</v>
      </c>
    </row>
    <row r="34" spans="1:10" s="143" customFormat="1" ht="11.25" customHeight="1" x14ac:dyDescent="0.2">
      <c r="A34" s="50" t="s">
        <v>94</v>
      </c>
      <c r="B34" s="41">
        <v>5.5</v>
      </c>
      <c r="C34" s="38">
        <v>0.5</v>
      </c>
      <c r="D34" s="39">
        <v>2.5</v>
      </c>
      <c r="E34" s="40">
        <v>3.8</v>
      </c>
      <c r="F34" s="40">
        <v>4</v>
      </c>
      <c r="G34" s="40">
        <v>4.2</v>
      </c>
      <c r="H34" s="28"/>
      <c r="I34" s="27">
        <v>-0.7</v>
      </c>
      <c r="J34" s="27">
        <v>-0.8</v>
      </c>
    </row>
    <row r="35" spans="1:10" s="143" customFormat="1" ht="11.25" customHeight="1" x14ac:dyDescent="0.2">
      <c r="A35" s="50" t="s">
        <v>95</v>
      </c>
      <c r="B35" s="41">
        <v>4.4000000000000004</v>
      </c>
      <c r="C35" s="38">
        <v>-5.6</v>
      </c>
      <c r="D35" s="39">
        <v>3.1</v>
      </c>
      <c r="E35" s="40">
        <v>5.5</v>
      </c>
      <c r="F35" s="40">
        <v>4.5</v>
      </c>
      <c r="G35" s="40">
        <v>4.4000000000000004</v>
      </c>
      <c r="H35" s="28"/>
      <c r="I35" s="27">
        <v>-0.3</v>
      </c>
      <c r="J35" s="27">
        <v>0</v>
      </c>
    </row>
    <row r="36" spans="1:10" s="143" customFormat="1" ht="11.25" customHeight="1" x14ac:dyDescent="0.2">
      <c r="A36" s="50" t="s">
        <v>96</v>
      </c>
      <c r="B36" s="41">
        <v>6.6</v>
      </c>
      <c r="C36" s="38">
        <v>-2.2000000000000002</v>
      </c>
      <c r="D36" s="39">
        <v>-2.5</v>
      </c>
      <c r="E36" s="40">
        <v>3</v>
      </c>
      <c r="F36" s="40">
        <v>2.4</v>
      </c>
      <c r="G36" s="40">
        <v>2.6</v>
      </c>
      <c r="H36" s="28"/>
      <c r="I36" s="27">
        <v>-0.5</v>
      </c>
      <c r="J36" s="27">
        <v>-0.1</v>
      </c>
    </row>
    <row r="37" spans="1:10" s="143" customFormat="1" ht="11.25" customHeight="1" x14ac:dyDescent="0.2">
      <c r="A37" s="50" t="s">
        <v>97</v>
      </c>
      <c r="B37" s="41">
        <v>1.2</v>
      </c>
      <c r="C37" s="38">
        <v>-1.8</v>
      </c>
      <c r="D37" s="39">
        <v>-3.2</v>
      </c>
      <c r="E37" s="40">
        <v>0.4</v>
      </c>
      <c r="F37" s="40">
        <v>3.2</v>
      </c>
      <c r="G37" s="40">
        <v>1.9</v>
      </c>
      <c r="H37" s="28"/>
      <c r="I37" s="27">
        <v>-0.6</v>
      </c>
      <c r="J37" s="27">
        <v>0.2</v>
      </c>
    </row>
    <row r="38" spans="1:10" s="143" customFormat="1" ht="11.25" customHeight="1" x14ac:dyDescent="0.2">
      <c r="A38" s="50" t="s">
        <v>98</v>
      </c>
      <c r="B38" s="41">
        <v>5</v>
      </c>
      <c r="C38" s="38">
        <v>-4.4000000000000004</v>
      </c>
      <c r="D38" s="39">
        <v>1.4</v>
      </c>
      <c r="E38" s="40">
        <v>2.5</v>
      </c>
      <c r="F38" s="40">
        <v>5.8</v>
      </c>
      <c r="G38" s="40">
        <v>6.8</v>
      </c>
      <c r="H38" s="28"/>
      <c r="I38" s="27">
        <v>-2.6</v>
      </c>
      <c r="J38" s="27">
        <v>-0.4</v>
      </c>
    </row>
    <row r="39" spans="1:10" s="143" customFormat="1" ht="12" x14ac:dyDescent="0.2">
      <c r="A39" s="50" t="s">
        <v>99</v>
      </c>
      <c r="B39" s="41">
        <v>6.8</v>
      </c>
      <c r="C39" s="38">
        <v>3.2</v>
      </c>
      <c r="D39" s="39">
        <v>-18</v>
      </c>
      <c r="E39" s="40" t="s">
        <v>48</v>
      </c>
      <c r="F39" s="40" t="s">
        <v>48</v>
      </c>
      <c r="G39" s="40" t="s">
        <v>48</v>
      </c>
      <c r="H39" s="28"/>
      <c r="I39" s="27" t="s">
        <v>48</v>
      </c>
      <c r="J39" s="27" t="s">
        <v>48</v>
      </c>
    </row>
    <row r="40" spans="1:10" s="143" customFormat="1" ht="11.25" customHeight="1" x14ac:dyDescent="0.2">
      <c r="A40" s="50" t="s">
        <v>100</v>
      </c>
      <c r="B40" s="41">
        <v>1</v>
      </c>
      <c r="C40" s="38">
        <v>1.1000000000000001</v>
      </c>
      <c r="D40" s="39">
        <v>1.5</v>
      </c>
      <c r="E40" s="40">
        <v>0.9</v>
      </c>
      <c r="F40" s="40">
        <v>2.6</v>
      </c>
      <c r="G40" s="40">
        <v>2.4</v>
      </c>
      <c r="H40" s="28"/>
      <c r="I40" s="27">
        <v>0</v>
      </c>
      <c r="J40" s="27">
        <v>1.8</v>
      </c>
    </row>
    <row r="41" spans="1:10" s="143" customFormat="1" ht="11.25" customHeight="1" x14ac:dyDescent="0.2">
      <c r="A41" s="50" t="s">
        <v>101</v>
      </c>
      <c r="B41" s="41">
        <v>-1.8</v>
      </c>
      <c r="C41" s="38">
        <v>-9.6999999999999993</v>
      </c>
      <c r="D41" s="39">
        <v>-17.100000000000001</v>
      </c>
      <c r="E41" s="40">
        <v>7.2</v>
      </c>
      <c r="F41" s="40">
        <v>16.2</v>
      </c>
      <c r="G41" s="40">
        <v>4.5</v>
      </c>
      <c r="H41" s="28"/>
      <c r="I41" s="27">
        <v>-4.8</v>
      </c>
      <c r="J41" s="27">
        <v>2.2000000000000002</v>
      </c>
    </row>
    <row r="42" spans="1:10" s="143" customFormat="1" ht="11.25" customHeight="1" x14ac:dyDescent="0.2">
      <c r="A42" s="50" t="s">
        <v>102</v>
      </c>
      <c r="B42" s="41">
        <v>5.9</v>
      </c>
      <c r="C42" s="38">
        <v>-3.5</v>
      </c>
      <c r="D42" s="39">
        <v>1</v>
      </c>
      <c r="E42" s="40">
        <v>4</v>
      </c>
      <c r="F42" s="40">
        <v>2.7</v>
      </c>
      <c r="G42" s="40">
        <v>2.5</v>
      </c>
      <c r="H42" s="28"/>
      <c r="I42" s="27">
        <v>0</v>
      </c>
      <c r="J42" s="27">
        <v>-0.3</v>
      </c>
    </row>
    <row r="43" spans="1:10" s="143" customFormat="1" ht="11.25" customHeight="1" x14ac:dyDescent="0.2">
      <c r="A43" s="50" t="s">
        <v>103</v>
      </c>
      <c r="B43" s="41">
        <v>6.1</v>
      </c>
      <c r="C43" s="38">
        <v>-9.6</v>
      </c>
      <c r="D43" s="39">
        <v>5.6</v>
      </c>
      <c r="E43" s="40">
        <v>5.7</v>
      </c>
      <c r="F43" s="40">
        <v>5.6</v>
      </c>
      <c r="G43" s="40">
        <v>5.6</v>
      </c>
      <c r="H43" s="28"/>
      <c r="I43" s="27">
        <v>-0.2</v>
      </c>
      <c r="J43" s="27">
        <v>-0.1</v>
      </c>
    </row>
    <row r="44" spans="1:10" s="143" customFormat="1" ht="11.25" customHeight="1" x14ac:dyDescent="0.2">
      <c r="A44" s="50" t="s">
        <v>104</v>
      </c>
      <c r="B44" s="41">
        <v>4.4000000000000004</v>
      </c>
      <c r="C44" s="38">
        <v>-2.6</v>
      </c>
      <c r="D44" s="39">
        <v>-8.1</v>
      </c>
      <c r="E44" s="40">
        <v>-0.3</v>
      </c>
      <c r="F44" s="40">
        <v>2.5</v>
      </c>
      <c r="G44" s="40">
        <v>3.8</v>
      </c>
      <c r="H44" s="28"/>
      <c r="I44" s="27">
        <v>-1.8</v>
      </c>
      <c r="J44" s="27">
        <v>-0.5</v>
      </c>
    </row>
    <row r="45" spans="1:10" s="143" customFormat="1" ht="11.25" customHeight="1" x14ac:dyDescent="0.2">
      <c r="A45" s="50" t="s">
        <v>105</v>
      </c>
      <c r="B45" s="41">
        <v>1.2</v>
      </c>
      <c r="C45" s="38">
        <v>-4.3</v>
      </c>
      <c r="D45" s="39">
        <v>0.1</v>
      </c>
      <c r="E45" s="40">
        <v>-2.9</v>
      </c>
      <c r="F45" s="40">
        <v>5.3</v>
      </c>
      <c r="G45" s="40">
        <v>3.8</v>
      </c>
      <c r="H45" s="28"/>
      <c r="I45" s="27">
        <v>-7.4</v>
      </c>
      <c r="J45" s="27">
        <v>0.9</v>
      </c>
    </row>
    <row r="46" spans="1:10" s="143" customFormat="1" ht="11.25" customHeight="1" x14ac:dyDescent="0.2">
      <c r="A46" s="50" t="s">
        <v>11</v>
      </c>
      <c r="B46" s="41">
        <v>2.2000000000000002</v>
      </c>
      <c r="C46" s="38">
        <v>-6.2</v>
      </c>
      <c r="D46" s="39">
        <v>1.6</v>
      </c>
      <c r="E46" s="40">
        <v>2.9</v>
      </c>
      <c r="F46" s="40">
        <v>4.3</v>
      </c>
      <c r="G46" s="40">
        <v>3.9</v>
      </c>
      <c r="H46" s="28"/>
      <c r="I46" s="27">
        <v>-1</v>
      </c>
      <c r="J46" s="27">
        <v>0</v>
      </c>
    </row>
    <row r="47" spans="1:10" s="143" customFormat="1" ht="11.25" customHeight="1" x14ac:dyDescent="0.2">
      <c r="A47" s="50" t="s">
        <v>106</v>
      </c>
      <c r="B47" s="41">
        <v>1.8</v>
      </c>
      <c r="C47" s="38">
        <v>-8.6</v>
      </c>
      <c r="D47" s="39">
        <v>1.6</v>
      </c>
      <c r="E47" s="40">
        <v>2.4</v>
      </c>
      <c r="F47" s="40">
        <v>2.8</v>
      </c>
      <c r="G47" s="40">
        <v>3</v>
      </c>
      <c r="H47" s="28"/>
      <c r="I47" s="27">
        <v>-1.3</v>
      </c>
      <c r="J47" s="27">
        <v>-1.5</v>
      </c>
    </row>
    <row r="48" spans="1:10" s="143" customFormat="1" ht="11.25" customHeight="1" x14ac:dyDescent="0.2">
      <c r="A48" s="50" t="s">
        <v>107</v>
      </c>
      <c r="B48" s="41">
        <v>0.7</v>
      </c>
      <c r="C48" s="38">
        <v>0.7</v>
      </c>
      <c r="D48" s="39">
        <v>-2.7</v>
      </c>
      <c r="E48" s="40">
        <v>-1.6</v>
      </c>
      <c r="F48" s="40">
        <v>3.2</v>
      </c>
      <c r="G48" s="40">
        <v>3.2</v>
      </c>
      <c r="H48" s="28"/>
      <c r="I48" s="27">
        <v>-4.2</v>
      </c>
      <c r="J48" s="27">
        <v>-0.1</v>
      </c>
    </row>
    <row r="49" spans="1:10" s="143" customFormat="1" ht="11.25" customHeight="1" x14ac:dyDescent="0.2">
      <c r="A49" s="50" t="s">
        <v>108</v>
      </c>
      <c r="B49" s="41">
        <v>13.9</v>
      </c>
      <c r="C49" s="38">
        <v>4.4000000000000004</v>
      </c>
      <c r="D49" s="39">
        <v>2.5</v>
      </c>
      <c r="E49" s="40">
        <v>3.5</v>
      </c>
      <c r="F49" s="40">
        <v>3.8</v>
      </c>
      <c r="G49" s="40">
        <v>4</v>
      </c>
      <c r="H49" s="28"/>
      <c r="I49" s="27">
        <v>0</v>
      </c>
      <c r="J49" s="27">
        <v>0</v>
      </c>
    </row>
    <row r="50" spans="1:10" s="143" customFormat="1" ht="11.25" customHeight="1" x14ac:dyDescent="0.2">
      <c r="A50" s="50" t="s">
        <v>109</v>
      </c>
      <c r="B50" s="41">
        <v>3.9</v>
      </c>
      <c r="C50" s="38">
        <v>-6.8</v>
      </c>
      <c r="D50" s="39">
        <v>1.2</v>
      </c>
      <c r="E50" s="40">
        <v>2</v>
      </c>
      <c r="F50" s="40">
        <v>4.0999999999999996</v>
      </c>
      <c r="G50" s="40">
        <v>3.7</v>
      </c>
      <c r="H50" s="28"/>
      <c r="I50" s="27">
        <v>-1</v>
      </c>
      <c r="J50" s="27">
        <v>0</v>
      </c>
    </row>
    <row r="51" spans="1:10" s="143" customFormat="1" ht="11.25" customHeight="1" x14ac:dyDescent="0.2">
      <c r="A51" s="50" t="s">
        <v>110</v>
      </c>
      <c r="B51" s="41">
        <v>7</v>
      </c>
      <c r="C51" s="38">
        <v>2.9</v>
      </c>
      <c r="D51" s="39">
        <v>2.6</v>
      </c>
      <c r="E51" s="40">
        <v>5.8</v>
      </c>
      <c r="F51" s="52">
        <v>6.5</v>
      </c>
      <c r="G51" s="52">
        <v>6.5</v>
      </c>
      <c r="H51" s="28"/>
      <c r="I51" s="27">
        <v>0.3</v>
      </c>
      <c r="J51" s="42">
        <v>0</v>
      </c>
    </row>
    <row r="52" spans="1:10" s="54" customFormat="1" ht="0.65" customHeight="1" x14ac:dyDescent="0.35">
      <c r="A52" s="53"/>
      <c r="B52" s="53"/>
      <c r="C52" s="53"/>
      <c r="D52" s="53"/>
      <c r="E52" s="53"/>
      <c r="F52" s="29"/>
      <c r="G52" s="29"/>
      <c r="H52" s="1"/>
      <c r="I52" s="53"/>
      <c r="J52" s="29"/>
    </row>
    <row r="53" spans="1:10" s="54" customFormat="1" ht="85.25" customHeight="1" x14ac:dyDescent="0.35">
      <c r="A53" s="293" t="s">
        <v>111</v>
      </c>
      <c r="B53" s="293"/>
      <c r="C53" s="293"/>
      <c r="D53" s="293"/>
      <c r="E53" s="293"/>
      <c r="F53" s="293"/>
      <c r="G53" s="293"/>
      <c r="H53" s="293"/>
      <c r="I53" s="293"/>
      <c r="J53" s="293"/>
    </row>
  </sheetData>
  <mergeCells count="5">
    <mergeCell ref="A6:I6"/>
    <mergeCell ref="A24:J24"/>
    <mergeCell ref="I27:J27"/>
    <mergeCell ref="A53:J53"/>
    <mergeCell ref="I2:J2"/>
  </mergeCells>
  <pageMargins left="0.7" right="0.7" top="0.75" bottom="0.75" header="0.3" footer="0.3"/>
  <pageSetup fitToHeight="0" orientation="portrait" r:id="rId1"/>
  <headerFooter alignWithMargins="0"/>
  <rowBreaks count="1" manualBreakCount="1">
    <brk id="2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30B8-C325-4B2A-B643-B191AD1F52A1}">
  <sheetPr codeName="Sheet4"/>
  <dimension ref="A1:J59"/>
  <sheetViews>
    <sheetView showGridLines="0" zoomScaleNormal="100" zoomScaleSheetLayoutView="100" workbookViewId="0">
      <selection activeCell="AJ1" sqref="AJ1"/>
    </sheetView>
  </sheetViews>
  <sheetFormatPr defaultColWidth="8.54296875" defaultRowHeight="10" x14ac:dyDescent="0.35"/>
  <cols>
    <col min="1" max="1" width="40.90625" style="54" customWidth="1"/>
    <col min="2" max="7" width="9.54296875" style="54" customWidth="1"/>
    <col min="8" max="8" width="0.90625" style="1" customWidth="1"/>
    <col min="9" max="10" width="9.54296875" style="1" customWidth="1"/>
    <col min="11" max="16384" width="8.54296875" style="54"/>
  </cols>
  <sheetData>
    <row r="1" spans="1:10" ht="12.75" customHeight="1" x14ac:dyDescent="0.25">
      <c r="A1" s="3" t="s">
        <v>270</v>
      </c>
      <c r="B1" s="3"/>
      <c r="C1" s="3"/>
      <c r="D1" s="47"/>
      <c r="E1" s="47"/>
      <c r="F1" s="47"/>
      <c r="G1" s="47"/>
    </row>
    <row r="2" spans="1:10" ht="41" customHeight="1" x14ac:dyDescent="0.35">
      <c r="A2" s="6" t="s">
        <v>46</v>
      </c>
      <c r="B2" s="6"/>
      <c r="C2" s="6"/>
      <c r="D2" s="6"/>
      <c r="E2" s="48"/>
      <c r="F2" s="48"/>
      <c r="G2" s="48"/>
      <c r="I2" s="294" t="s">
        <v>70</v>
      </c>
      <c r="J2" s="294"/>
    </row>
    <row r="3" spans="1:10" x14ac:dyDescent="0.35">
      <c r="A3" s="8" t="s">
        <v>71</v>
      </c>
      <c r="B3" s="9">
        <v>2019</v>
      </c>
      <c r="C3" s="49">
        <v>2020</v>
      </c>
      <c r="D3" s="14" t="s">
        <v>42</v>
      </c>
      <c r="E3" s="15" t="s">
        <v>43</v>
      </c>
      <c r="F3" s="15" t="s">
        <v>44</v>
      </c>
      <c r="G3" s="15" t="s">
        <v>45</v>
      </c>
      <c r="H3" s="12"/>
      <c r="I3" s="15" t="s">
        <v>43</v>
      </c>
      <c r="J3" s="15" t="s">
        <v>44</v>
      </c>
    </row>
    <row r="4" spans="1:10" s="142" customFormat="1" ht="12.75" customHeight="1" x14ac:dyDescent="0.35">
      <c r="A4" s="46" t="s">
        <v>277</v>
      </c>
      <c r="B4" s="80">
        <v>2.7</v>
      </c>
      <c r="C4" s="21">
        <v>-1.9</v>
      </c>
      <c r="D4" s="81">
        <v>6.5</v>
      </c>
      <c r="E4" s="22">
        <v>-2.9</v>
      </c>
      <c r="F4" s="22">
        <v>1.5</v>
      </c>
      <c r="G4" s="22">
        <v>3.3</v>
      </c>
      <c r="H4" s="111"/>
      <c r="I4" s="22">
        <v>-5.9</v>
      </c>
      <c r="J4" s="22">
        <v>-1.4</v>
      </c>
    </row>
    <row r="5" spans="1:10" ht="12.75" customHeight="1" x14ac:dyDescent="0.35">
      <c r="A5" s="92" t="s">
        <v>47</v>
      </c>
      <c r="B5" s="25">
        <v>2.2999999999999998</v>
      </c>
      <c r="C5" s="24">
        <v>-2.2000000000000002</v>
      </c>
      <c r="D5" s="26">
        <v>6.3</v>
      </c>
      <c r="E5" s="27">
        <v>-3.1</v>
      </c>
      <c r="F5" s="27">
        <v>1.4</v>
      </c>
      <c r="G5" s="27">
        <v>3.2</v>
      </c>
      <c r="H5" s="12"/>
      <c r="I5" s="27">
        <v>-5.9</v>
      </c>
      <c r="J5" s="27">
        <v>-1.4</v>
      </c>
    </row>
    <row r="6" spans="1:10" ht="12.75" customHeight="1" x14ac:dyDescent="0.35">
      <c r="A6" s="145" t="s">
        <v>112</v>
      </c>
      <c r="B6" s="25">
        <v>3.1</v>
      </c>
      <c r="C6" s="24">
        <v>-1.3</v>
      </c>
      <c r="D6" s="26">
        <v>7.9</v>
      </c>
      <c r="E6" s="27">
        <v>2.8</v>
      </c>
      <c r="F6" s="27">
        <v>3.5</v>
      </c>
      <c r="G6" s="27">
        <v>3.8</v>
      </c>
      <c r="H6" s="12"/>
      <c r="I6" s="27">
        <v>-0.6</v>
      </c>
      <c r="J6" s="27">
        <v>-0.1</v>
      </c>
    </row>
    <row r="7" spans="1:10" ht="12.75" customHeight="1" x14ac:dyDescent="0.35">
      <c r="A7" s="145" t="s">
        <v>113</v>
      </c>
      <c r="B7" s="25">
        <v>3.2</v>
      </c>
      <c r="C7" s="24">
        <v>-2.9</v>
      </c>
      <c r="D7" s="26">
        <v>5.3</v>
      </c>
      <c r="E7" s="27">
        <v>-4.5</v>
      </c>
      <c r="F7" s="27">
        <v>1</v>
      </c>
      <c r="G7" s="27">
        <v>3</v>
      </c>
      <c r="H7" s="12"/>
      <c r="I7" s="27">
        <v>-7.8</v>
      </c>
      <c r="J7" s="27">
        <v>-1.9</v>
      </c>
    </row>
    <row r="8" spans="1:10" ht="12.75" customHeight="1" x14ac:dyDescent="0.35">
      <c r="A8" s="295" t="s">
        <v>74</v>
      </c>
      <c r="B8" s="295"/>
      <c r="C8" s="295"/>
      <c r="D8" s="295"/>
      <c r="E8" s="295"/>
      <c r="F8" s="295"/>
      <c r="G8" s="295"/>
      <c r="H8" s="295"/>
      <c r="I8" s="295"/>
      <c r="J8" s="12"/>
    </row>
    <row r="9" spans="1:10" ht="12.75" customHeight="1" x14ac:dyDescent="0.35">
      <c r="A9" s="29" t="s">
        <v>278</v>
      </c>
      <c r="B9" s="25">
        <v>2.6</v>
      </c>
      <c r="C9" s="24">
        <v>-1.9</v>
      </c>
      <c r="D9" s="26">
        <v>6.6</v>
      </c>
      <c r="E9" s="27">
        <v>-3.5</v>
      </c>
      <c r="F9" s="27">
        <v>1.3</v>
      </c>
      <c r="G9" s="27">
        <v>3.2</v>
      </c>
      <c r="H9" s="12"/>
      <c r="I9" s="27">
        <v>-6.4</v>
      </c>
      <c r="J9" s="27">
        <v>-1.4</v>
      </c>
    </row>
    <row r="10" spans="1:10" ht="12.75" customHeight="1" x14ac:dyDescent="0.35">
      <c r="A10" s="92" t="s">
        <v>141</v>
      </c>
      <c r="B10" s="25">
        <v>2.5</v>
      </c>
      <c r="C10" s="24">
        <v>-1.9</v>
      </c>
      <c r="D10" s="26">
        <v>6.6</v>
      </c>
      <c r="E10" s="27">
        <v>-4.5</v>
      </c>
      <c r="F10" s="27">
        <v>1.3</v>
      </c>
      <c r="G10" s="27">
        <v>3.2</v>
      </c>
      <c r="H10" s="12"/>
      <c r="I10" s="27">
        <v>-7.3</v>
      </c>
      <c r="J10" s="27">
        <v>-1.4</v>
      </c>
    </row>
    <row r="11" spans="1:10" ht="12.75" customHeight="1" x14ac:dyDescent="0.35">
      <c r="A11" s="93" t="s">
        <v>114</v>
      </c>
      <c r="B11" s="25">
        <v>3.7</v>
      </c>
      <c r="C11" s="24">
        <v>-3.1</v>
      </c>
      <c r="D11" s="26">
        <v>9.6999999999999993</v>
      </c>
      <c r="E11" s="27">
        <v>-4.3</v>
      </c>
      <c r="F11" s="27">
        <v>2.4</v>
      </c>
      <c r="G11" s="27">
        <v>2.8</v>
      </c>
      <c r="H11" s="12"/>
      <c r="I11" s="27">
        <v>-7.4</v>
      </c>
      <c r="J11" s="27">
        <v>-0.7</v>
      </c>
    </row>
    <row r="12" spans="1:10" ht="12.75" customHeight="1" x14ac:dyDescent="0.35">
      <c r="A12" s="93" t="s">
        <v>115</v>
      </c>
      <c r="B12" s="25">
        <v>3</v>
      </c>
      <c r="C12" s="24">
        <v>2.5</v>
      </c>
      <c r="D12" s="26">
        <v>2.2000000000000002</v>
      </c>
      <c r="E12" s="27">
        <v>2.7</v>
      </c>
      <c r="F12" s="27">
        <v>2.2000000000000002</v>
      </c>
      <c r="G12" s="27">
        <v>1.7</v>
      </c>
      <c r="H12" s="12"/>
      <c r="I12" s="27">
        <v>1.2</v>
      </c>
      <c r="J12" s="27">
        <v>0.1</v>
      </c>
    </row>
    <row r="13" spans="1:10" ht="12.75" customHeight="1" x14ac:dyDescent="0.35">
      <c r="A13" s="93" t="s">
        <v>116</v>
      </c>
      <c r="B13" s="25">
        <v>-0.8</v>
      </c>
      <c r="C13" s="24">
        <v>-1.5</v>
      </c>
      <c r="D13" s="26">
        <v>7.1</v>
      </c>
      <c r="E13" s="27">
        <v>-9.6999999999999993</v>
      </c>
      <c r="F13" s="27">
        <v>0.1</v>
      </c>
      <c r="G13" s="27">
        <v>8.6</v>
      </c>
      <c r="H13" s="12"/>
      <c r="I13" s="27">
        <v>-12.5</v>
      </c>
      <c r="J13" s="27">
        <v>-3.9</v>
      </c>
    </row>
    <row r="14" spans="1:10" ht="12.75" customHeight="1" x14ac:dyDescent="0.35">
      <c r="A14" s="93" t="s">
        <v>142</v>
      </c>
      <c r="B14" s="25">
        <v>3.6</v>
      </c>
      <c r="C14" s="24">
        <v>-6.6</v>
      </c>
      <c r="D14" s="26">
        <v>9.5</v>
      </c>
      <c r="E14" s="27">
        <v>-8.1</v>
      </c>
      <c r="F14" s="27">
        <v>4.5</v>
      </c>
      <c r="G14" s="27">
        <v>4.8</v>
      </c>
      <c r="H14" s="12"/>
      <c r="I14" s="27">
        <v>-13.8</v>
      </c>
      <c r="J14" s="27">
        <v>-0.4</v>
      </c>
    </row>
    <row r="15" spans="1:10" ht="12.75" customHeight="1" x14ac:dyDescent="0.35">
      <c r="A15" s="93" t="s">
        <v>143</v>
      </c>
      <c r="B15" s="25">
        <v>3</v>
      </c>
      <c r="C15" s="24">
        <v>-4.5</v>
      </c>
      <c r="D15" s="26">
        <v>10</v>
      </c>
      <c r="E15" s="27">
        <v>-4.7</v>
      </c>
      <c r="F15" s="27">
        <v>5.3</v>
      </c>
      <c r="G15" s="27">
        <v>5.9</v>
      </c>
      <c r="H15" s="12"/>
      <c r="I15" s="27">
        <v>-10.199999999999999</v>
      </c>
      <c r="J15" s="27">
        <v>-0.8</v>
      </c>
    </row>
    <row r="16" spans="1:10" s="143" customFormat="1" ht="12.75" customHeight="1" x14ac:dyDescent="0.2">
      <c r="A16" s="94" t="s">
        <v>117</v>
      </c>
      <c r="B16" s="84">
        <v>0.4</v>
      </c>
      <c r="C16" s="83">
        <v>-1</v>
      </c>
      <c r="D16" s="85">
        <v>0.2</v>
      </c>
      <c r="E16" s="86">
        <v>-1.5</v>
      </c>
      <c r="F16" s="86">
        <v>-0.2</v>
      </c>
      <c r="G16" s="86">
        <v>-0.3</v>
      </c>
      <c r="H16" s="28"/>
      <c r="I16" s="86">
        <v>-1.8</v>
      </c>
      <c r="J16" s="86">
        <v>0</v>
      </c>
    </row>
    <row r="17" spans="1:10" ht="12.75" customHeight="1" x14ac:dyDescent="0.35">
      <c r="A17" s="95" t="s">
        <v>83</v>
      </c>
      <c r="B17" s="146" t="s">
        <v>84</v>
      </c>
      <c r="C17" s="45" t="s">
        <v>84</v>
      </c>
      <c r="D17" s="147" t="s">
        <v>84</v>
      </c>
      <c r="E17" s="148" t="s">
        <v>84</v>
      </c>
      <c r="F17" s="148" t="s">
        <v>84</v>
      </c>
      <c r="G17" s="148" t="s">
        <v>84</v>
      </c>
      <c r="I17" s="149"/>
      <c r="J17" s="149"/>
    </row>
    <row r="18" spans="1:10" ht="12.75" customHeight="1" x14ac:dyDescent="0.35">
      <c r="A18" s="93" t="s">
        <v>279</v>
      </c>
      <c r="B18" s="25">
        <v>2.6</v>
      </c>
      <c r="C18" s="24">
        <v>-2.7</v>
      </c>
      <c r="D18" s="26">
        <v>4.7</v>
      </c>
      <c r="E18" s="27">
        <v>-9</v>
      </c>
      <c r="F18" s="27">
        <v>-0.7</v>
      </c>
      <c r="G18" s="27">
        <v>2.7</v>
      </c>
      <c r="H18" s="12"/>
      <c r="I18" s="27">
        <v>-11.7</v>
      </c>
      <c r="J18" s="27">
        <v>-3.1</v>
      </c>
    </row>
    <row r="19" spans="1:10" ht="12.75" customHeight="1" x14ac:dyDescent="0.35">
      <c r="A19" s="92" t="s">
        <v>118</v>
      </c>
      <c r="B19" s="25">
        <v>4.5999999999999996</v>
      </c>
      <c r="C19" s="24">
        <v>-2.1</v>
      </c>
      <c r="D19" s="26">
        <v>5.3</v>
      </c>
      <c r="E19" s="27">
        <v>2.5</v>
      </c>
      <c r="F19" s="27">
        <v>4</v>
      </c>
      <c r="G19" s="27">
        <v>3.8</v>
      </c>
      <c r="H19" s="12"/>
      <c r="I19" s="27">
        <v>-1.6</v>
      </c>
      <c r="J19" s="27">
        <v>-0.7</v>
      </c>
    </row>
    <row r="20" spans="1:10" ht="12.75" customHeight="1" x14ac:dyDescent="0.35">
      <c r="A20" s="93" t="s">
        <v>280</v>
      </c>
      <c r="B20" s="25">
        <v>2.8</v>
      </c>
      <c r="C20" s="24">
        <v>-1.1000000000000001</v>
      </c>
      <c r="D20" s="26">
        <v>8.3000000000000007</v>
      </c>
      <c r="E20" s="27">
        <v>2.8</v>
      </c>
      <c r="F20" s="27">
        <v>3.4</v>
      </c>
      <c r="G20" s="27">
        <v>3.7</v>
      </c>
      <c r="H20" s="12"/>
      <c r="I20" s="27">
        <v>-0.5</v>
      </c>
      <c r="J20" s="27">
        <v>0</v>
      </c>
    </row>
    <row r="21" spans="1:10" ht="12.75" customHeight="1" x14ac:dyDescent="0.35">
      <c r="A21" s="93" t="s">
        <v>281</v>
      </c>
      <c r="B21" s="25">
        <v>4.5</v>
      </c>
      <c r="C21" s="24">
        <v>-3.3</v>
      </c>
      <c r="D21" s="26">
        <v>6.2</v>
      </c>
      <c r="E21" s="27">
        <v>3.7</v>
      </c>
      <c r="F21" s="27">
        <v>3.7</v>
      </c>
      <c r="G21" s="27">
        <v>3.7</v>
      </c>
      <c r="H21" s="12"/>
      <c r="I21" s="27">
        <v>-1</v>
      </c>
      <c r="J21" s="27">
        <v>0</v>
      </c>
    </row>
    <row r="22" spans="1:10" ht="12.75" customHeight="1" x14ac:dyDescent="0.35">
      <c r="A22" s="93" t="s">
        <v>282</v>
      </c>
      <c r="B22" s="25">
        <v>3.7</v>
      </c>
      <c r="C22" s="24">
        <v>-3.3</v>
      </c>
      <c r="D22" s="26">
        <v>7.5</v>
      </c>
      <c r="E22" s="27">
        <v>3.1</v>
      </c>
      <c r="F22" s="27">
        <v>3.1</v>
      </c>
      <c r="G22" s="27">
        <v>3.2</v>
      </c>
      <c r="H22" s="12"/>
      <c r="I22" s="27">
        <v>-1</v>
      </c>
      <c r="J22" s="27">
        <v>-0.7</v>
      </c>
    </row>
    <row r="23" spans="1:10" ht="12.75" customHeight="1" x14ac:dyDescent="0.35">
      <c r="A23" s="150" t="s">
        <v>283</v>
      </c>
      <c r="B23" s="25">
        <v>2.7</v>
      </c>
      <c r="C23" s="24">
        <v>-3.1</v>
      </c>
      <c r="D23" s="26">
        <v>3.6</v>
      </c>
      <c r="E23" s="27">
        <v>-30.6</v>
      </c>
      <c r="F23" s="27">
        <v>1.9</v>
      </c>
      <c r="G23" s="27">
        <v>3.9</v>
      </c>
      <c r="H23" s="12"/>
      <c r="I23" s="27">
        <v>-32</v>
      </c>
      <c r="J23" s="27">
        <v>-1.3</v>
      </c>
    </row>
    <row r="24" spans="1:10" ht="12.75" customHeight="1" x14ac:dyDescent="0.35">
      <c r="A24" s="93" t="s">
        <v>284</v>
      </c>
      <c r="B24" s="25">
        <v>3.8</v>
      </c>
      <c r="C24" s="24">
        <v>-5.3</v>
      </c>
      <c r="D24" s="26">
        <v>6.7</v>
      </c>
      <c r="E24" s="27">
        <v>3.4</v>
      </c>
      <c r="F24" s="27">
        <v>3.3</v>
      </c>
      <c r="G24" s="27">
        <v>3.3</v>
      </c>
      <c r="H24" s="12"/>
      <c r="I24" s="27">
        <v>-0.5</v>
      </c>
      <c r="J24" s="27">
        <v>-0.3</v>
      </c>
    </row>
    <row r="25" spans="1:10" ht="12.75" customHeight="1" x14ac:dyDescent="0.35">
      <c r="A25" s="93" t="s">
        <v>285</v>
      </c>
      <c r="B25" s="25">
        <v>4.9000000000000004</v>
      </c>
      <c r="C25" s="24">
        <v>-1.3</v>
      </c>
      <c r="D25" s="26">
        <v>5.0999999999999996</v>
      </c>
      <c r="E25" s="27">
        <v>2.4</v>
      </c>
      <c r="F25" s="27">
        <v>4.3</v>
      </c>
      <c r="G25" s="27">
        <v>4.0999999999999996</v>
      </c>
      <c r="H25" s="12"/>
      <c r="I25" s="27">
        <v>-1.9</v>
      </c>
      <c r="J25" s="27">
        <v>-0.8</v>
      </c>
    </row>
    <row r="26" spans="1:10" ht="12.75" customHeight="1" x14ac:dyDescent="0.35">
      <c r="A26" s="93" t="s">
        <v>13</v>
      </c>
      <c r="B26" s="25">
        <v>2.2000000000000002</v>
      </c>
      <c r="C26" s="24">
        <v>-2.7</v>
      </c>
      <c r="D26" s="26">
        <v>4.7</v>
      </c>
      <c r="E26" s="27">
        <v>-8.9</v>
      </c>
      <c r="F26" s="27">
        <v>-2</v>
      </c>
      <c r="G26" s="27">
        <v>2.2000000000000002</v>
      </c>
      <c r="H26" s="12"/>
      <c r="I26" s="27">
        <v>-11.3</v>
      </c>
      <c r="J26" s="27">
        <v>-3.8</v>
      </c>
    </row>
    <row r="27" spans="1:10" ht="12.75" customHeight="1" x14ac:dyDescent="0.35">
      <c r="A27" s="93" t="s">
        <v>14</v>
      </c>
      <c r="B27" s="25">
        <v>0.9</v>
      </c>
      <c r="C27" s="24">
        <v>1.8</v>
      </c>
      <c r="D27" s="26">
        <v>11</v>
      </c>
      <c r="E27" s="27">
        <v>2.2999999999999998</v>
      </c>
      <c r="F27" s="27">
        <v>3.2</v>
      </c>
      <c r="G27" s="27">
        <v>4</v>
      </c>
      <c r="H27" s="12"/>
      <c r="I27" s="27">
        <v>0.3</v>
      </c>
      <c r="J27" s="27">
        <v>0.2</v>
      </c>
    </row>
    <row r="28" spans="1:10" ht="12.75" customHeight="1" x14ac:dyDescent="0.35">
      <c r="A28" s="151" t="s">
        <v>15</v>
      </c>
      <c r="B28" s="100">
        <v>4.7</v>
      </c>
      <c r="C28" s="87">
        <v>-2.2000000000000002</v>
      </c>
      <c r="D28" s="101">
        <v>5.9</v>
      </c>
      <c r="E28" s="42">
        <v>3.9</v>
      </c>
      <c r="F28" s="42">
        <v>3.6</v>
      </c>
      <c r="G28" s="42">
        <v>3.7</v>
      </c>
      <c r="H28" s="12"/>
      <c r="I28" s="42">
        <v>-0.8</v>
      </c>
      <c r="J28" s="152">
        <v>0.2</v>
      </c>
    </row>
    <row r="29" spans="1:10" ht="6.75" customHeight="1" x14ac:dyDescent="0.35">
      <c r="A29" s="23"/>
      <c r="B29" s="89"/>
      <c r="C29" s="89"/>
      <c r="D29" s="89"/>
      <c r="E29" s="89"/>
      <c r="F29" s="89"/>
      <c r="G29" s="89"/>
    </row>
    <row r="30" spans="1:10" ht="207.5" customHeight="1" x14ac:dyDescent="0.35">
      <c r="A30" s="296" t="s">
        <v>275</v>
      </c>
      <c r="B30" s="296"/>
      <c r="C30" s="296"/>
      <c r="D30" s="296"/>
      <c r="E30" s="296"/>
      <c r="F30" s="296"/>
      <c r="G30" s="296"/>
      <c r="H30" s="296"/>
      <c r="I30" s="296"/>
      <c r="J30" s="296"/>
    </row>
    <row r="31" spans="1:10" ht="17.25" customHeight="1" x14ac:dyDescent="0.35">
      <c r="A31" s="29"/>
      <c r="B31" s="29"/>
      <c r="C31" s="29"/>
      <c r="D31" s="29"/>
      <c r="E31" s="29"/>
      <c r="F31" s="29"/>
      <c r="G31" s="29"/>
    </row>
    <row r="32" spans="1:10" ht="12.75" customHeight="1" x14ac:dyDescent="0.25">
      <c r="A32" s="3" t="s">
        <v>119</v>
      </c>
      <c r="B32" s="3"/>
      <c r="C32" s="3"/>
      <c r="D32" s="47"/>
      <c r="E32" s="47"/>
      <c r="F32" s="47"/>
      <c r="G32" s="47"/>
    </row>
    <row r="33" spans="1:10" ht="41" customHeight="1" x14ac:dyDescent="0.35">
      <c r="A33" s="48" t="s">
        <v>46</v>
      </c>
      <c r="B33" s="6"/>
      <c r="C33" s="6"/>
      <c r="D33" s="48"/>
      <c r="E33" s="48"/>
      <c r="F33" s="48"/>
      <c r="G33" s="48"/>
      <c r="I33" s="294" t="s">
        <v>70</v>
      </c>
      <c r="J33" s="294"/>
    </row>
    <row r="34" spans="1:10" x14ac:dyDescent="0.35">
      <c r="A34" s="8" t="s">
        <v>71</v>
      </c>
      <c r="B34" s="13">
        <v>2019</v>
      </c>
      <c r="C34" s="49">
        <v>2020</v>
      </c>
      <c r="D34" s="14" t="s">
        <v>42</v>
      </c>
      <c r="E34" s="15" t="s">
        <v>43</v>
      </c>
      <c r="F34" s="15" t="s">
        <v>44</v>
      </c>
      <c r="G34" s="15" t="s">
        <v>45</v>
      </c>
      <c r="I34" s="15" t="s">
        <v>43</v>
      </c>
      <c r="J34" s="15" t="s">
        <v>44</v>
      </c>
    </row>
    <row r="35" spans="1:10" s="143" customFormat="1" ht="12.75" customHeight="1" x14ac:dyDescent="0.2">
      <c r="A35" s="50" t="s">
        <v>120</v>
      </c>
      <c r="B35" s="25">
        <v>2.2000000000000002</v>
      </c>
      <c r="C35" s="24">
        <v>-3.5</v>
      </c>
      <c r="D35" s="26">
        <v>8.5</v>
      </c>
      <c r="E35" s="27">
        <v>3.2</v>
      </c>
      <c r="F35" s="27">
        <v>3.5</v>
      </c>
      <c r="G35" s="27">
        <v>3.5</v>
      </c>
      <c r="H35" s="82"/>
      <c r="I35" s="27">
        <v>-0.6</v>
      </c>
      <c r="J35" s="27">
        <v>-0.2</v>
      </c>
    </row>
    <row r="36" spans="1:10" s="143" customFormat="1" ht="12.75" customHeight="1" x14ac:dyDescent="0.2">
      <c r="A36" s="50" t="s">
        <v>121</v>
      </c>
      <c r="B36" s="25">
        <v>7.6</v>
      </c>
      <c r="C36" s="24">
        <v>-7.2</v>
      </c>
      <c r="D36" s="26">
        <v>5.7</v>
      </c>
      <c r="E36" s="27">
        <v>3.5</v>
      </c>
      <c r="F36" s="27">
        <v>4.5999999999999996</v>
      </c>
      <c r="G36" s="27">
        <v>4.9000000000000004</v>
      </c>
      <c r="H36" s="82"/>
      <c r="I36" s="27">
        <v>-1.3</v>
      </c>
      <c r="J36" s="27">
        <v>-0.8</v>
      </c>
    </row>
    <row r="37" spans="1:10" s="143" customFormat="1" ht="12.75" customHeight="1" x14ac:dyDescent="0.2">
      <c r="A37" s="50" t="s">
        <v>122</v>
      </c>
      <c r="B37" s="25">
        <v>2.5</v>
      </c>
      <c r="C37" s="24">
        <v>-4.3</v>
      </c>
      <c r="D37" s="26">
        <v>5.6</v>
      </c>
      <c r="E37" s="27">
        <v>2.7</v>
      </c>
      <c r="F37" s="27">
        <v>2.2000000000000002</v>
      </c>
      <c r="G37" s="27">
        <v>2.2999999999999998</v>
      </c>
      <c r="H37" s="82"/>
      <c r="I37" s="27">
        <v>-0.4</v>
      </c>
      <c r="J37" s="27">
        <v>-0.5</v>
      </c>
    </row>
    <row r="38" spans="1:10" s="143" customFormat="1" ht="12.75" customHeight="1" x14ac:dyDescent="0.2">
      <c r="A38" s="50" t="s">
        <v>123</v>
      </c>
      <c r="B38" s="25">
        <v>1.4</v>
      </c>
      <c r="C38" s="24">
        <v>-0.9</v>
      </c>
      <c r="D38" s="26">
        <v>2.2999999999999998</v>
      </c>
      <c r="E38" s="27">
        <v>-6.5</v>
      </c>
      <c r="F38" s="27">
        <v>1.5</v>
      </c>
      <c r="G38" s="27">
        <v>1.6</v>
      </c>
      <c r="H38" s="82"/>
      <c r="I38" s="27">
        <v>-3.7</v>
      </c>
      <c r="J38" s="27">
        <v>-0.8</v>
      </c>
    </row>
    <row r="39" spans="1:10" s="143" customFormat="1" ht="12.75" customHeight="1" x14ac:dyDescent="0.2">
      <c r="A39" s="50" t="s">
        <v>286</v>
      </c>
      <c r="B39" s="25">
        <v>2.8</v>
      </c>
      <c r="C39" s="24">
        <v>-3.1</v>
      </c>
      <c r="D39" s="26">
        <v>7.1</v>
      </c>
      <c r="E39" s="27">
        <v>2.7</v>
      </c>
      <c r="F39" s="27">
        <v>3.1</v>
      </c>
      <c r="G39" s="27">
        <v>3.5</v>
      </c>
      <c r="H39" s="82"/>
      <c r="I39" s="27">
        <v>-0.3</v>
      </c>
      <c r="J39" s="27">
        <v>-0.1</v>
      </c>
    </row>
    <row r="40" spans="1:10" s="143" customFormat="1" ht="12.75" customHeight="1" x14ac:dyDescent="0.2">
      <c r="A40" s="50" t="s">
        <v>124</v>
      </c>
      <c r="B40" s="25">
        <v>4</v>
      </c>
      <c r="C40" s="24">
        <v>-4.4000000000000004</v>
      </c>
      <c r="D40" s="26">
        <v>4.2</v>
      </c>
      <c r="E40" s="27">
        <v>2.6</v>
      </c>
      <c r="F40" s="27">
        <v>4.3</v>
      </c>
      <c r="G40" s="27">
        <v>3.7</v>
      </c>
      <c r="H40" s="82"/>
      <c r="I40" s="27">
        <v>-1.2</v>
      </c>
      <c r="J40" s="27">
        <v>0.7</v>
      </c>
    </row>
    <row r="41" spans="1:10" s="143" customFormat="1" ht="12.75" customHeight="1" x14ac:dyDescent="0.2">
      <c r="A41" s="50" t="s">
        <v>125</v>
      </c>
      <c r="B41" s="25">
        <v>3.5</v>
      </c>
      <c r="C41" s="24">
        <v>-8.1</v>
      </c>
      <c r="D41" s="26">
        <v>10.4</v>
      </c>
      <c r="E41" s="27">
        <v>3.8</v>
      </c>
      <c r="F41" s="27">
        <v>3.4</v>
      </c>
      <c r="G41" s="27">
        <v>3.1</v>
      </c>
      <c r="H41" s="82"/>
      <c r="I41" s="27">
        <v>-1.6</v>
      </c>
      <c r="J41" s="27">
        <v>-1</v>
      </c>
    </row>
    <row r="42" spans="1:10" s="143" customFormat="1" ht="12.75" customHeight="1" x14ac:dyDescent="0.2">
      <c r="A42" s="50" t="s">
        <v>126</v>
      </c>
      <c r="B42" s="25">
        <v>5</v>
      </c>
      <c r="C42" s="24">
        <v>-6.8</v>
      </c>
      <c r="D42" s="26">
        <v>10.6</v>
      </c>
      <c r="E42" s="27">
        <v>5.5</v>
      </c>
      <c r="F42" s="27">
        <v>5.5</v>
      </c>
      <c r="G42" s="27">
        <v>5</v>
      </c>
      <c r="H42" s="82"/>
      <c r="I42" s="27">
        <v>0</v>
      </c>
      <c r="J42" s="27">
        <v>0.5</v>
      </c>
    </row>
    <row r="43" spans="1:10" s="143" customFormat="1" ht="12.75" customHeight="1" x14ac:dyDescent="0.2">
      <c r="A43" s="50" t="s">
        <v>127</v>
      </c>
      <c r="B43" s="25">
        <v>4.5999999999999996</v>
      </c>
      <c r="C43" s="24">
        <v>-4.5</v>
      </c>
      <c r="D43" s="26">
        <v>7.1</v>
      </c>
      <c r="E43" s="27">
        <v>4.5999999999999996</v>
      </c>
      <c r="F43" s="27">
        <v>3.8</v>
      </c>
      <c r="G43" s="27">
        <v>3.4</v>
      </c>
      <c r="H43" s="82"/>
      <c r="I43" s="27">
        <v>-0.4</v>
      </c>
      <c r="J43" s="27">
        <v>-0.5</v>
      </c>
    </row>
    <row r="44" spans="1:10" s="143" customFormat="1" ht="12.75" customHeight="1" x14ac:dyDescent="0.2">
      <c r="A44" s="50" t="s">
        <v>128</v>
      </c>
      <c r="B44" s="25">
        <v>4.5</v>
      </c>
      <c r="C44" s="24">
        <v>-2.5</v>
      </c>
      <c r="D44" s="26">
        <v>4</v>
      </c>
      <c r="E44" s="27">
        <v>2</v>
      </c>
      <c r="F44" s="27">
        <v>4</v>
      </c>
      <c r="G44" s="27">
        <v>3.5</v>
      </c>
      <c r="H44" s="82"/>
      <c r="I44" s="27">
        <v>-1.7</v>
      </c>
      <c r="J44" s="27">
        <v>-0.8</v>
      </c>
    </row>
    <row r="45" spans="1:10" s="143" customFormat="1" ht="12.75" customHeight="1" x14ac:dyDescent="0.2">
      <c r="A45" s="50" t="s">
        <v>129</v>
      </c>
      <c r="B45" s="25">
        <v>4.8</v>
      </c>
      <c r="C45" s="24">
        <v>-5.3</v>
      </c>
      <c r="D45" s="26">
        <v>9.1</v>
      </c>
      <c r="E45" s="27">
        <v>3.9</v>
      </c>
      <c r="F45" s="27">
        <v>4.3</v>
      </c>
      <c r="G45" s="27">
        <v>4.2</v>
      </c>
      <c r="H45" s="82"/>
      <c r="I45" s="27">
        <v>-0.2</v>
      </c>
      <c r="J45" s="27">
        <v>-0.1</v>
      </c>
    </row>
    <row r="46" spans="1:10" s="143" customFormat="1" ht="12.75" customHeight="1" x14ac:dyDescent="0.2">
      <c r="A46" s="50" t="s">
        <v>130</v>
      </c>
      <c r="B46" s="25">
        <v>4.5999999999999996</v>
      </c>
      <c r="C46" s="24">
        <v>-8.4</v>
      </c>
      <c r="D46" s="26">
        <v>3.6</v>
      </c>
      <c r="E46" s="27">
        <v>-2</v>
      </c>
      <c r="F46" s="27">
        <v>3.4</v>
      </c>
      <c r="G46" s="27">
        <v>4</v>
      </c>
      <c r="H46" s="82"/>
      <c r="I46" s="27">
        <v>-6.7</v>
      </c>
      <c r="J46" s="27">
        <v>-0.9</v>
      </c>
    </row>
    <row r="47" spans="1:10" s="143" customFormat="1" ht="12.75" customHeight="1" x14ac:dyDescent="0.2">
      <c r="A47" s="50" t="s">
        <v>131</v>
      </c>
      <c r="B47" s="25">
        <v>3.7</v>
      </c>
      <c r="C47" s="24">
        <v>-7.4</v>
      </c>
      <c r="D47" s="26">
        <v>13.9</v>
      </c>
      <c r="E47" s="27">
        <v>-0.4</v>
      </c>
      <c r="F47" s="27">
        <v>2.7</v>
      </c>
      <c r="G47" s="27">
        <v>4.2</v>
      </c>
      <c r="H47" s="82"/>
      <c r="I47" s="27">
        <v>-4.3</v>
      </c>
      <c r="J47" s="27">
        <v>-1.7</v>
      </c>
    </row>
    <row r="48" spans="1:10" s="143" customFormat="1" ht="12.75" customHeight="1" x14ac:dyDescent="0.2">
      <c r="A48" s="50" t="s">
        <v>132</v>
      </c>
      <c r="B48" s="25">
        <v>4.0999999999999996</v>
      </c>
      <c r="C48" s="24">
        <v>-15.3</v>
      </c>
      <c r="D48" s="26">
        <v>12.4</v>
      </c>
      <c r="E48" s="27">
        <v>3.6</v>
      </c>
      <c r="F48" s="27">
        <v>4.7</v>
      </c>
      <c r="G48" s="27">
        <v>3.7</v>
      </c>
      <c r="H48" s="82"/>
      <c r="I48" s="27">
        <v>-2</v>
      </c>
      <c r="J48" s="27">
        <v>-0.1</v>
      </c>
    </row>
    <row r="49" spans="1:10" s="143" customFormat="1" ht="12.75" customHeight="1" x14ac:dyDescent="0.2">
      <c r="A49" s="50" t="s">
        <v>133</v>
      </c>
      <c r="B49" s="25">
        <v>3.9</v>
      </c>
      <c r="C49" s="24">
        <v>-6.1</v>
      </c>
      <c r="D49" s="26">
        <v>4</v>
      </c>
      <c r="E49" s="27">
        <v>2.7</v>
      </c>
      <c r="F49" s="27">
        <v>3.1</v>
      </c>
      <c r="G49" s="27">
        <v>3.2</v>
      </c>
      <c r="H49" s="82"/>
      <c r="I49" s="27">
        <v>-1</v>
      </c>
      <c r="J49" s="27">
        <v>-0.3</v>
      </c>
    </row>
    <row r="50" spans="1:10" s="143" customFormat="1" ht="12.75" customHeight="1" x14ac:dyDescent="0.2">
      <c r="A50" s="50" t="s">
        <v>15</v>
      </c>
      <c r="B50" s="25">
        <v>4.7</v>
      </c>
      <c r="C50" s="24">
        <v>-2.2000000000000002</v>
      </c>
      <c r="D50" s="26">
        <v>5.9</v>
      </c>
      <c r="E50" s="27">
        <v>3.9</v>
      </c>
      <c r="F50" s="27">
        <v>3.6</v>
      </c>
      <c r="G50" s="27">
        <v>3.7</v>
      </c>
      <c r="H50" s="82"/>
      <c r="I50" s="27">
        <v>-0.8</v>
      </c>
      <c r="J50" s="27">
        <v>0.2</v>
      </c>
    </row>
    <row r="51" spans="1:10" s="143" customFormat="1" ht="12.75" customHeight="1" x14ac:dyDescent="0.2">
      <c r="A51" s="50" t="s">
        <v>134</v>
      </c>
      <c r="B51" s="25">
        <v>4.2</v>
      </c>
      <c r="C51" s="24">
        <v>-3.7</v>
      </c>
      <c r="D51" s="26">
        <v>5.9</v>
      </c>
      <c r="E51" s="27">
        <v>2.9</v>
      </c>
      <c r="F51" s="27">
        <v>3.7</v>
      </c>
      <c r="G51" s="27">
        <v>3.9</v>
      </c>
      <c r="H51" s="82"/>
      <c r="I51" s="27">
        <v>-1.4</v>
      </c>
      <c r="J51" s="27">
        <v>-0.1</v>
      </c>
    </row>
    <row r="52" spans="1:10" s="143" customFormat="1" ht="12.75" customHeight="1" x14ac:dyDescent="0.2">
      <c r="A52" s="50" t="s">
        <v>13</v>
      </c>
      <c r="B52" s="25">
        <v>2.2000000000000002</v>
      </c>
      <c r="C52" s="24">
        <v>-2.7</v>
      </c>
      <c r="D52" s="26">
        <v>4.7</v>
      </c>
      <c r="E52" s="27">
        <v>-8.9</v>
      </c>
      <c r="F52" s="27">
        <v>-2</v>
      </c>
      <c r="G52" s="27">
        <v>2.2000000000000002</v>
      </c>
      <c r="H52" s="82"/>
      <c r="I52" s="27">
        <v>-11.3</v>
      </c>
      <c r="J52" s="27">
        <v>-3.8</v>
      </c>
    </row>
    <row r="53" spans="1:10" s="143" customFormat="1" ht="12.75" customHeight="1" x14ac:dyDescent="0.2">
      <c r="A53" s="50" t="s">
        <v>135</v>
      </c>
      <c r="B53" s="25">
        <v>4.3</v>
      </c>
      <c r="C53" s="24">
        <v>-0.9</v>
      </c>
      <c r="D53" s="26">
        <v>7.4</v>
      </c>
      <c r="E53" s="27">
        <v>3.2</v>
      </c>
      <c r="F53" s="27">
        <v>2.7</v>
      </c>
      <c r="G53" s="27">
        <v>2.8</v>
      </c>
      <c r="H53" s="82"/>
      <c r="I53" s="27">
        <v>-1.3</v>
      </c>
      <c r="J53" s="27">
        <v>-1.3</v>
      </c>
    </row>
    <row r="54" spans="1:10" s="143" customFormat="1" ht="12.75" customHeight="1" x14ac:dyDescent="0.2">
      <c r="A54" s="50" t="s">
        <v>136</v>
      </c>
      <c r="B54" s="25">
        <v>7.4</v>
      </c>
      <c r="C54" s="24">
        <v>4.4000000000000004</v>
      </c>
      <c r="D54" s="26">
        <v>9.1999999999999993</v>
      </c>
      <c r="E54" s="27">
        <v>-0.4</v>
      </c>
      <c r="F54" s="27">
        <v>3.3</v>
      </c>
      <c r="G54" s="27">
        <v>4.3</v>
      </c>
      <c r="H54" s="82"/>
      <c r="I54" s="27">
        <v>-5.9</v>
      </c>
      <c r="J54" s="27">
        <v>-1.2</v>
      </c>
    </row>
    <row r="55" spans="1:10" s="143" customFormat="1" ht="12.75" customHeight="1" x14ac:dyDescent="0.2">
      <c r="A55" s="50" t="s">
        <v>14</v>
      </c>
      <c r="B55" s="25">
        <v>0.9</v>
      </c>
      <c r="C55" s="24">
        <v>1.8</v>
      </c>
      <c r="D55" s="26">
        <v>11</v>
      </c>
      <c r="E55" s="27">
        <v>2.2999999999999998</v>
      </c>
      <c r="F55" s="27">
        <v>3.2</v>
      </c>
      <c r="G55" s="27">
        <v>4</v>
      </c>
      <c r="H55" s="82"/>
      <c r="I55" s="27">
        <v>0.3</v>
      </c>
      <c r="J55" s="27">
        <v>0.2</v>
      </c>
    </row>
    <row r="56" spans="1:10" s="143" customFormat="1" ht="12.75" customHeight="1" x14ac:dyDescent="0.2">
      <c r="A56" s="50" t="s">
        <v>137</v>
      </c>
      <c r="B56" s="25">
        <v>3.2</v>
      </c>
      <c r="C56" s="24">
        <v>-3.8</v>
      </c>
      <c r="D56" s="26">
        <v>3.4</v>
      </c>
      <c r="E56" s="27">
        <v>-45.1</v>
      </c>
      <c r="F56" s="27">
        <v>2.1</v>
      </c>
      <c r="G56" s="27">
        <v>5.8</v>
      </c>
      <c r="H56" s="82"/>
      <c r="I56" s="27">
        <v>-48.3</v>
      </c>
      <c r="J56" s="27">
        <v>-1.4</v>
      </c>
    </row>
    <row r="57" spans="1:10" s="143" customFormat="1" ht="12.75" customHeight="1" x14ac:dyDescent="0.2">
      <c r="A57" s="153" t="s">
        <v>138</v>
      </c>
      <c r="B57" s="100">
        <v>5.7</v>
      </c>
      <c r="C57" s="87">
        <v>1.9</v>
      </c>
      <c r="D57" s="101">
        <v>7.4</v>
      </c>
      <c r="E57" s="42">
        <v>4.3</v>
      </c>
      <c r="F57" s="42">
        <v>5.3</v>
      </c>
      <c r="G57" s="42">
        <v>5.5</v>
      </c>
      <c r="H57" s="82"/>
      <c r="I57" s="42">
        <v>-1.3</v>
      </c>
      <c r="J57" s="42">
        <v>-0.5</v>
      </c>
    </row>
    <row r="58" spans="1:10" ht="6.75" customHeight="1" x14ac:dyDescent="0.35">
      <c r="A58" s="23"/>
      <c r="B58" s="89"/>
      <c r="C58" s="89"/>
      <c r="D58" s="89"/>
      <c r="E58" s="89"/>
      <c r="F58" s="89"/>
      <c r="G58" s="89"/>
    </row>
    <row r="59" spans="1:10" ht="87.9" customHeight="1" x14ac:dyDescent="0.35">
      <c r="A59" s="296" t="s">
        <v>276</v>
      </c>
      <c r="B59" s="296"/>
      <c r="C59" s="296"/>
      <c r="D59" s="296"/>
      <c r="E59" s="296"/>
      <c r="F59" s="296"/>
      <c r="G59" s="296"/>
      <c r="H59" s="296"/>
      <c r="I59" s="296"/>
      <c r="J59" s="296"/>
    </row>
  </sheetData>
  <mergeCells count="5">
    <mergeCell ref="I2:J2"/>
    <mergeCell ref="A8:I8"/>
    <mergeCell ref="A30:J30"/>
    <mergeCell ref="I33:J33"/>
    <mergeCell ref="A59:J59"/>
  </mergeCells>
  <pageMargins left="0.7" right="0.7" top="0.75" bottom="0.75" header="0.3" footer="0.3"/>
  <pageSetup orientation="portrait" r:id="rId1"/>
  <headerFooter alignWithMargins="0">
    <oddFooter>&amp;RLINK-15
&amp;D  &amp;T</oddFooter>
  </headerFooter>
  <rowBreaks count="1" manualBreakCount="1">
    <brk id="30"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5A8C0-E621-4B7C-A1E3-CDCFC0C4249E}">
  <sheetPr codeName="Sheet5"/>
  <dimension ref="A1:J57"/>
  <sheetViews>
    <sheetView showGridLines="0" tabSelected="1" zoomScaleNormal="100" zoomScaleSheetLayoutView="85" workbookViewId="0"/>
  </sheetViews>
  <sheetFormatPr defaultColWidth="8.54296875" defaultRowHeight="12.75" customHeight="1" x14ac:dyDescent="0.25"/>
  <cols>
    <col min="1" max="1" width="27.6328125" style="104" customWidth="1"/>
    <col min="2" max="7" width="9.54296875" style="104" customWidth="1"/>
    <col min="8" max="8" width="0.90625" style="1" customWidth="1"/>
    <col min="9" max="10" width="9.54296875" style="104" customWidth="1"/>
    <col min="11" max="16384" width="8.54296875" style="104"/>
  </cols>
  <sheetData>
    <row r="1" spans="1:10" ht="12.75" customHeight="1" x14ac:dyDescent="0.25">
      <c r="A1" s="47" t="s">
        <v>271</v>
      </c>
      <c r="B1" s="47"/>
      <c r="C1" s="47"/>
      <c r="D1" s="47"/>
      <c r="E1" s="47"/>
      <c r="F1" s="47"/>
      <c r="G1" s="47"/>
      <c r="I1" s="5"/>
      <c r="J1" s="5"/>
    </row>
    <row r="2" spans="1:10" s="54" customFormat="1" ht="38" customHeight="1" x14ac:dyDescent="0.35">
      <c r="A2" s="48" t="s">
        <v>46</v>
      </c>
      <c r="B2" s="48"/>
      <c r="C2" s="48"/>
      <c r="D2" s="48"/>
      <c r="E2" s="48"/>
      <c r="F2" s="48"/>
      <c r="G2" s="48"/>
      <c r="H2" s="1"/>
      <c r="I2" s="294" t="s">
        <v>70</v>
      </c>
      <c r="J2" s="294"/>
    </row>
    <row r="3" spans="1:10" ht="12.5" x14ac:dyDescent="0.25">
      <c r="A3" s="8" t="s">
        <v>71</v>
      </c>
      <c r="B3" s="9">
        <v>2019</v>
      </c>
      <c r="C3" s="49">
        <v>2020</v>
      </c>
      <c r="D3" s="14" t="s">
        <v>42</v>
      </c>
      <c r="E3" s="15" t="s">
        <v>43</v>
      </c>
      <c r="F3" s="15" t="s">
        <v>44</v>
      </c>
      <c r="G3" s="15" t="s">
        <v>45</v>
      </c>
      <c r="H3" s="12"/>
      <c r="I3" s="15" t="s">
        <v>43</v>
      </c>
      <c r="J3" s="15" t="s">
        <v>44</v>
      </c>
    </row>
    <row r="4" spans="1:10" s="140" customFormat="1" ht="13" x14ac:dyDescent="0.3">
      <c r="A4" s="16" t="s">
        <v>139</v>
      </c>
      <c r="B4" s="56">
        <v>0.8</v>
      </c>
      <c r="C4" s="55">
        <v>-6.4</v>
      </c>
      <c r="D4" s="57">
        <v>6.7</v>
      </c>
      <c r="E4" s="58">
        <v>2.5</v>
      </c>
      <c r="F4" s="58">
        <v>1.9</v>
      </c>
      <c r="G4" s="58">
        <v>2.4</v>
      </c>
      <c r="H4" s="21"/>
      <c r="I4" s="22">
        <v>-0.1</v>
      </c>
      <c r="J4" s="22">
        <v>-0.8</v>
      </c>
    </row>
    <row r="5" spans="1:10" ht="12.75" customHeight="1" x14ac:dyDescent="0.25">
      <c r="A5" s="92" t="s">
        <v>47</v>
      </c>
      <c r="B5" s="25">
        <v>-0.3</v>
      </c>
      <c r="C5" s="24">
        <v>-7.4</v>
      </c>
      <c r="D5" s="26">
        <v>5.7</v>
      </c>
      <c r="E5" s="27">
        <v>1.7</v>
      </c>
      <c r="F5" s="27">
        <v>1.1000000000000001</v>
      </c>
      <c r="G5" s="27">
        <v>1.6</v>
      </c>
      <c r="H5" s="12"/>
      <c r="I5" s="27">
        <v>0</v>
      </c>
      <c r="J5" s="27">
        <v>-0.8</v>
      </c>
    </row>
    <row r="6" spans="1:10" ht="12.75" customHeight="1" x14ac:dyDescent="0.25">
      <c r="A6" s="292" t="s">
        <v>74</v>
      </c>
      <c r="B6" s="292"/>
      <c r="C6" s="292"/>
      <c r="D6" s="292"/>
      <c r="E6" s="292"/>
      <c r="F6" s="292"/>
      <c r="G6" s="292"/>
      <c r="H6" s="292"/>
      <c r="I6" s="292"/>
      <c r="J6" s="28"/>
    </row>
    <row r="7" spans="1:10" ht="12.75" customHeight="1" x14ac:dyDescent="0.25">
      <c r="A7" s="29" t="s">
        <v>140</v>
      </c>
      <c r="B7" s="25">
        <v>0.8</v>
      </c>
      <c r="C7" s="24">
        <v>-6.5</v>
      </c>
      <c r="D7" s="26">
        <v>6.7</v>
      </c>
      <c r="E7" s="27">
        <v>2.4</v>
      </c>
      <c r="F7" s="27">
        <v>1.8</v>
      </c>
      <c r="G7" s="27">
        <v>2.4</v>
      </c>
      <c r="H7" s="12"/>
      <c r="I7" s="27">
        <v>-0.1</v>
      </c>
      <c r="J7" s="27">
        <v>-0.8</v>
      </c>
    </row>
    <row r="8" spans="1:10" ht="12.75" customHeight="1" x14ac:dyDescent="0.25">
      <c r="A8" s="92" t="s">
        <v>141</v>
      </c>
      <c r="B8" s="25">
        <v>0.8</v>
      </c>
      <c r="C8" s="24">
        <v>-6.7</v>
      </c>
      <c r="D8" s="26">
        <v>6.9</v>
      </c>
      <c r="E8" s="27">
        <v>2.5</v>
      </c>
      <c r="F8" s="27">
        <v>1.9</v>
      </c>
      <c r="G8" s="27">
        <v>2.4</v>
      </c>
      <c r="H8" s="12"/>
      <c r="I8" s="27">
        <v>-0.1</v>
      </c>
      <c r="J8" s="27">
        <v>-0.7</v>
      </c>
    </row>
    <row r="9" spans="1:10" ht="12.75" customHeight="1" x14ac:dyDescent="0.25">
      <c r="A9" s="93" t="s">
        <v>114</v>
      </c>
      <c r="B9" s="25">
        <v>1.1000000000000001</v>
      </c>
      <c r="C9" s="24">
        <v>-7.9</v>
      </c>
      <c r="D9" s="26">
        <v>7.3</v>
      </c>
      <c r="E9" s="27">
        <v>2.8</v>
      </c>
      <c r="F9" s="27">
        <v>2.1</v>
      </c>
      <c r="G9" s="27">
        <v>2.4</v>
      </c>
      <c r="H9" s="12"/>
      <c r="I9" s="27">
        <v>0.1</v>
      </c>
      <c r="J9" s="27">
        <v>-0.8</v>
      </c>
    </row>
    <row r="10" spans="1:10" ht="12.75" customHeight="1" x14ac:dyDescent="0.25">
      <c r="A10" s="93" t="s">
        <v>115</v>
      </c>
      <c r="B10" s="25">
        <v>0</v>
      </c>
      <c r="C10" s="24">
        <v>-2.4</v>
      </c>
      <c r="D10" s="26">
        <v>3.7</v>
      </c>
      <c r="E10" s="27">
        <v>0.8</v>
      </c>
      <c r="F10" s="27">
        <v>0.5</v>
      </c>
      <c r="G10" s="27">
        <v>0.5</v>
      </c>
      <c r="H10" s="12"/>
      <c r="I10" s="27">
        <v>-1</v>
      </c>
      <c r="J10" s="27">
        <v>0.3</v>
      </c>
    </row>
    <row r="11" spans="1:10" ht="12.75" customHeight="1" x14ac:dyDescent="0.25">
      <c r="A11" s="93" t="s">
        <v>116</v>
      </c>
      <c r="B11" s="25">
        <v>-0.7</v>
      </c>
      <c r="C11" s="24">
        <v>-11</v>
      </c>
      <c r="D11" s="26">
        <v>17.399999999999999</v>
      </c>
      <c r="E11" s="27">
        <v>2.2000000000000002</v>
      </c>
      <c r="F11" s="27">
        <v>1.6</v>
      </c>
      <c r="G11" s="27">
        <v>3.5</v>
      </c>
      <c r="H11" s="12"/>
      <c r="I11" s="27">
        <v>0.7</v>
      </c>
      <c r="J11" s="27">
        <v>-2.1</v>
      </c>
    </row>
    <row r="12" spans="1:10" ht="12.75" customHeight="1" x14ac:dyDescent="0.25">
      <c r="A12" s="93" t="s">
        <v>142</v>
      </c>
      <c r="B12" s="25">
        <v>0.8</v>
      </c>
      <c r="C12" s="24">
        <v>-8.9</v>
      </c>
      <c r="D12" s="26">
        <v>8.1999999999999993</v>
      </c>
      <c r="E12" s="27">
        <v>4.9000000000000004</v>
      </c>
      <c r="F12" s="27">
        <v>4.7</v>
      </c>
      <c r="G12" s="27">
        <v>4.2</v>
      </c>
      <c r="H12" s="12"/>
      <c r="I12" s="27">
        <v>-0.4</v>
      </c>
      <c r="J12" s="27">
        <v>0.1</v>
      </c>
    </row>
    <row r="13" spans="1:10" ht="12.75" customHeight="1" x14ac:dyDescent="0.25">
      <c r="A13" s="93" t="s">
        <v>143</v>
      </c>
      <c r="B13" s="25">
        <v>-0.8</v>
      </c>
      <c r="C13" s="24">
        <v>-13.9</v>
      </c>
      <c r="D13" s="26">
        <v>17.7</v>
      </c>
      <c r="E13" s="27">
        <v>4.3</v>
      </c>
      <c r="F13" s="27">
        <v>4.3</v>
      </c>
      <c r="G13" s="27">
        <v>4.2</v>
      </c>
      <c r="H13" s="12"/>
      <c r="I13" s="27">
        <v>0.2</v>
      </c>
      <c r="J13" s="27">
        <v>-0.6</v>
      </c>
    </row>
    <row r="14" spans="1:10" ht="12.75" customHeight="1" x14ac:dyDescent="0.25">
      <c r="A14" s="94" t="s">
        <v>117</v>
      </c>
      <c r="B14" s="84">
        <v>0.4</v>
      </c>
      <c r="C14" s="83">
        <v>1.2</v>
      </c>
      <c r="D14" s="85">
        <v>-2</v>
      </c>
      <c r="E14" s="86">
        <v>0.1</v>
      </c>
      <c r="F14" s="86">
        <v>0</v>
      </c>
      <c r="G14" s="86">
        <v>0</v>
      </c>
      <c r="H14" s="28"/>
      <c r="I14" s="86">
        <v>-0.1</v>
      </c>
      <c r="J14" s="86">
        <v>0.1</v>
      </c>
    </row>
    <row r="15" spans="1:10" ht="12.75" customHeight="1" x14ac:dyDescent="0.25">
      <c r="A15" s="95" t="s">
        <v>83</v>
      </c>
      <c r="B15" s="41" t="s">
        <v>84</v>
      </c>
      <c r="C15" s="38" t="s">
        <v>84</v>
      </c>
      <c r="D15" s="39" t="s">
        <v>84</v>
      </c>
      <c r="E15" s="40" t="s">
        <v>84</v>
      </c>
      <c r="F15" s="40" t="s">
        <v>84</v>
      </c>
      <c r="G15" s="40" t="s">
        <v>84</v>
      </c>
      <c r="H15" s="12"/>
      <c r="I15" s="27"/>
      <c r="J15" s="27"/>
    </row>
    <row r="16" spans="1:10" ht="12.75" customHeight="1" x14ac:dyDescent="0.25">
      <c r="A16" s="93" t="s">
        <v>144</v>
      </c>
      <c r="B16" s="25">
        <v>0.9</v>
      </c>
      <c r="C16" s="24">
        <v>-5.8</v>
      </c>
      <c r="D16" s="26">
        <v>7</v>
      </c>
      <c r="E16" s="27">
        <v>2.5</v>
      </c>
      <c r="F16" s="27">
        <v>1.6</v>
      </c>
      <c r="G16" s="27">
        <v>2.2999999999999998</v>
      </c>
      <c r="H16" s="12"/>
      <c r="I16" s="27">
        <v>0.4</v>
      </c>
      <c r="J16" s="27">
        <v>-1</v>
      </c>
    </row>
    <row r="17" spans="1:10" ht="12.75" customHeight="1" x14ac:dyDescent="0.25">
      <c r="A17" s="93" t="s">
        <v>145</v>
      </c>
      <c r="B17" s="25">
        <v>2.7</v>
      </c>
      <c r="C17" s="24">
        <v>-7.6</v>
      </c>
      <c r="D17" s="26">
        <v>10.3</v>
      </c>
      <c r="E17" s="27">
        <v>3.9</v>
      </c>
      <c r="F17" s="27">
        <v>3.5</v>
      </c>
      <c r="G17" s="27">
        <v>3.6</v>
      </c>
      <c r="H17" s="12"/>
      <c r="I17" s="27">
        <v>-0.8</v>
      </c>
      <c r="J17" s="27">
        <v>-0.2</v>
      </c>
    </row>
    <row r="18" spans="1:10" ht="12.5" x14ac:dyDescent="0.25">
      <c r="A18" s="93" t="s">
        <v>146</v>
      </c>
      <c r="B18" s="25">
        <v>3.2</v>
      </c>
      <c r="C18" s="24">
        <v>-6.7</v>
      </c>
      <c r="D18" s="26">
        <v>8.9</v>
      </c>
      <c r="E18" s="27">
        <v>6.9</v>
      </c>
      <c r="F18" s="27">
        <v>6.5</v>
      </c>
      <c r="G18" s="27">
        <v>4</v>
      </c>
      <c r="H18" s="12"/>
      <c r="I18" s="27">
        <v>-0.4</v>
      </c>
      <c r="J18" s="27">
        <v>0.6</v>
      </c>
    </row>
    <row r="19" spans="1:10" ht="12.75" customHeight="1" x14ac:dyDescent="0.25">
      <c r="A19" s="93" t="s">
        <v>17</v>
      </c>
      <c r="B19" s="25">
        <v>1.2</v>
      </c>
      <c r="C19" s="24">
        <v>-3.9</v>
      </c>
      <c r="D19" s="26">
        <v>4.5999999999999996</v>
      </c>
      <c r="E19" s="27">
        <v>1.5</v>
      </c>
      <c r="F19" s="27">
        <v>0.8</v>
      </c>
      <c r="G19" s="27">
        <v>2</v>
      </c>
      <c r="H19" s="12"/>
      <c r="I19" s="27">
        <v>0.1</v>
      </c>
      <c r="J19" s="27">
        <v>-1.9</v>
      </c>
    </row>
    <row r="20" spans="1:10" ht="12.75" customHeight="1" x14ac:dyDescent="0.25">
      <c r="A20" s="93" t="s">
        <v>18</v>
      </c>
      <c r="B20" s="25">
        <v>-0.2</v>
      </c>
      <c r="C20" s="24">
        <v>-8.1999999999999993</v>
      </c>
      <c r="D20" s="26">
        <v>4.8</v>
      </c>
      <c r="E20" s="27">
        <v>1.7</v>
      </c>
      <c r="F20" s="27">
        <v>1.9</v>
      </c>
      <c r="G20" s="27">
        <v>2</v>
      </c>
      <c r="H20" s="12"/>
      <c r="I20" s="27">
        <v>-1.3</v>
      </c>
      <c r="J20" s="27">
        <v>-0.3</v>
      </c>
    </row>
    <row r="21" spans="1:10" ht="12.75" customHeight="1" x14ac:dyDescent="0.25">
      <c r="A21" s="96" t="s">
        <v>19</v>
      </c>
      <c r="B21" s="98">
        <v>-2</v>
      </c>
      <c r="C21" s="97">
        <v>-9.9</v>
      </c>
      <c r="D21" s="99">
        <v>10.3</v>
      </c>
      <c r="E21" s="52">
        <v>4.5</v>
      </c>
      <c r="F21" s="52">
        <v>2.5</v>
      </c>
      <c r="G21" s="52">
        <v>2.5</v>
      </c>
      <c r="H21" s="12"/>
      <c r="I21" s="42">
        <v>1.9</v>
      </c>
      <c r="J21" s="42">
        <v>0.4</v>
      </c>
    </row>
    <row r="22" spans="1:10" ht="6.75" customHeight="1" x14ac:dyDescent="0.25">
      <c r="A22" s="29"/>
      <c r="B22" s="45"/>
      <c r="C22" s="45"/>
      <c r="D22" s="45"/>
      <c r="E22" s="45"/>
      <c r="F22" s="45"/>
      <c r="G22" s="45"/>
      <c r="I22" s="45"/>
      <c r="J22" s="45"/>
    </row>
    <row r="23" spans="1:10" ht="159.75" customHeight="1" x14ac:dyDescent="0.25">
      <c r="A23" s="293" t="s">
        <v>147</v>
      </c>
      <c r="B23" s="293"/>
      <c r="C23" s="293"/>
      <c r="D23" s="293"/>
      <c r="E23" s="293"/>
      <c r="F23" s="293"/>
      <c r="G23" s="293"/>
      <c r="H23" s="293"/>
      <c r="I23" s="293"/>
      <c r="J23" s="293"/>
    </row>
    <row r="24" spans="1:10" ht="17.25" customHeight="1" x14ac:dyDescent="0.25">
      <c r="A24" s="102"/>
      <c r="B24" s="102"/>
      <c r="C24" s="102"/>
      <c r="D24" s="102"/>
      <c r="E24" s="102"/>
      <c r="F24" s="102"/>
      <c r="G24" s="102"/>
      <c r="I24" s="102"/>
      <c r="J24" s="102"/>
    </row>
    <row r="25" spans="1:10" ht="12.75" customHeight="1" x14ac:dyDescent="0.25">
      <c r="A25" s="47" t="s">
        <v>148</v>
      </c>
      <c r="B25" s="47"/>
      <c r="C25" s="47"/>
      <c r="D25" s="47"/>
      <c r="E25" s="47"/>
      <c r="F25" s="47"/>
      <c r="G25" s="47"/>
      <c r="I25" s="29"/>
      <c r="J25" s="29"/>
    </row>
    <row r="26" spans="1:10" s="54" customFormat="1" ht="38" customHeight="1" x14ac:dyDescent="0.35">
      <c r="A26" s="48" t="s">
        <v>46</v>
      </c>
      <c r="B26" s="48"/>
      <c r="C26" s="48"/>
      <c r="D26" s="48"/>
      <c r="E26" s="48"/>
      <c r="F26" s="48"/>
      <c r="G26" s="48"/>
      <c r="H26" s="1"/>
      <c r="I26" s="294" t="s">
        <v>70</v>
      </c>
      <c r="J26" s="294"/>
    </row>
    <row r="27" spans="1:10" ht="12.5" x14ac:dyDescent="0.25">
      <c r="A27" s="8" t="s">
        <v>71</v>
      </c>
      <c r="B27" s="13">
        <v>2019</v>
      </c>
      <c r="C27" s="49">
        <v>2020</v>
      </c>
      <c r="D27" s="14" t="s">
        <v>42</v>
      </c>
      <c r="E27" s="15" t="s">
        <v>43</v>
      </c>
      <c r="F27" s="15" t="s">
        <v>44</v>
      </c>
      <c r="G27" s="15" t="s">
        <v>45</v>
      </c>
      <c r="H27" s="12"/>
      <c r="I27" s="15" t="s">
        <v>43</v>
      </c>
      <c r="J27" s="15" t="s">
        <v>44</v>
      </c>
    </row>
    <row r="28" spans="1:10" ht="12.75" customHeight="1" x14ac:dyDescent="0.25">
      <c r="A28" s="92" t="s">
        <v>19</v>
      </c>
      <c r="B28" s="25">
        <v>-2</v>
      </c>
      <c r="C28" s="24">
        <v>-9.9</v>
      </c>
      <c r="D28" s="26">
        <v>10.3</v>
      </c>
      <c r="E28" s="27">
        <v>4.5</v>
      </c>
      <c r="F28" s="27">
        <v>2.5</v>
      </c>
      <c r="G28" s="27">
        <v>2.5</v>
      </c>
      <c r="H28" s="12"/>
      <c r="I28" s="27">
        <v>1.9</v>
      </c>
      <c r="J28" s="27">
        <v>0.4</v>
      </c>
    </row>
    <row r="29" spans="1:10" ht="12.75" customHeight="1" x14ac:dyDescent="0.25">
      <c r="A29" s="92" t="s">
        <v>149</v>
      </c>
      <c r="B29" s="25">
        <v>0.7</v>
      </c>
      <c r="C29" s="24">
        <v>-14.5</v>
      </c>
      <c r="D29" s="26">
        <v>5.6</v>
      </c>
      <c r="E29" s="27">
        <v>6</v>
      </c>
      <c r="F29" s="27">
        <v>4.0999999999999996</v>
      </c>
      <c r="G29" s="27">
        <v>3</v>
      </c>
      <c r="H29" s="12"/>
      <c r="I29" s="27">
        <v>-2</v>
      </c>
      <c r="J29" s="27">
        <v>0.1</v>
      </c>
    </row>
    <row r="30" spans="1:10" ht="12.75" customHeight="1" x14ac:dyDescent="0.25">
      <c r="A30" s="92" t="s">
        <v>150</v>
      </c>
      <c r="B30" s="25">
        <v>-1.3</v>
      </c>
      <c r="C30" s="24">
        <v>-13.7</v>
      </c>
      <c r="D30" s="26">
        <v>1.4</v>
      </c>
      <c r="E30" s="27">
        <v>11.2</v>
      </c>
      <c r="F30" s="27">
        <v>4.9000000000000004</v>
      </c>
      <c r="G30" s="27">
        <v>3</v>
      </c>
      <c r="H30" s="12"/>
      <c r="I30" s="27">
        <v>2.7</v>
      </c>
      <c r="J30" s="27">
        <v>0.1</v>
      </c>
    </row>
    <row r="31" spans="1:10" ht="12.75" customHeight="1" x14ac:dyDescent="0.25">
      <c r="A31" s="92" t="s">
        <v>151</v>
      </c>
      <c r="B31" s="25">
        <v>2</v>
      </c>
      <c r="C31" s="24">
        <v>-16.7</v>
      </c>
      <c r="D31" s="26">
        <v>9.8000000000000007</v>
      </c>
      <c r="E31" s="27">
        <v>5.7</v>
      </c>
      <c r="F31" s="27">
        <v>3.4</v>
      </c>
      <c r="G31" s="27">
        <v>2</v>
      </c>
      <c r="H31" s="12"/>
      <c r="I31" s="27">
        <v>1.7</v>
      </c>
      <c r="J31" s="27">
        <v>1.6</v>
      </c>
    </row>
    <row r="32" spans="1:10" ht="12.75" customHeight="1" x14ac:dyDescent="0.25">
      <c r="A32" s="92" t="s">
        <v>152</v>
      </c>
      <c r="B32" s="25">
        <v>2.2000000000000002</v>
      </c>
      <c r="C32" s="24">
        <v>-8.6999999999999993</v>
      </c>
      <c r="D32" s="26">
        <v>6.1</v>
      </c>
      <c r="E32" s="27">
        <v>3.9</v>
      </c>
      <c r="F32" s="27">
        <v>2.8</v>
      </c>
      <c r="G32" s="27">
        <v>2.7</v>
      </c>
      <c r="H32" s="12"/>
      <c r="I32" s="27">
        <v>0.4</v>
      </c>
      <c r="J32" s="27">
        <v>0.1</v>
      </c>
    </row>
    <row r="33" spans="1:10" ht="12.75" customHeight="1" x14ac:dyDescent="0.25">
      <c r="A33" s="92" t="s">
        <v>17</v>
      </c>
      <c r="B33" s="25">
        <v>1.2</v>
      </c>
      <c r="C33" s="24">
        <v>-3.9</v>
      </c>
      <c r="D33" s="26">
        <v>4.5999999999999996</v>
      </c>
      <c r="E33" s="27">
        <v>1.5</v>
      </c>
      <c r="F33" s="27">
        <v>0.8</v>
      </c>
      <c r="G33" s="27">
        <v>2</v>
      </c>
      <c r="H33" s="12"/>
      <c r="I33" s="27">
        <v>0.1</v>
      </c>
      <c r="J33" s="27">
        <v>-1.9</v>
      </c>
    </row>
    <row r="34" spans="1:10" ht="12.75" customHeight="1" x14ac:dyDescent="0.25">
      <c r="A34" s="92" t="s">
        <v>153</v>
      </c>
      <c r="B34" s="25">
        <v>0.8</v>
      </c>
      <c r="C34" s="24">
        <v>-6</v>
      </c>
      <c r="D34" s="26">
        <v>11.7</v>
      </c>
      <c r="E34" s="27">
        <v>1.7</v>
      </c>
      <c r="F34" s="27">
        <v>0.8</v>
      </c>
      <c r="G34" s="27">
        <v>2</v>
      </c>
      <c r="H34" s="12"/>
      <c r="I34" s="27">
        <v>-0.5</v>
      </c>
      <c r="J34" s="27">
        <v>-1</v>
      </c>
    </row>
    <row r="35" spans="1:10" ht="12.75" customHeight="1" x14ac:dyDescent="0.25">
      <c r="A35" s="92" t="s">
        <v>154</v>
      </c>
      <c r="B35" s="25">
        <v>3.2</v>
      </c>
      <c r="C35" s="24">
        <v>-7</v>
      </c>
      <c r="D35" s="26">
        <v>10.6</v>
      </c>
      <c r="E35" s="27">
        <v>5.4</v>
      </c>
      <c r="F35" s="27">
        <v>3.2</v>
      </c>
      <c r="G35" s="27">
        <v>3.3</v>
      </c>
      <c r="H35" s="12"/>
      <c r="I35" s="27">
        <v>1.3</v>
      </c>
      <c r="J35" s="27">
        <v>-0.3</v>
      </c>
    </row>
    <row r="36" spans="1:10" ht="12.75" customHeight="1" x14ac:dyDescent="0.25">
      <c r="A36" s="92" t="s">
        <v>155</v>
      </c>
      <c r="B36" s="25">
        <v>2.4</v>
      </c>
      <c r="C36" s="24">
        <v>-4.0999999999999996</v>
      </c>
      <c r="D36" s="26">
        <v>7.6</v>
      </c>
      <c r="E36" s="27">
        <v>3.4</v>
      </c>
      <c r="F36" s="27">
        <v>3.2</v>
      </c>
      <c r="G36" s="27">
        <v>3.2</v>
      </c>
      <c r="H36" s="12"/>
      <c r="I36" s="27">
        <v>-0.1</v>
      </c>
      <c r="J36" s="27">
        <v>0</v>
      </c>
    </row>
    <row r="37" spans="1:10" ht="12.75" customHeight="1" x14ac:dyDescent="0.25">
      <c r="A37" s="92" t="s">
        <v>156</v>
      </c>
      <c r="B37" s="25">
        <v>5.5</v>
      </c>
      <c r="C37" s="24">
        <v>-11</v>
      </c>
      <c r="D37" s="26">
        <v>3.7</v>
      </c>
      <c r="E37" s="27">
        <v>6.8</v>
      </c>
      <c r="F37" s="27">
        <v>5</v>
      </c>
      <c r="G37" s="27">
        <v>4.5999999999999996</v>
      </c>
      <c r="H37" s="12"/>
      <c r="I37" s="27">
        <v>-1.3</v>
      </c>
      <c r="J37" s="27">
        <v>-0.9</v>
      </c>
    </row>
    <row r="38" spans="1:10" ht="12.75" customHeight="1" x14ac:dyDescent="0.25">
      <c r="A38" s="92" t="s">
        <v>157</v>
      </c>
      <c r="B38" s="25">
        <v>5.0999999999999996</v>
      </c>
      <c r="C38" s="24">
        <v>-6.7</v>
      </c>
      <c r="D38" s="26">
        <v>12.3</v>
      </c>
      <c r="E38" s="27">
        <v>5</v>
      </c>
      <c r="F38" s="27">
        <v>5</v>
      </c>
      <c r="G38" s="27">
        <v>5</v>
      </c>
      <c r="H38" s="12"/>
      <c r="I38" s="27">
        <v>0</v>
      </c>
      <c r="J38" s="27">
        <v>0</v>
      </c>
    </row>
    <row r="39" spans="1:10" ht="12.75" customHeight="1" x14ac:dyDescent="0.25">
      <c r="A39" s="92" t="s">
        <v>158</v>
      </c>
      <c r="B39" s="25">
        <v>0</v>
      </c>
      <c r="C39" s="24">
        <v>-7.8</v>
      </c>
      <c r="D39" s="26">
        <v>4.4000000000000004</v>
      </c>
      <c r="E39" s="27">
        <v>3.7</v>
      </c>
      <c r="F39" s="27">
        <v>3.1</v>
      </c>
      <c r="G39" s="27">
        <v>2.9</v>
      </c>
      <c r="H39" s="12"/>
      <c r="I39" s="27">
        <v>0.6</v>
      </c>
      <c r="J39" s="27">
        <v>0.6</v>
      </c>
    </row>
    <row r="40" spans="1:10" ht="12.75" customHeight="1" x14ac:dyDescent="0.25">
      <c r="A40" s="92" t="s">
        <v>159</v>
      </c>
      <c r="B40" s="25">
        <v>2.6</v>
      </c>
      <c r="C40" s="24">
        <v>-8</v>
      </c>
      <c r="D40" s="26">
        <v>10.7</v>
      </c>
      <c r="E40" s="27">
        <v>2.7</v>
      </c>
      <c r="F40" s="27">
        <v>1.9</v>
      </c>
      <c r="G40" s="27">
        <v>2</v>
      </c>
      <c r="H40" s="12"/>
      <c r="I40" s="27">
        <v>-1.3</v>
      </c>
      <c r="J40" s="27">
        <v>-0.6</v>
      </c>
    </row>
    <row r="41" spans="1:10" ht="12.75" customHeight="1" x14ac:dyDescent="0.25">
      <c r="A41" s="92" t="s">
        <v>160</v>
      </c>
      <c r="B41" s="25">
        <v>0.7</v>
      </c>
      <c r="C41" s="24">
        <v>-13.8</v>
      </c>
      <c r="D41" s="26">
        <v>5.3</v>
      </c>
      <c r="E41" s="27">
        <v>3.8</v>
      </c>
      <c r="F41" s="27">
        <v>3.4</v>
      </c>
      <c r="G41" s="27">
        <v>3.1</v>
      </c>
      <c r="H41" s="12"/>
      <c r="I41" s="27">
        <v>-0.6</v>
      </c>
      <c r="J41" s="27">
        <v>-0.4</v>
      </c>
    </row>
    <row r="42" spans="1:10" ht="12.75" customHeight="1" x14ac:dyDescent="0.25">
      <c r="A42" s="92" t="s">
        <v>161</v>
      </c>
      <c r="B42" s="25">
        <v>4</v>
      </c>
      <c r="C42" s="24">
        <v>-1.8</v>
      </c>
      <c r="D42" s="26">
        <v>8</v>
      </c>
      <c r="E42" s="27">
        <v>3.4</v>
      </c>
      <c r="F42" s="27">
        <v>3.4</v>
      </c>
      <c r="G42" s="27">
        <v>3.5</v>
      </c>
      <c r="H42" s="12"/>
      <c r="I42" s="27">
        <v>-0.5</v>
      </c>
      <c r="J42" s="27">
        <v>-0.1</v>
      </c>
    </row>
    <row r="43" spans="1:10" ht="12.75" customHeight="1" x14ac:dyDescent="0.25">
      <c r="A43" s="92" t="s">
        <v>162</v>
      </c>
      <c r="B43" s="25">
        <v>5.4</v>
      </c>
      <c r="C43" s="24">
        <v>43.5</v>
      </c>
      <c r="D43" s="26">
        <v>19.899999999999999</v>
      </c>
      <c r="E43" s="27">
        <v>47.9</v>
      </c>
      <c r="F43" s="27">
        <v>34.299999999999997</v>
      </c>
      <c r="G43" s="27">
        <v>3.8</v>
      </c>
      <c r="H43" s="12"/>
      <c r="I43" s="27">
        <v>-1.8</v>
      </c>
      <c r="J43" s="27">
        <v>9.3000000000000007</v>
      </c>
    </row>
    <row r="44" spans="1:10" ht="12.75" customHeight="1" x14ac:dyDescent="0.25">
      <c r="A44" s="92" t="s">
        <v>163</v>
      </c>
      <c r="B44" s="25">
        <v>-1.7</v>
      </c>
      <c r="C44" s="24">
        <v>-3.3</v>
      </c>
      <c r="D44" s="26">
        <v>-1.8</v>
      </c>
      <c r="E44" s="27">
        <v>-0.4</v>
      </c>
      <c r="F44" s="27">
        <v>1.4</v>
      </c>
      <c r="G44" s="27">
        <v>2</v>
      </c>
      <c r="H44" s="12"/>
      <c r="I44" s="27">
        <v>-0.4</v>
      </c>
      <c r="J44" s="27">
        <v>-0.1</v>
      </c>
    </row>
    <row r="45" spans="1:10" ht="12.75" customHeight="1" x14ac:dyDescent="0.25">
      <c r="A45" s="92" t="s">
        <v>164</v>
      </c>
      <c r="B45" s="25">
        <v>2.7</v>
      </c>
      <c r="C45" s="24">
        <v>-9</v>
      </c>
      <c r="D45" s="26">
        <v>12.5</v>
      </c>
      <c r="E45" s="27">
        <v>3.1</v>
      </c>
      <c r="F45" s="27">
        <v>3.6</v>
      </c>
      <c r="G45" s="27">
        <v>3.7</v>
      </c>
      <c r="H45" s="12"/>
      <c r="I45" s="27">
        <v>-1.3</v>
      </c>
      <c r="J45" s="27">
        <v>-0.2</v>
      </c>
    </row>
    <row r="46" spans="1:10" ht="12.75" customHeight="1" x14ac:dyDescent="0.25">
      <c r="A46" s="92" t="s">
        <v>165</v>
      </c>
      <c r="B46" s="25">
        <v>0.9</v>
      </c>
      <c r="C46" s="24">
        <v>-10</v>
      </c>
      <c r="D46" s="26">
        <v>4.5999999999999996</v>
      </c>
      <c r="E46" s="27">
        <v>3.2</v>
      </c>
      <c r="F46" s="27">
        <v>2.2999999999999998</v>
      </c>
      <c r="G46" s="27">
        <v>1.2</v>
      </c>
      <c r="H46" s="12"/>
      <c r="I46" s="27">
        <v>0.2</v>
      </c>
      <c r="J46" s="27">
        <v>0.3</v>
      </c>
    </row>
    <row r="47" spans="1:10" ht="12.75" customHeight="1" x14ac:dyDescent="0.25">
      <c r="A47" s="92" t="s">
        <v>18</v>
      </c>
      <c r="B47" s="25">
        <v>-0.2</v>
      </c>
      <c r="C47" s="24">
        <v>-8.1999999999999993</v>
      </c>
      <c r="D47" s="26">
        <v>4.8</v>
      </c>
      <c r="E47" s="27">
        <v>1.7</v>
      </c>
      <c r="F47" s="27">
        <v>1.9</v>
      </c>
      <c r="G47" s="27">
        <v>2</v>
      </c>
      <c r="H47" s="12"/>
      <c r="I47" s="27">
        <v>-1.3</v>
      </c>
      <c r="J47" s="27">
        <v>-0.3</v>
      </c>
    </row>
    <row r="48" spans="1:10" ht="12.75" customHeight="1" x14ac:dyDescent="0.25">
      <c r="A48" s="92" t="s">
        <v>166</v>
      </c>
      <c r="B48" s="25">
        <v>-3.8</v>
      </c>
      <c r="C48" s="24">
        <v>-1.8</v>
      </c>
      <c r="D48" s="26">
        <v>10.3</v>
      </c>
      <c r="E48" s="27">
        <v>2.9</v>
      </c>
      <c r="F48" s="27">
        <v>2.2999999999999998</v>
      </c>
      <c r="G48" s="27">
        <v>2.5</v>
      </c>
      <c r="H48" s="12"/>
      <c r="I48" s="27">
        <v>-0.1</v>
      </c>
      <c r="J48" s="27">
        <v>-0.2</v>
      </c>
    </row>
    <row r="49" spans="1:10" ht="12.75" customHeight="1" x14ac:dyDescent="0.25">
      <c r="A49" s="92" t="s">
        <v>167</v>
      </c>
      <c r="B49" s="25">
        <v>3</v>
      </c>
      <c r="C49" s="24">
        <v>-17.899999999999999</v>
      </c>
      <c r="D49" s="26">
        <v>15.3</v>
      </c>
      <c r="E49" s="27">
        <v>6.3</v>
      </c>
      <c r="F49" s="27">
        <v>5</v>
      </c>
      <c r="G49" s="27">
        <v>5</v>
      </c>
      <c r="H49" s="12"/>
      <c r="I49" s="27">
        <v>-1.5</v>
      </c>
      <c r="J49" s="27">
        <v>0</v>
      </c>
    </row>
    <row r="50" spans="1:10" ht="12.75" customHeight="1" x14ac:dyDescent="0.25">
      <c r="A50" s="92" t="s">
        <v>168</v>
      </c>
      <c r="B50" s="25">
        <v>-0.4</v>
      </c>
      <c r="C50" s="24">
        <v>-0.8</v>
      </c>
      <c r="D50" s="26">
        <v>4.2</v>
      </c>
      <c r="E50" s="27">
        <v>0.7</v>
      </c>
      <c r="F50" s="27">
        <v>4.7</v>
      </c>
      <c r="G50" s="27">
        <v>3.8</v>
      </c>
      <c r="H50" s="12"/>
      <c r="I50" s="27">
        <v>-3.3</v>
      </c>
      <c r="J50" s="27">
        <v>0.8</v>
      </c>
    </row>
    <row r="51" spans="1:10" ht="12.75" customHeight="1" x14ac:dyDescent="0.25">
      <c r="A51" s="92" t="s">
        <v>169</v>
      </c>
      <c r="B51" s="25">
        <v>2.2000000000000002</v>
      </c>
      <c r="C51" s="24">
        <v>-11</v>
      </c>
      <c r="D51" s="26">
        <v>13.3</v>
      </c>
      <c r="E51" s="27">
        <v>3.1</v>
      </c>
      <c r="F51" s="27">
        <v>2.9</v>
      </c>
      <c r="G51" s="27">
        <v>3</v>
      </c>
      <c r="H51" s="12"/>
      <c r="I51" s="27">
        <v>-0.1</v>
      </c>
      <c r="J51" s="27">
        <v>-0.1</v>
      </c>
    </row>
    <row r="52" spans="1:10" ht="12.75" customHeight="1" x14ac:dyDescent="0.25">
      <c r="A52" s="92" t="s">
        <v>170</v>
      </c>
      <c r="B52" s="25">
        <v>-0.1</v>
      </c>
      <c r="C52" s="24">
        <v>-20.399999999999999</v>
      </c>
      <c r="D52" s="26">
        <v>6.6</v>
      </c>
      <c r="E52" s="27">
        <v>6.4</v>
      </c>
      <c r="F52" s="27">
        <v>5.2</v>
      </c>
      <c r="G52" s="27">
        <v>3.3</v>
      </c>
      <c r="H52" s="12"/>
      <c r="I52" s="27">
        <v>-3.2</v>
      </c>
      <c r="J52" s="27">
        <v>-1.9</v>
      </c>
    </row>
    <row r="53" spans="1:10" ht="12.75" customHeight="1" x14ac:dyDescent="0.25">
      <c r="A53" s="92" t="s">
        <v>268</v>
      </c>
      <c r="B53" s="25">
        <v>0.4</v>
      </c>
      <c r="C53" s="24">
        <v>-5.3</v>
      </c>
      <c r="D53" s="26">
        <v>-2.8</v>
      </c>
      <c r="E53" s="27">
        <v>3.7</v>
      </c>
      <c r="F53" s="27">
        <v>6.4</v>
      </c>
      <c r="G53" s="27">
        <v>3.2</v>
      </c>
      <c r="H53" s="12"/>
      <c r="I53" s="27">
        <v>-4.5999999999999996</v>
      </c>
      <c r="J53" s="27">
        <v>0.3</v>
      </c>
    </row>
    <row r="54" spans="1:10" ht="12.75" customHeight="1" x14ac:dyDescent="0.25">
      <c r="A54" s="92" t="s">
        <v>269</v>
      </c>
      <c r="B54" s="25">
        <v>1.1000000000000001</v>
      </c>
      <c r="C54" s="24">
        <v>-15.9</v>
      </c>
      <c r="D54" s="26">
        <v>-3.5</v>
      </c>
      <c r="E54" s="27">
        <v>1.8</v>
      </c>
      <c r="F54" s="27">
        <v>2.1</v>
      </c>
      <c r="G54" s="27">
        <v>2.7</v>
      </c>
      <c r="H54" s="12"/>
      <c r="I54" s="27">
        <v>0</v>
      </c>
      <c r="J54" s="27">
        <v>0</v>
      </c>
    </row>
    <row r="55" spans="1:10" ht="12.75" customHeight="1" x14ac:dyDescent="0.25">
      <c r="A55" s="103" t="s">
        <v>171</v>
      </c>
      <c r="B55" s="100">
        <v>0.4</v>
      </c>
      <c r="C55" s="87">
        <v>-6.1</v>
      </c>
      <c r="D55" s="101">
        <v>4.4000000000000004</v>
      </c>
      <c r="E55" s="42">
        <v>3.3</v>
      </c>
      <c r="F55" s="42">
        <v>2.6</v>
      </c>
      <c r="G55" s="42">
        <v>2.5</v>
      </c>
      <c r="H55" s="12"/>
      <c r="I55" s="42">
        <v>0.2</v>
      </c>
      <c r="J55" s="42">
        <v>0.1</v>
      </c>
    </row>
    <row r="56" spans="1:10" ht="6.75" customHeight="1" x14ac:dyDescent="0.25"/>
    <row r="57" spans="1:10" ht="93" customHeight="1" x14ac:dyDescent="0.25">
      <c r="A57" s="293" t="s">
        <v>172</v>
      </c>
      <c r="B57" s="293"/>
      <c r="C57" s="293"/>
      <c r="D57" s="293"/>
      <c r="E57" s="293"/>
      <c r="F57" s="293"/>
      <c r="G57" s="293"/>
      <c r="H57" s="293"/>
      <c r="I57" s="293"/>
      <c r="J57" s="293"/>
    </row>
  </sheetData>
  <mergeCells count="5">
    <mergeCell ref="A6:I6"/>
    <mergeCell ref="A23:J23"/>
    <mergeCell ref="I26:J26"/>
    <mergeCell ref="A57:J57"/>
    <mergeCell ref="I2:J2"/>
  </mergeCells>
  <pageMargins left="0.7" right="0.7" top="0.75" bottom="0.75" header="0.3" footer="0.3"/>
  <pageSetup orientation="portrait" r:id="rId1"/>
  <headerFooter alignWithMargins="0">
    <oddFooter>&amp;RLINK-15
&amp;D  &amp;T</oddFooter>
  </headerFooter>
  <rowBreaks count="1" manualBreakCount="1">
    <brk id="23"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F821-D888-4A93-B662-9C3D6243FBC1}">
  <sheetPr codeName="Sheet6">
    <pageSetUpPr fitToPage="1"/>
  </sheetPr>
  <dimension ref="A1:J48"/>
  <sheetViews>
    <sheetView showGridLines="0" zoomScaleNormal="100" zoomScaleSheetLayoutView="85" workbookViewId="0">
      <selection activeCell="L12" sqref="L12"/>
    </sheetView>
  </sheetViews>
  <sheetFormatPr defaultColWidth="8.54296875" defaultRowHeight="12.5" x14ac:dyDescent="0.35"/>
  <cols>
    <col min="1" max="1" width="28.54296875" style="88" customWidth="1"/>
    <col min="2" max="2" width="9.54296875" style="88" customWidth="1"/>
    <col min="3" max="4" width="9.54296875" style="90" customWidth="1"/>
    <col min="5" max="7" width="9.54296875" style="88" customWidth="1"/>
    <col min="8" max="8" width="0.90625" style="2" customWidth="1"/>
    <col min="9" max="10" width="9.54296875" style="88" customWidth="1"/>
    <col min="11" max="16384" width="8.54296875" style="90"/>
  </cols>
  <sheetData>
    <row r="1" spans="1:10" ht="12.75" customHeight="1" x14ac:dyDescent="0.25">
      <c r="A1" s="3" t="s">
        <v>272</v>
      </c>
      <c r="B1" s="3"/>
      <c r="C1" s="47"/>
      <c r="D1" s="47"/>
      <c r="E1" s="47"/>
      <c r="F1" s="47"/>
      <c r="G1" s="47"/>
      <c r="H1" s="1"/>
      <c r="I1" s="5"/>
      <c r="J1" s="5"/>
    </row>
    <row r="2" spans="1:10" s="54" customFormat="1" ht="41.5" customHeight="1" x14ac:dyDescent="0.35">
      <c r="A2" s="48" t="s">
        <v>46</v>
      </c>
      <c r="B2" s="48"/>
      <c r="C2" s="48"/>
      <c r="D2" s="48"/>
      <c r="E2" s="48"/>
      <c r="F2" s="48"/>
      <c r="G2" s="48"/>
      <c r="H2" s="1"/>
      <c r="I2" s="294" t="s">
        <v>70</v>
      </c>
      <c r="J2" s="294"/>
    </row>
    <row r="3" spans="1:10" x14ac:dyDescent="0.35">
      <c r="A3" s="23" t="s">
        <v>71</v>
      </c>
      <c r="B3" s="9">
        <v>2019</v>
      </c>
      <c r="C3" s="49">
        <v>2020</v>
      </c>
      <c r="D3" s="14" t="s">
        <v>42</v>
      </c>
      <c r="E3" s="15" t="s">
        <v>43</v>
      </c>
      <c r="F3" s="15" t="s">
        <v>44</v>
      </c>
      <c r="G3" s="15" t="s">
        <v>45</v>
      </c>
      <c r="H3" s="12"/>
      <c r="I3" s="15" t="s">
        <v>43</v>
      </c>
      <c r="J3" s="15" t="s">
        <v>44</v>
      </c>
    </row>
    <row r="4" spans="1:10" s="141" customFormat="1" ht="12.75" customHeight="1" x14ac:dyDescent="0.35">
      <c r="A4" s="106" t="s">
        <v>173</v>
      </c>
      <c r="B4" s="108">
        <v>0.9</v>
      </c>
      <c r="C4" s="107">
        <v>-3.7</v>
      </c>
      <c r="D4" s="109">
        <v>3.4</v>
      </c>
      <c r="E4" s="110">
        <v>5.3</v>
      </c>
      <c r="F4" s="110">
        <v>3.6</v>
      </c>
      <c r="G4" s="110">
        <v>3.2</v>
      </c>
      <c r="H4" s="111"/>
      <c r="I4" s="22">
        <v>0.9</v>
      </c>
      <c r="J4" s="22">
        <v>0.2</v>
      </c>
    </row>
    <row r="5" spans="1:10" ht="12.75" customHeight="1" x14ac:dyDescent="0.35">
      <c r="A5" s="92" t="s">
        <v>47</v>
      </c>
      <c r="B5" s="25">
        <v>-0.9</v>
      </c>
      <c r="C5" s="24">
        <v>-5.3</v>
      </c>
      <c r="D5" s="26">
        <v>1.8</v>
      </c>
      <c r="E5" s="27">
        <v>3.7</v>
      </c>
      <c r="F5" s="27">
        <v>2.1</v>
      </c>
      <c r="G5" s="27">
        <v>1.8</v>
      </c>
      <c r="H5" s="12"/>
      <c r="I5" s="27">
        <v>0.9</v>
      </c>
      <c r="J5" s="27">
        <v>0.2</v>
      </c>
    </row>
    <row r="6" spans="1:10" ht="12.75" customHeight="1" x14ac:dyDescent="0.2">
      <c r="A6" s="292" t="s">
        <v>74</v>
      </c>
      <c r="B6" s="292"/>
      <c r="C6" s="292"/>
      <c r="D6" s="292"/>
      <c r="E6" s="292"/>
      <c r="F6" s="292"/>
      <c r="G6" s="292"/>
      <c r="H6" s="292"/>
      <c r="I6" s="292"/>
      <c r="J6" s="28"/>
    </row>
    <row r="7" spans="1:10" ht="12.75" customHeight="1" x14ac:dyDescent="0.35">
      <c r="A7" s="23" t="s">
        <v>174</v>
      </c>
      <c r="B7" s="25">
        <v>0.4</v>
      </c>
      <c r="C7" s="24">
        <v>-2.9</v>
      </c>
      <c r="D7" s="26">
        <v>3.6</v>
      </c>
      <c r="E7" s="27">
        <v>5</v>
      </c>
      <c r="F7" s="27">
        <v>3.5</v>
      </c>
      <c r="G7" s="27">
        <v>3.1</v>
      </c>
      <c r="H7" s="12"/>
      <c r="I7" s="27">
        <v>0.9</v>
      </c>
      <c r="J7" s="27">
        <v>0.5</v>
      </c>
    </row>
    <row r="8" spans="1:10" ht="12.75" customHeight="1" x14ac:dyDescent="0.35">
      <c r="A8" s="92" t="s">
        <v>175</v>
      </c>
      <c r="B8" s="25">
        <v>0.3</v>
      </c>
      <c r="C8" s="24">
        <v>-1.9</v>
      </c>
      <c r="D8" s="26">
        <v>3.8</v>
      </c>
      <c r="E8" s="27">
        <v>5</v>
      </c>
      <c r="F8" s="27">
        <v>3.5</v>
      </c>
      <c r="G8" s="27">
        <v>3.2</v>
      </c>
      <c r="H8" s="12"/>
      <c r="I8" s="27">
        <v>0.9</v>
      </c>
      <c r="J8" s="27">
        <v>0.4</v>
      </c>
    </row>
    <row r="9" spans="1:10" ht="12.75" customHeight="1" x14ac:dyDescent="0.35">
      <c r="A9" s="93" t="s">
        <v>114</v>
      </c>
      <c r="B9" s="25">
        <v>2.5</v>
      </c>
      <c r="C9" s="24">
        <v>-2.4</v>
      </c>
      <c r="D9" s="26">
        <v>5.9</v>
      </c>
      <c r="E9" s="27">
        <v>3.6</v>
      </c>
      <c r="F9" s="27">
        <v>3.3</v>
      </c>
      <c r="G9" s="27">
        <v>3.1</v>
      </c>
      <c r="H9" s="12"/>
      <c r="I9" s="27">
        <v>0.5</v>
      </c>
      <c r="J9" s="27">
        <v>0.3</v>
      </c>
    </row>
    <row r="10" spans="1:10" ht="12.75" customHeight="1" x14ac:dyDescent="0.35">
      <c r="A10" s="93" t="s">
        <v>115</v>
      </c>
      <c r="B10" s="25">
        <v>0.6</v>
      </c>
      <c r="C10" s="24">
        <v>1.1000000000000001</v>
      </c>
      <c r="D10" s="26">
        <v>1.4</v>
      </c>
      <c r="E10" s="27">
        <v>2</v>
      </c>
      <c r="F10" s="27">
        <v>1.8</v>
      </c>
      <c r="G10" s="27">
        <v>1.6</v>
      </c>
      <c r="H10" s="12"/>
      <c r="I10" s="27">
        <v>1.2</v>
      </c>
      <c r="J10" s="27">
        <v>1</v>
      </c>
    </row>
    <row r="11" spans="1:10" ht="12.75" customHeight="1" x14ac:dyDescent="0.35">
      <c r="A11" s="93" t="s">
        <v>116</v>
      </c>
      <c r="B11" s="25">
        <v>-1.1000000000000001</v>
      </c>
      <c r="C11" s="24">
        <v>-6.3</v>
      </c>
      <c r="D11" s="26">
        <v>4.2</v>
      </c>
      <c r="E11" s="27">
        <v>5.4</v>
      </c>
      <c r="F11" s="27">
        <v>5.0999999999999996</v>
      </c>
      <c r="G11" s="27">
        <v>4.3</v>
      </c>
      <c r="H11" s="12"/>
      <c r="I11" s="27">
        <v>1.7</v>
      </c>
      <c r="J11" s="27">
        <v>0.9</v>
      </c>
    </row>
    <row r="12" spans="1:10" ht="12.75" customHeight="1" x14ac:dyDescent="0.35">
      <c r="A12" s="93" t="s">
        <v>142</v>
      </c>
      <c r="B12" s="25">
        <v>-5.9</v>
      </c>
      <c r="C12" s="24">
        <v>-9.6999999999999993</v>
      </c>
      <c r="D12" s="26">
        <v>5.2</v>
      </c>
      <c r="E12" s="27">
        <v>9.6999999999999993</v>
      </c>
      <c r="F12" s="27">
        <v>6.1</v>
      </c>
      <c r="G12" s="27">
        <v>5.4</v>
      </c>
      <c r="H12" s="12"/>
      <c r="I12" s="27">
        <v>2.2000000000000002</v>
      </c>
      <c r="J12" s="27">
        <v>1.1000000000000001</v>
      </c>
    </row>
    <row r="13" spans="1:10" ht="12.75" customHeight="1" x14ac:dyDescent="0.35">
      <c r="A13" s="93" t="s">
        <v>143</v>
      </c>
      <c r="B13" s="25">
        <v>-6.1</v>
      </c>
      <c r="C13" s="24">
        <v>-12.7</v>
      </c>
      <c r="D13" s="26">
        <v>7.1</v>
      </c>
      <c r="E13" s="27">
        <v>7.3</v>
      </c>
      <c r="F13" s="27">
        <v>5.7</v>
      </c>
      <c r="G13" s="27">
        <v>4.9000000000000004</v>
      </c>
      <c r="H13" s="12"/>
      <c r="I13" s="27">
        <v>2.6</v>
      </c>
      <c r="J13" s="27">
        <v>1.4</v>
      </c>
    </row>
    <row r="14" spans="1:10" s="104" customFormat="1" ht="12.75" customHeight="1" x14ac:dyDescent="0.25">
      <c r="A14" s="94" t="s">
        <v>117</v>
      </c>
      <c r="B14" s="84">
        <v>-0.5</v>
      </c>
      <c r="C14" s="83">
        <v>0.2</v>
      </c>
      <c r="D14" s="85">
        <v>-0.1</v>
      </c>
      <c r="E14" s="86">
        <v>1.8</v>
      </c>
      <c r="F14" s="86">
        <v>0.8</v>
      </c>
      <c r="G14" s="86">
        <v>0.8</v>
      </c>
      <c r="H14" s="28"/>
      <c r="I14" s="86">
        <v>0.1</v>
      </c>
      <c r="J14" s="86">
        <v>0</v>
      </c>
    </row>
    <row r="15" spans="1:10" ht="12.75" customHeight="1" x14ac:dyDescent="0.35">
      <c r="A15" s="95" t="s">
        <v>83</v>
      </c>
      <c r="B15" s="112"/>
      <c r="C15" s="111"/>
      <c r="D15" s="113"/>
      <c r="E15" s="114"/>
      <c r="F15" s="114"/>
      <c r="G15" s="114"/>
      <c r="H15" s="12"/>
      <c r="I15" s="27"/>
      <c r="J15" s="27"/>
    </row>
    <row r="16" spans="1:10" ht="12.75" customHeight="1" x14ac:dyDescent="0.35">
      <c r="A16" s="93" t="s">
        <v>176</v>
      </c>
      <c r="B16" s="25">
        <v>0.3</v>
      </c>
      <c r="C16" s="24">
        <v>-4.4000000000000004</v>
      </c>
      <c r="D16" s="26">
        <v>3.1</v>
      </c>
      <c r="E16" s="27">
        <v>5.6</v>
      </c>
      <c r="F16" s="27">
        <v>3.4</v>
      </c>
      <c r="G16" s="27">
        <v>2.9</v>
      </c>
      <c r="H16" s="12"/>
      <c r="I16" s="27">
        <v>1.2</v>
      </c>
      <c r="J16" s="27">
        <v>0.4</v>
      </c>
    </row>
    <row r="17" spans="1:10" ht="12.75" customHeight="1" x14ac:dyDescent="0.35">
      <c r="A17" s="92" t="s">
        <v>177</v>
      </c>
      <c r="B17" s="25">
        <v>1.1000000000000001</v>
      </c>
      <c r="C17" s="24">
        <v>-5</v>
      </c>
      <c r="D17" s="26">
        <v>2.7</v>
      </c>
      <c r="E17" s="27">
        <v>5.9</v>
      </c>
      <c r="F17" s="27">
        <v>3.7</v>
      </c>
      <c r="G17" s="27">
        <v>3.2</v>
      </c>
      <c r="H17" s="12"/>
      <c r="I17" s="27">
        <v>1.2</v>
      </c>
      <c r="J17" s="27">
        <v>0.7</v>
      </c>
    </row>
    <row r="18" spans="1:10" ht="12.75" customHeight="1" x14ac:dyDescent="0.35">
      <c r="A18" s="115" t="s">
        <v>21</v>
      </c>
      <c r="B18" s="25">
        <v>0.3</v>
      </c>
      <c r="C18" s="24">
        <v>-4.0999999999999996</v>
      </c>
      <c r="D18" s="26">
        <v>3.2</v>
      </c>
      <c r="E18" s="27">
        <v>7</v>
      </c>
      <c r="F18" s="27">
        <v>3.8</v>
      </c>
      <c r="G18" s="27">
        <v>3</v>
      </c>
      <c r="H18" s="12"/>
      <c r="I18" s="27">
        <v>2.1</v>
      </c>
      <c r="J18" s="27">
        <v>1.5</v>
      </c>
    </row>
    <row r="19" spans="1:10" ht="12.75" customHeight="1" x14ac:dyDescent="0.35">
      <c r="A19" s="92" t="s">
        <v>178</v>
      </c>
      <c r="B19" s="25">
        <v>-6.8</v>
      </c>
      <c r="C19" s="24">
        <v>3.4</v>
      </c>
      <c r="D19" s="26">
        <v>4.0999999999999996</v>
      </c>
      <c r="E19" s="27">
        <v>3.7</v>
      </c>
      <c r="F19" s="27">
        <v>2.7</v>
      </c>
      <c r="G19" s="27">
        <v>2.2999999999999998</v>
      </c>
      <c r="H19" s="12"/>
      <c r="I19" s="27">
        <v>1.3</v>
      </c>
      <c r="J19" s="27">
        <v>0.5</v>
      </c>
    </row>
    <row r="20" spans="1:10" ht="12.75" customHeight="1" x14ac:dyDescent="0.35">
      <c r="A20" s="93" t="s">
        <v>179</v>
      </c>
      <c r="B20" s="25">
        <v>3.6</v>
      </c>
      <c r="C20" s="24">
        <v>-0.5</v>
      </c>
      <c r="D20" s="26">
        <v>5</v>
      </c>
      <c r="E20" s="27">
        <v>4.0999999999999996</v>
      </c>
      <c r="F20" s="27">
        <v>4.4000000000000004</v>
      </c>
      <c r="G20" s="27">
        <v>4.3</v>
      </c>
      <c r="H20" s="12"/>
      <c r="I20" s="27">
        <v>-0.5</v>
      </c>
      <c r="J20" s="27">
        <v>-0.3</v>
      </c>
    </row>
    <row r="21" spans="1:10" ht="12.75" customHeight="1" x14ac:dyDescent="0.35">
      <c r="A21" s="103" t="s">
        <v>180</v>
      </c>
      <c r="B21" s="100">
        <v>5.6</v>
      </c>
      <c r="C21" s="87">
        <v>3.6</v>
      </c>
      <c r="D21" s="101">
        <v>3.3</v>
      </c>
      <c r="E21" s="42">
        <v>6.1</v>
      </c>
      <c r="F21" s="42">
        <v>4.8</v>
      </c>
      <c r="G21" s="42">
        <v>5</v>
      </c>
      <c r="H21" s="12"/>
      <c r="I21" s="42">
        <v>0.6</v>
      </c>
      <c r="J21" s="42">
        <v>-0.7</v>
      </c>
    </row>
    <row r="22" spans="1:10" ht="6.75" customHeight="1" x14ac:dyDescent="0.2">
      <c r="A22" s="116"/>
      <c r="B22" s="116"/>
      <c r="C22" s="116"/>
      <c r="D22" s="116"/>
      <c r="E22" s="116"/>
      <c r="F22" s="116"/>
      <c r="G22" s="116"/>
      <c r="H22" s="1"/>
      <c r="I22" s="116"/>
      <c r="J22" s="116"/>
    </row>
    <row r="23" spans="1:10" ht="170.75" customHeight="1" x14ac:dyDescent="0.35">
      <c r="A23" s="293" t="s">
        <v>181</v>
      </c>
      <c r="B23" s="293"/>
      <c r="C23" s="293"/>
      <c r="D23" s="293"/>
      <c r="E23" s="293"/>
      <c r="F23" s="293"/>
      <c r="G23" s="293"/>
      <c r="H23" s="293"/>
      <c r="I23" s="293"/>
      <c r="J23" s="293"/>
    </row>
    <row r="24" spans="1:10" ht="17.25" customHeight="1" x14ac:dyDescent="0.35">
      <c r="A24" s="54"/>
      <c r="B24" s="1"/>
      <c r="C24" s="1"/>
      <c r="D24" s="1"/>
      <c r="E24" s="1"/>
      <c r="F24" s="1"/>
      <c r="G24" s="1"/>
      <c r="H24" s="1"/>
      <c r="I24" s="1"/>
      <c r="J24" s="1"/>
    </row>
    <row r="25" spans="1:10" ht="12.75" customHeight="1" x14ac:dyDescent="0.25">
      <c r="A25" s="3" t="s">
        <v>182</v>
      </c>
      <c r="B25" s="3"/>
      <c r="C25" s="47"/>
      <c r="D25" s="47"/>
      <c r="E25" s="47"/>
      <c r="F25" s="47"/>
      <c r="G25" s="47"/>
      <c r="H25" s="1"/>
      <c r="I25" s="1"/>
      <c r="J25" s="1"/>
    </row>
    <row r="26" spans="1:10" s="54" customFormat="1" ht="41.5" customHeight="1" x14ac:dyDescent="0.35">
      <c r="A26" s="48" t="s">
        <v>46</v>
      </c>
      <c r="B26" s="48"/>
      <c r="C26" s="48"/>
      <c r="D26" s="48"/>
      <c r="E26" s="48"/>
      <c r="F26" s="48"/>
      <c r="G26" s="48"/>
      <c r="H26" s="1"/>
      <c r="I26" s="294" t="s">
        <v>70</v>
      </c>
      <c r="J26" s="294"/>
    </row>
    <row r="27" spans="1:10" x14ac:dyDescent="0.35">
      <c r="A27" s="23" t="s">
        <v>71</v>
      </c>
      <c r="B27" s="13">
        <v>2019</v>
      </c>
      <c r="C27" s="49">
        <v>2020</v>
      </c>
      <c r="D27" s="14" t="s">
        <v>42</v>
      </c>
      <c r="E27" s="15" t="s">
        <v>43</v>
      </c>
      <c r="F27" s="15" t="s">
        <v>44</v>
      </c>
      <c r="G27" s="15" t="s">
        <v>45</v>
      </c>
      <c r="H27" s="12"/>
      <c r="I27" s="15" t="s">
        <v>43</v>
      </c>
      <c r="J27" s="15" t="s">
        <v>44</v>
      </c>
    </row>
    <row r="28" spans="1:10" ht="12.75" customHeight="1" x14ac:dyDescent="0.35">
      <c r="A28" s="117" t="s">
        <v>183</v>
      </c>
      <c r="B28" s="119">
        <v>1</v>
      </c>
      <c r="C28" s="118">
        <v>-5.0999999999999996</v>
      </c>
      <c r="D28" s="120">
        <v>3.9</v>
      </c>
      <c r="E28" s="121">
        <v>3.2</v>
      </c>
      <c r="F28" s="121">
        <v>1.3</v>
      </c>
      <c r="G28" s="121">
        <v>1.4</v>
      </c>
      <c r="H28" s="12"/>
      <c r="I28" s="27">
        <v>1.2</v>
      </c>
      <c r="J28" s="27">
        <v>-0.2</v>
      </c>
    </row>
    <row r="29" spans="1:10" ht="12.75" customHeight="1" x14ac:dyDescent="0.35">
      <c r="A29" s="92" t="s">
        <v>184</v>
      </c>
      <c r="B29" s="25">
        <v>2.2000000000000002</v>
      </c>
      <c r="C29" s="24">
        <v>-4.9000000000000004</v>
      </c>
      <c r="D29" s="26">
        <v>2.2000000000000002</v>
      </c>
      <c r="E29" s="27">
        <v>3.5</v>
      </c>
      <c r="F29" s="27">
        <v>3.1</v>
      </c>
      <c r="G29" s="27">
        <v>3.1</v>
      </c>
      <c r="H29" s="12"/>
      <c r="I29" s="27">
        <v>0.3</v>
      </c>
      <c r="J29" s="27">
        <v>0.2</v>
      </c>
    </row>
    <row r="30" spans="1:10" ht="12.75" customHeight="1" x14ac:dyDescent="0.35">
      <c r="A30" s="92" t="s">
        <v>185</v>
      </c>
      <c r="B30" s="25">
        <v>7.8</v>
      </c>
      <c r="C30" s="24">
        <v>0.5</v>
      </c>
      <c r="D30" s="26">
        <v>4.3</v>
      </c>
      <c r="E30" s="27">
        <v>3.3</v>
      </c>
      <c r="F30" s="27">
        <v>5.2</v>
      </c>
      <c r="G30" s="27">
        <v>6.2</v>
      </c>
      <c r="H30" s="12"/>
      <c r="I30" s="27">
        <v>-1</v>
      </c>
      <c r="J30" s="27">
        <v>-0.3</v>
      </c>
    </row>
    <row r="31" spans="1:10" ht="12.75" customHeight="1" x14ac:dyDescent="0.35">
      <c r="A31" s="92" t="s">
        <v>186</v>
      </c>
      <c r="B31" s="25">
        <v>5.6</v>
      </c>
      <c r="C31" s="24">
        <v>3.6</v>
      </c>
      <c r="D31" s="26">
        <v>3.3</v>
      </c>
      <c r="E31" s="27">
        <v>6.1</v>
      </c>
      <c r="F31" s="27">
        <v>4.8</v>
      </c>
      <c r="G31" s="27">
        <v>5</v>
      </c>
      <c r="H31" s="12"/>
      <c r="I31" s="27">
        <v>0.6</v>
      </c>
      <c r="J31" s="27">
        <v>-0.7</v>
      </c>
    </row>
    <row r="32" spans="1:10" ht="12.75" customHeight="1" x14ac:dyDescent="0.35">
      <c r="A32" s="92" t="s">
        <v>187</v>
      </c>
      <c r="B32" s="25">
        <v>-6.8</v>
      </c>
      <c r="C32" s="24">
        <v>3.4</v>
      </c>
      <c r="D32" s="26">
        <v>4.0999999999999996</v>
      </c>
      <c r="E32" s="27">
        <v>3.7</v>
      </c>
      <c r="F32" s="27">
        <v>2.7</v>
      </c>
      <c r="G32" s="27">
        <v>2.2999999999999998</v>
      </c>
      <c r="H32" s="12"/>
      <c r="I32" s="27">
        <v>1.3</v>
      </c>
      <c r="J32" s="27">
        <v>0.5</v>
      </c>
    </row>
    <row r="33" spans="1:10" ht="12.75" customHeight="1" x14ac:dyDescent="0.35">
      <c r="A33" s="92" t="s">
        <v>188</v>
      </c>
      <c r="B33" s="25">
        <v>5.5</v>
      </c>
      <c r="C33" s="24">
        <v>-11.3</v>
      </c>
      <c r="D33" s="26">
        <v>2.8</v>
      </c>
      <c r="E33" s="27">
        <v>8.8000000000000007</v>
      </c>
      <c r="F33" s="27">
        <v>4.5</v>
      </c>
      <c r="G33" s="27">
        <v>3</v>
      </c>
      <c r="H33" s="12"/>
      <c r="I33" s="27">
        <v>1.5</v>
      </c>
      <c r="J33" s="27">
        <v>-1.8</v>
      </c>
    </row>
    <row r="34" spans="1:10" ht="12.75" customHeight="1" x14ac:dyDescent="0.35">
      <c r="A34" s="92" t="s">
        <v>189</v>
      </c>
      <c r="B34" s="25">
        <v>2</v>
      </c>
      <c r="C34" s="24">
        <v>-1.6</v>
      </c>
      <c r="D34" s="26">
        <v>2.2000000000000002</v>
      </c>
      <c r="E34" s="27">
        <v>2.1</v>
      </c>
      <c r="F34" s="27">
        <v>2.2999999999999998</v>
      </c>
      <c r="G34" s="27">
        <v>2.2999999999999998</v>
      </c>
      <c r="H34" s="12"/>
      <c r="I34" s="27">
        <v>-0.2</v>
      </c>
      <c r="J34" s="27">
        <v>0</v>
      </c>
    </row>
    <row r="35" spans="1:10" ht="12.75" customHeight="1" x14ac:dyDescent="0.35">
      <c r="A35" s="92" t="s">
        <v>190</v>
      </c>
      <c r="B35" s="25">
        <v>-0.6</v>
      </c>
      <c r="C35" s="24">
        <v>-8.9</v>
      </c>
      <c r="D35" s="26">
        <v>2.2999999999999998</v>
      </c>
      <c r="E35" s="27">
        <v>5.7</v>
      </c>
      <c r="F35" s="27">
        <v>3.6</v>
      </c>
      <c r="G35" s="27">
        <v>2.5</v>
      </c>
      <c r="H35" s="12"/>
      <c r="I35" s="27">
        <v>0.4</v>
      </c>
      <c r="J35" s="27">
        <v>0.6</v>
      </c>
    </row>
    <row r="36" spans="1:10" ht="12.75" customHeight="1" x14ac:dyDescent="0.35">
      <c r="A36" s="92" t="s">
        <v>191</v>
      </c>
      <c r="B36" s="25">
        <v>-7.2</v>
      </c>
      <c r="C36" s="24">
        <v>-21.4</v>
      </c>
      <c r="D36" s="26">
        <v>-10.5</v>
      </c>
      <c r="E36" s="27">
        <v>-6.5</v>
      </c>
      <c r="F36" s="27" t="s">
        <v>48</v>
      </c>
      <c r="G36" s="27" t="s">
        <v>48</v>
      </c>
      <c r="H36" s="12"/>
      <c r="I36" s="27" t="s">
        <v>48</v>
      </c>
      <c r="J36" s="27" t="s">
        <v>48</v>
      </c>
    </row>
    <row r="37" spans="1:10" ht="12.75" customHeight="1" x14ac:dyDescent="0.35">
      <c r="A37" s="92" t="s">
        <v>192</v>
      </c>
      <c r="B37" s="25">
        <v>2.5</v>
      </c>
      <c r="C37" s="24">
        <v>-31.3</v>
      </c>
      <c r="D37" s="26">
        <v>99.3</v>
      </c>
      <c r="E37" s="27" t="s">
        <v>48</v>
      </c>
      <c r="F37" s="27" t="s">
        <v>48</v>
      </c>
      <c r="G37" s="27" t="s">
        <v>48</v>
      </c>
      <c r="H37" s="12"/>
      <c r="I37" s="27" t="s">
        <v>48</v>
      </c>
      <c r="J37" s="27" t="s">
        <v>48</v>
      </c>
    </row>
    <row r="38" spans="1:10" ht="12.75" customHeight="1" x14ac:dyDescent="0.35">
      <c r="A38" s="92" t="s">
        <v>193</v>
      </c>
      <c r="B38" s="25">
        <v>2.6</v>
      </c>
      <c r="C38" s="24">
        <v>-6.3</v>
      </c>
      <c r="D38" s="26">
        <v>7.4</v>
      </c>
      <c r="E38" s="27">
        <v>1.1000000000000001</v>
      </c>
      <c r="F38" s="27">
        <v>4.3</v>
      </c>
      <c r="G38" s="27">
        <v>3.6</v>
      </c>
      <c r="H38" s="12"/>
      <c r="I38" s="27">
        <v>-2.1</v>
      </c>
      <c r="J38" s="27">
        <v>0.8</v>
      </c>
    </row>
    <row r="39" spans="1:10" ht="12.75" customHeight="1" x14ac:dyDescent="0.35">
      <c r="A39" s="92" t="s">
        <v>194</v>
      </c>
      <c r="B39" s="25">
        <v>-0.8</v>
      </c>
      <c r="C39" s="24">
        <v>-2.8</v>
      </c>
      <c r="D39" s="26">
        <v>2.1</v>
      </c>
      <c r="E39" s="27">
        <v>5.6</v>
      </c>
      <c r="F39" s="27">
        <v>2.8</v>
      </c>
      <c r="G39" s="27">
        <v>2.6</v>
      </c>
      <c r="H39" s="12"/>
      <c r="I39" s="27">
        <v>2.2000000000000002</v>
      </c>
      <c r="J39" s="27">
        <v>-1.3</v>
      </c>
    </row>
    <row r="40" spans="1:10" ht="12.75" customHeight="1" x14ac:dyDescent="0.35">
      <c r="A40" s="92" t="s">
        <v>195</v>
      </c>
      <c r="B40" s="25">
        <v>0.8</v>
      </c>
      <c r="C40" s="24">
        <v>-3.6</v>
      </c>
      <c r="D40" s="26">
        <v>1.5</v>
      </c>
      <c r="E40" s="27">
        <v>4.9000000000000004</v>
      </c>
      <c r="F40" s="27">
        <v>4.5</v>
      </c>
      <c r="G40" s="27">
        <v>4.4000000000000004</v>
      </c>
      <c r="H40" s="12"/>
      <c r="I40" s="27">
        <v>0.1</v>
      </c>
      <c r="J40" s="27">
        <v>-0.4</v>
      </c>
    </row>
    <row r="41" spans="1:10" ht="12.75" customHeight="1" x14ac:dyDescent="0.35">
      <c r="A41" s="92" t="s">
        <v>21</v>
      </c>
      <c r="B41" s="25">
        <v>0.3</v>
      </c>
      <c r="C41" s="24">
        <v>-4.0999999999999996</v>
      </c>
      <c r="D41" s="26">
        <v>3.2</v>
      </c>
      <c r="E41" s="27">
        <v>7</v>
      </c>
      <c r="F41" s="27">
        <v>3.8</v>
      </c>
      <c r="G41" s="27">
        <v>3</v>
      </c>
      <c r="H41" s="12"/>
      <c r="I41" s="27">
        <v>2.1</v>
      </c>
      <c r="J41" s="27">
        <v>1.5</v>
      </c>
    </row>
    <row r="42" spans="1:10" ht="12.75" customHeight="1" x14ac:dyDescent="0.35">
      <c r="A42" s="92" t="s">
        <v>196</v>
      </c>
      <c r="B42" s="25">
        <v>3.7</v>
      </c>
      <c r="C42" s="24">
        <v>1.3</v>
      </c>
      <c r="D42" s="26">
        <v>-2.1</v>
      </c>
      <c r="E42" s="27">
        <v>-2.6</v>
      </c>
      <c r="F42" s="27" t="s">
        <v>48</v>
      </c>
      <c r="G42" s="27" t="s">
        <v>48</v>
      </c>
      <c r="H42" s="12"/>
      <c r="I42" s="27" t="s">
        <v>48</v>
      </c>
      <c r="J42" s="27" t="s">
        <v>48</v>
      </c>
    </row>
    <row r="43" spans="1:10" ht="12.75" customHeight="1" x14ac:dyDescent="0.35">
      <c r="A43" s="92" t="s">
        <v>197</v>
      </c>
      <c r="B43" s="25">
        <v>1.3</v>
      </c>
      <c r="C43" s="24">
        <v>-8.6999999999999993</v>
      </c>
      <c r="D43" s="26">
        <v>3.1</v>
      </c>
      <c r="E43" s="27">
        <v>3</v>
      </c>
      <c r="F43" s="27">
        <v>3.5</v>
      </c>
      <c r="G43" s="27">
        <v>3.3</v>
      </c>
      <c r="H43" s="12"/>
      <c r="I43" s="27">
        <v>-0.5</v>
      </c>
      <c r="J43" s="27">
        <v>0.2</v>
      </c>
    </row>
    <row r="44" spans="1:10" ht="12.75" customHeight="1" x14ac:dyDescent="0.35">
      <c r="A44" s="92" t="s">
        <v>198</v>
      </c>
      <c r="B44" s="25">
        <v>3.4</v>
      </c>
      <c r="C44" s="24">
        <v>-6.1</v>
      </c>
      <c r="D44" s="26">
        <v>2.8</v>
      </c>
      <c r="E44" s="27">
        <v>4.7</v>
      </c>
      <c r="F44" s="27">
        <v>3.4</v>
      </c>
      <c r="G44" s="27">
        <v>3.6</v>
      </c>
      <c r="H44" s="12"/>
      <c r="I44" s="27">
        <v>0.1</v>
      </c>
      <c r="J44" s="27">
        <v>0.5</v>
      </c>
    </row>
    <row r="45" spans="1:10" ht="12.75" customHeight="1" x14ac:dyDescent="0.35">
      <c r="A45" s="92" t="s">
        <v>199</v>
      </c>
      <c r="B45" s="25">
        <v>1.4</v>
      </c>
      <c r="C45" s="24">
        <v>-11.3</v>
      </c>
      <c r="D45" s="26">
        <v>7.1</v>
      </c>
      <c r="E45" s="27">
        <v>3.7</v>
      </c>
      <c r="F45" s="27">
        <v>3.2</v>
      </c>
      <c r="G45" s="27">
        <v>3.1</v>
      </c>
      <c r="H45" s="12"/>
      <c r="I45" s="27">
        <v>0.3</v>
      </c>
      <c r="J45" s="27">
        <v>-0.2</v>
      </c>
    </row>
    <row r="46" spans="1:10" ht="12.75" customHeight="1" x14ac:dyDescent="0.35">
      <c r="A46" s="103" t="s">
        <v>200</v>
      </c>
      <c r="B46" s="100">
        <v>1.4</v>
      </c>
      <c r="C46" s="87">
        <v>-8.5</v>
      </c>
      <c r="D46" s="101">
        <v>-2.1</v>
      </c>
      <c r="E46" s="42">
        <v>0.8</v>
      </c>
      <c r="F46" s="42">
        <v>2.5</v>
      </c>
      <c r="G46" s="42" t="s">
        <v>48</v>
      </c>
      <c r="H46" s="12"/>
      <c r="I46" s="42" t="s">
        <v>48</v>
      </c>
      <c r="J46" s="42" t="s">
        <v>48</v>
      </c>
    </row>
    <row r="47" spans="1:10" ht="6.75" customHeight="1" x14ac:dyDescent="0.35">
      <c r="A47" s="92"/>
      <c r="B47" s="89"/>
      <c r="C47" s="89"/>
      <c r="D47" s="89"/>
      <c r="E47" s="89"/>
      <c r="F47" s="89"/>
      <c r="G47" s="89"/>
      <c r="H47" s="1"/>
      <c r="I47" s="89"/>
      <c r="J47" s="89"/>
    </row>
    <row r="48" spans="1:10" ht="96" customHeight="1" x14ac:dyDescent="0.35">
      <c r="A48" s="293" t="s">
        <v>201</v>
      </c>
      <c r="B48" s="293"/>
      <c r="C48" s="293"/>
      <c r="D48" s="293"/>
      <c r="E48" s="293"/>
      <c r="F48" s="293"/>
      <c r="G48" s="293"/>
      <c r="H48" s="293"/>
      <c r="I48" s="293"/>
      <c r="J48" s="293"/>
    </row>
  </sheetData>
  <mergeCells count="5">
    <mergeCell ref="A6:I6"/>
    <mergeCell ref="A23:J23"/>
    <mergeCell ref="I26:J26"/>
    <mergeCell ref="A48:J48"/>
    <mergeCell ref="I2:J2"/>
  </mergeCells>
  <pageMargins left="0.7" right="0.7" top="0.75" bottom="0.75" header="0.3" footer="0.3"/>
  <pageSetup scale="85" fitToHeight="0" orientation="portrait" r:id="rId1"/>
  <headerFooter alignWithMargins="0">
    <oddFooter>&amp;RLINK-15
&amp;D  &amp;T</oddFooter>
  </headerFooter>
  <rowBreaks count="1" manualBreakCount="1">
    <brk id="2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CA697-9410-4F2C-84F4-9F82FD4DD195}">
  <dimension ref="A1:G9"/>
  <sheetViews>
    <sheetView workbookViewId="0">
      <selection activeCell="G7" sqref="G7"/>
    </sheetView>
  </sheetViews>
  <sheetFormatPr defaultRowHeight="14.5" x14ac:dyDescent="0.35"/>
  <sheetData>
    <row r="1" spans="1:7" x14ac:dyDescent="0.35">
      <c r="A1">
        <f>50.75*22</f>
        <v>1116.5</v>
      </c>
      <c r="C1">
        <v>143</v>
      </c>
    </row>
    <row r="2" spans="1:7" x14ac:dyDescent="0.35">
      <c r="C2">
        <v>110</v>
      </c>
    </row>
    <row r="3" spans="1:7" x14ac:dyDescent="0.35">
      <c r="C3">
        <v>33</v>
      </c>
    </row>
    <row r="4" spans="1:7" x14ac:dyDescent="0.35">
      <c r="C4">
        <v>247</v>
      </c>
    </row>
    <row r="6" spans="1:7" x14ac:dyDescent="0.35">
      <c r="C6">
        <f>SUM(C1:C4)</f>
        <v>533</v>
      </c>
      <c r="E6">
        <f>C6/22</f>
        <v>24.227272727272727</v>
      </c>
      <c r="G6">
        <f>36*22</f>
        <v>792</v>
      </c>
    </row>
    <row r="8" spans="1:7" x14ac:dyDescent="0.35">
      <c r="C8">
        <f>A1-C6</f>
        <v>583.5</v>
      </c>
    </row>
    <row r="9" spans="1:7" x14ac:dyDescent="0.35">
      <c r="C9">
        <f>C8/22</f>
        <v>26.522727272727273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EF64-EF79-4D44-A0DD-EB1C1BE7D165}">
  <sheetPr codeName="Sheet7">
    <pageSetUpPr fitToPage="1"/>
  </sheetPr>
  <dimension ref="A1:J39"/>
  <sheetViews>
    <sheetView showGridLines="0" zoomScaleNormal="100" zoomScaleSheetLayoutView="85" workbookViewId="0">
      <selection sqref="A1:B1"/>
    </sheetView>
  </sheetViews>
  <sheetFormatPr defaultColWidth="8.54296875" defaultRowHeight="12.75" customHeight="1" x14ac:dyDescent="0.25"/>
  <cols>
    <col min="1" max="1" width="28" style="91" customWidth="1"/>
    <col min="2" max="2" width="9.54296875" style="91" customWidth="1"/>
    <col min="3" max="4" width="9.54296875" style="104" customWidth="1"/>
    <col min="5" max="7" width="9.54296875" style="91" customWidth="1"/>
    <col min="8" max="8" width="0.90625" style="2" customWidth="1"/>
    <col min="9" max="10" width="9.54296875" style="91" customWidth="1"/>
    <col min="11" max="16384" width="8.54296875" style="104"/>
  </cols>
  <sheetData>
    <row r="1" spans="1:10" ht="12.75" customHeight="1" x14ac:dyDescent="0.25">
      <c r="A1" s="288" t="s">
        <v>273</v>
      </c>
      <c r="B1" s="288"/>
      <c r="C1" s="47"/>
      <c r="D1" s="47"/>
      <c r="E1" s="47"/>
      <c r="F1" s="47"/>
      <c r="G1" s="47"/>
      <c r="H1" s="1"/>
      <c r="I1" s="5"/>
      <c r="J1" s="5"/>
    </row>
    <row r="2" spans="1:10" s="54" customFormat="1" ht="40.5" customHeight="1" x14ac:dyDescent="0.35">
      <c r="A2" s="48" t="s">
        <v>46</v>
      </c>
      <c r="B2" s="48"/>
      <c r="C2" s="48"/>
      <c r="D2" s="48"/>
      <c r="E2" s="48"/>
      <c r="F2" s="48"/>
      <c r="G2" s="48"/>
      <c r="H2" s="1"/>
      <c r="I2" s="294" t="s">
        <v>70</v>
      </c>
      <c r="J2" s="294"/>
    </row>
    <row r="3" spans="1:10" ht="12.5" x14ac:dyDescent="0.25">
      <c r="A3" s="123" t="s">
        <v>71</v>
      </c>
      <c r="B3" s="9">
        <v>2019</v>
      </c>
      <c r="C3" s="49">
        <v>2020</v>
      </c>
      <c r="D3" s="14" t="s">
        <v>42</v>
      </c>
      <c r="E3" s="15" t="s">
        <v>43</v>
      </c>
      <c r="F3" s="15" t="s">
        <v>44</v>
      </c>
      <c r="G3" s="15" t="s">
        <v>45</v>
      </c>
      <c r="H3" s="12"/>
      <c r="I3" s="15" t="s">
        <v>43</v>
      </c>
      <c r="J3" s="15" t="s">
        <v>44</v>
      </c>
    </row>
    <row r="4" spans="1:10" s="140" customFormat="1" ht="12.75" customHeight="1" x14ac:dyDescent="0.3">
      <c r="A4" s="16" t="s">
        <v>202</v>
      </c>
      <c r="B4" s="56">
        <v>4.0999999999999996</v>
      </c>
      <c r="C4" s="55">
        <v>-4.5</v>
      </c>
      <c r="D4" s="57">
        <v>7.6</v>
      </c>
      <c r="E4" s="58">
        <v>6.8</v>
      </c>
      <c r="F4" s="58">
        <v>5.8</v>
      </c>
      <c r="G4" s="58">
        <v>6.5</v>
      </c>
      <c r="H4" s="21"/>
      <c r="I4" s="58">
        <v>-0.8</v>
      </c>
      <c r="J4" s="58">
        <v>-0.2</v>
      </c>
    </row>
    <row r="5" spans="1:10" ht="12.75" customHeight="1" x14ac:dyDescent="0.25">
      <c r="A5" s="92" t="s">
        <v>47</v>
      </c>
      <c r="B5" s="60">
        <v>3</v>
      </c>
      <c r="C5" s="59">
        <v>-5.6</v>
      </c>
      <c r="D5" s="61">
        <v>6.5</v>
      </c>
      <c r="E5" s="62">
        <v>5.6</v>
      </c>
      <c r="F5" s="62">
        <v>4.7</v>
      </c>
      <c r="G5" s="62">
        <v>5.4</v>
      </c>
      <c r="H5" s="24"/>
      <c r="I5" s="62">
        <v>-0.9</v>
      </c>
      <c r="J5" s="62">
        <v>-0.2</v>
      </c>
    </row>
    <row r="6" spans="1:10" ht="12.75" customHeight="1" x14ac:dyDescent="0.25">
      <c r="A6" s="295" t="s">
        <v>203</v>
      </c>
      <c r="B6" s="295"/>
      <c r="C6" s="295"/>
      <c r="D6" s="295"/>
      <c r="E6" s="295"/>
      <c r="F6" s="295"/>
      <c r="G6" s="295"/>
      <c r="H6" s="295"/>
      <c r="I6" s="295"/>
      <c r="J6" s="12"/>
    </row>
    <row r="7" spans="1:10" ht="12.75" customHeight="1" x14ac:dyDescent="0.25">
      <c r="A7" s="29" t="s">
        <v>204</v>
      </c>
      <c r="B7" s="60">
        <v>4.0999999999999996</v>
      </c>
      <c r="C7" s="59">
        <v>-4.5</v>
      </c>
      <c r="D7" s="61">
        <v>7.6</v>
      </c>
      <c r="E7" s="62">
        <v>6.8</v>
      </c>
      <c r="F7" s="62">
        <v>5.8</v>
      </c>
      <c r="G7" s="62">
        <v>6.5</v>
      </c>
      <c r="H7" s="24"/>
      <c r="I7" s="62">
        <v>-0.8</v>
      </c>
      <c r="J7" s="62">
        <v>-0.2</v>
      </c>
    </row>
    <row r="8" spans="1:10" ht="12.75" customHeight="1" x14ac:dyDescent="0.25">
      <c r="A8" s="92" t="s">
        <v>175</v>
      </c>
      <c r="B8" s="60">
        <v>4.0999999999999996</v>
      </c>
      <c r="C8" s="59">
        <v>-4.5999999999999996</v>
      </c>
      <c r="D8" s="61">
        <v>7.6</v>
      </c>
      <c r="E8" s="62">
        <v>6.8</v>
      </c>
      <c r="F8" s="62">
        <v>5.8</v>
      </c>
      <c r="G8" s="62">
        <v>6.5</v>
      </c>
      <c r="H8" s="24"/>
      <c r="I8" s="62">
        <v>-0.8</v>
      </c>
      <c r="J8" s="62">
        <v>-0.2</v>
      </c>
    </row>
    <row r="9" spans="1:10" ht="12.75" customHeight="1" x14ac:dyDescent="0.25">
      <c r="A9" s="93" t="s">
        <v>114</v>
      </c>
      <c r="B9" s="60">
        <v>4.9000000000000004</v>
      </c>
      <c r="C9" s="59">
        <v>-3.4</v>
      </c>
      <c r="D9" s="61">
        <v>8.5</v>
      </c>
      <c r="E9" s="62">
        <v>5.8</v>
      </c>
      <c r="F9" s="62">
        <v>5.6</v>
      </c>
      <c r="G9" s="62">
        <v>6.1</v>
      </c>
      <c r="H9" s="24"/>
      <c r="I9" s="62">
        <v>-1.7</v>
      </c>
      <c r="J9" s="62">
        <v>0</v>
      </c>
    </row>
    <row r="10" spans="1:10" ht="12.75" customHeight="1" x14ac:dyDescent="0.25">
      <c r="A10" s="93" t="s">
        <v>115</v>
      </c>
      <c r="B10" s="60">
        <v>3.9</v>
      </c>
      <c r="C10" s="59">
        <v>0.2</v>
      </c>
      <c r="D10" s="61">
        <v>7.4</v>
      </c>
      <c r="E10" s="62">
        <v>10.5</v>
      </c>
      <c r="F10" s="62">
        <v>4.7</v>
      </c>
      <c r="G10" s="62">
        <v>6.2</v>
      </c>
      <c r="H10" s="24"/>
      <c r="I10" s="62">
        <v>1</v>
      </c>
      <c r="J10" s="62">
        <v>-0.5</v>
      </c>
    </row>
    <row r="11" spans="1:10" ht="12.75" customHeight="1" x14ac:dyDescent="0.25">
      <c r="A11" s="93" t="s">
        <v>116</v>
      </c>
      <c r="B11" s="60">
        <v>2.6</v>
      </c>
      <c r="C11" s="59">
        <v>-9.6</v>
      </c>
      <c r="D11" s="61">
        <v>14.8</v>
      </c>
      <c r="E11" s="62">
        <v>10.5</v>
      </c>
      <c r="F11" s="62">
        <v>5.9</v>
      </c>
      <c r="G11" s="62">
        <v>8.3000000000000007</v>
      </c>
      <c r="H11" s="24"/>
      <c r="I11" s="62">
        <v>0.5</v>
      </c>
      <c r="J11" s="62">
        <v>-1.2</v>
      </c>
    </row>
    <row r="12" spans="1:10" ht="12.75" customHeight="1" x14ac:dyDescent="0.25">
      <c r="A12" s="93" t="s">
        <v>205</v>
      </c>
      <c r="B12" s="60">
        <v>1.5</v>
      </c>
      <c r="C12" s="59">
        <v>-9.1999999999999993</v>
      </c>
      <c r="D12" s="61">
        <v>18.399999999999999</v>
      </c>
      <c r="E12" s="62">
        <v>8.9</v>
      </c>
      <c r="F12" s="62">
        <v>8.3000000000000007</v>
      </c>
      <c r="G12" s="62">
        <v>7.9</v>
      </c>
      <c r="H12" s="24"/>
      <c r="I12" s="62">
        <v>1.3</v>
      </c>
      <c r="J12" s="62">
        <v>-0.3</v>
      </c>
    </row>
    <row r="13" spans="1:10" ht="12.75" customHeight="1" x14ac:dyDescent="0.25">
      <c r="A13" s="93" t="s">
        <v>206</v>
      </c>
      <c r="B13" s="60">
        <v>-1.5</v>
      </c>
      <c r="C13" s="59">
        <v>-8.6</v>
      </c>
      <c r="D13" s="61">
        <v>26.1</v>
      </c>
      <c r="E13" s="62">
        <v>11.3</v>
      </c>
      <c r="F13" s="62">
        <v>6.9</v>
      </c>
      <c r="G13" s="62">
        <v>8.5</v>
      </c>
      <c r="H13" s="24"/>
      <c r="I13" s="62">
        <v>2.9</v>
      </c>
      <c r="J13" s="62">
        <v>-2.2999999999999998</v>
      </c>
    </row>
    <row r="14" spans="1:10" ht="12.75" customHeight="1" x14ac:dyDescent="0.25">
      <c r="A14" s="94" t="s">
        <v>117</v>
      </c>
      <c r="B14" s="64">
        <v>0.8</v>
      </c>
      <c r="C14" s="63">
        <v>0.8</v>
      </c>
      <c r="D14" s="65">
        <v>-4.2</v>
      </c>
      <c r="E14" s="66">
        <v>-2</v>
      </c>
      <c r="F14" s="66">
        <v>-0.7</v>
      </c>
      <c r="G14" s="66">
        <v>-1.3</v>
      </c>
      <c r="H14" s="124"/>
      <c r="I14" s="66">
        <v>-1.2</v>
      </c>
      <c r="J14" s="66">
        <v>0.2</v>
      </c>
    </row>
    <row r="15" spans="1:10" ht="12.75" customHeight="1" x14ac:dyDescent="0.25">
      <c r="A15" s="31" t="s">
        <v>207</v>
      </c>
      <c r="B15" s="67" t="s">
        <v>84</v>
      </c>
      <c r="C15" s="67" t="s">
        <v>84</v>
      </c>
      <c r="D15" s="68"/>
      <c r="E15" s="68"/>
      <c r="F15" s="68"/>
      <c r="G15" s="68"/>
      <c r="H15" s="12"/>
      <c r="I15" s="69"/>
      <c r="J15" s="69"/>
    </row>
    <row r="16" spans="1:10" ht="12.75" customHeight="1" x14ac:dyDescent="0.25">
      <c r="A16" s="95"/>
      <c r="B16" s="13" t="s">
        <v>208</v>
      </c>
      <c r="C16" s="49" t="s">
        <v>209</v>
      </c>
      <c r="D16" s="14" t="s">
        <v>210</v>
      </c>
      <c r="E16" s="15" t="s">
        <v>211</v>
      </c>
      <c r="F16" s="15" t="s">
        <v>212</v>
      </c>
      <c r="G16" s="15" t="s">
        <v>213</v>
      </c>
      <c r="H16" s="12"/>
      <c r="I16" s="15" t="s">
        <v>211</v>
      </c>
      <c r="J16" s="15" t="s">
        <v>212</v>
      </c>
    </row>
    <row r="17" spans="1:10" ht="12.75" customHeight="1" x14ac:dyDescent="0.25">
      <c r="A17" s="93" t="s">
        <v>214</v>
      </c>
      <c r="B17" s="60">
        <v>5.7</v>
      </c>
      <c r="C17" s="59">
        <v>3</v>
      </c>
      <c r="D17" s="61">
        <v>2.6</v>
      </c>
      <c r="E17" s="62">
        <v>5.7</v>
      </c>
      <c r="F17" s="62">
        <v>4</v>
      </c>
      <c r="G17" s="62">
        <v>4.7</v>
      </c>
      <c r="H17" s="12"/>
      <c r="I17" s="62">
        <v>1.3</v>
      </c>
      <c r="J17" s="62">
        <v>-0.8</v>
      </c>
    </row>
    <row r="18" spans="1:10" ht="12.75" customHeight="1" x14ac:dyDescent="0.25">
      <c r="A18" s="92" t="s">
        <v>215</v>
      </c>
      <c r="B18" s="60">
        <v>6.5</v>
      </c>
      <c r="C18" s="59">
        <v>3.7</v>
      </c>
      <c r="D18" s="61">
        <v>-6.6</v>
      </c>
      <c r="E18" s="62">
        <v>8.6999999999999993</v>
      </c>
      <c r="F18" s="62">
        <v>7.5</v>
      </c>
      <c r="G18" s="62">
        <v>7.1</v>
      </c>
      <c r="H18" s="12"/>
      <c r="I18" s="27">
        <v>0.4</v>
      </c>
      <c r="J18" s="27">
        <v>-1.2</v>
      </c>
    </row>
    <row r="19" spans="1:10" ht="12.75" customHeight="1" x14ac:dyDescent="0.25">
      <c r="A19" s="92" t="s">
        <v>226</v>
      </c>
      <c r="B19" s="60">
        <v>3.1</v>
      </c>
      <c r="C19" s="59">
        <v>-0.9</v>
      </c>
      <c r="D19" s="61">
        <v>5.7</v>
      </c>
      <c r="E19" s="62">
        <v>4.3</v>
      </c>
      <c r="F19" s="62">
        <v>4</v>
      </c>
      <c r="G19" s="62">
        <v>4.2</v>
      </c>
      <c r="H19" s="12"/>
      <c r="I19" s="27">
        <v>0.9</v>
      </c>
      <c r="J19" s="27">
        <v>0</v>
      </c>
    </row>
    <row r="20" spans="1:10" ht="12.75" customHeight="1" x14ac:dyDescent="0.25">
      <c r="A20" s="103" t="s">
        <v>216</v>
      </c>
      <c r="B20" s="71">
        <v>7.9</v>
      </c>
      <c r="C20" s="70">
        <v>3.4</v>
      </c>
      <c r="D20" s="72">
        <v>6.9</v>
      </c>
      <c r="E20" s="73">
        <v>6.4</v>
      </c>
      <c r="F20" s="73">
        <v>6.7</v>
      </c>
      <c r="G20" s="73">
        <v>6.9</v>
      </c>
      <c r="H20" s="12"/>
      <c r="I20" s="42">
        <v>0</v>
      </c>
      <c r="J20" s="42">
        <v>-0.2</v>
      </c>
    </row>
    <row r="21" spans="1:10" ht="6.75" customHeight="1" x14ac:dyDescent="0.25">
      <c r="A21" s="125"/>
      <c r="B21" s="74"/>
      <c r="C21" s="74"/>
      <c r="D21" s="74"/>
      <c r="E21" s="74"/>
      <c r="F21" s="74"/>
      <c r="G21" s="74"/>
      <c r="H21" s="1"/>
      <c r="I21" s="74"/>
      <c r="J21" s="74"/>
    </row>
    <row r="22" spans="1:10" ht="142.25" customHeight="1" x14ac:dyDescent="0.25">
      <c r="A22" s="293" t="s">
        <v>217</v>
      </c>
      <c r="B22" s="293"/>
      <c r="C22" s="293"/>
      <c r="D22" s="293"/>
      <c r="E22" s="293"/>
      <c r="F22" s="293"/>
      <c r="G22" s="293"/>
      <c r="H22" s="293"/>
      <c r="I22" s="293"/>
      <c r="J22" s="293"/>
    </row>
    <row r="23" spans="1:10" ht="17.25" customHeight="1" x14ac:dyDescent="0.25">
      <c r="A23" s="126"/>
      <c r="B23" s="126"/>
      <c r="C23" s="126"/>
      <c r="D23" s="126"/>
      <c r="E23" s="126"/>
      <c r="F23" s="126"/>
      <c r="G23" s="126"/>
      <c r="H23" s="1"/>
      <c r="I23" s="126"/>
      <c r="J23" s="126"/>
    </row>
    <row r="24" spans="1:10" ht="12.75" customHeight="1" x14ac:dyDescent="0.25">
      <c r="A24" s="288" t="s">
        <v>218</v>
      </c>
      <c r="B24" s="288"/>
      <c r="C24" s="47"/>
      <c r="D24" s="47"/>
      <c r="E24" s="47"/>
      <c r="F24" s="47"/>
      <c r="G24" s="47"/>
      <c r="H24" s="1"/>
      <c r="I24" s="122"/>
      <c r="J24" s="122"/>
    </row>
    <row r="25" spans="1:10" s="54" customFormat="1" ht="40.5" customHeight="1" x14ac:dyDescent="0.35">
      <c r="A25" s="48" t="s">
        <v>46</v>
      </c>
      <c r="B25" s="48"/>
      <c r="C25" s="48"/>
      <c r="D25" s="48"/>
      <c r="E25" s="48"/>
      <c r="F25" s="48"/>
      <c r="G25" s="48"/>
      <c r="H25" s="1"/>
      <c r="I25" s="294" t="s">
        <v>70</v>
      </c>
      <c r="J25" s="294"/>
    </row>
    <row r="26" spans="1:10" ht="12.5" x14ac:dyDescent="0.25">
      <c r="A26" s="123" t="s">
        <v>71</v>
      </c>
      <c r="B26" s="76">
        <v>2019</v>
      </c>
      <c r="C26" s="75">
        <v>2020</v>
      </c>
      <c r="D26" s="77" t="s">
        <v>42</v>
      </c>
      <c r="E26" s="78" t="s">
        <v>43</v>
      </c>
      <c r="F26" s="78" t="s">
        <v>44</v>
      </c>
      <c r="G26" s="78" t="s">
        <v>45</v>
      </c>
      <c r="H26" s="12"/>
      <c r="I26" s="15" t="s">
        <v>43</v>
      </c>
      <c r="J26" s="15" t="s">
        <v>44</v>
      </c>
    </row>
    <row r="27" spans="1:10" ht="12.75" customHeight="1" x14ac:dyDescent="0.25">
      <c r="A27" s="16" t="s">
        <v>219</v>
      </c>
      <c r="B27" s="128"/>
      <c r="C27" s="127"/>
      <c r="D27" s="129"/>
      <c r="E27" s="130"/>
      <c r="F27" s="130"/>
      <c r="G27" s="130"/>
      <c r="H27" s="12"/>
      <c r="I27" s="27"/>
      <c r="J27" s="27"/>
    </row>
    <row r="28" spans="1:10" ht="12.75" customHeight="1" x14ac:dyDescent="0.25">
      <c r="A28" s="92" t="s">
        <v>220</v>
      </c>
      <c r="B28" s="25">
        <v>3.9</v>
      </c>
      <c r="C28" s="24">
        <v>-1.9</v>
      </c>
      <c r="D28" s="26" t="s">
        <v>48</v>
      </c>
      <c r="E28" s="27" t="s">
        <v>48</v>
      </c>
      <c r="F28" s="27" t="s">
        <v>48</v>
      </c>
      <c r="G28" s="27" t="s">
        <v>48</v>
      </c>
      <c r="H28" s="24"/>
      <c r="I28" s="27" t="s">
        <v>48</v>
      </c>
      <c r="J28" s="27" t="s">
        <v>48</v>
      </c>
    </row>
    <row r="29" spans="1:10" ht="12.75" customHeight="1" x14ac:dyDescent="0.25">
      <c r="A29" s="92" t="s">
        <v>221</v>
      </c>
      <c r="B29" s="25">
        <v>6.9</v>
      </c>
      <c r="C29" s="24">
        <v>-33.5</v>
      </c>
      <c r="D29" s="26">
        <v>31</v>
      </c>
      <c r="E29" s="27">
        <v>7.6</v>
      </c>
      <c r="F29" s="27">
        <v>10.199999999999999</v>
      </c>
      <c r="G29" s="27">
        <v>7.1</v>
      </c>
      <c r="H29" s="24"/>
      <c r="I29" s="27">
        <v>-3.4</v>
      </c>
      <c r="J29" s="27">
        <v>-1.8</v>
      </c>
    </row>
    <row r="30" spans="1:10" ht="12.75" customHeight="1" x14ac:dyDescent="0.25">
      <c r="A30" s="92" t="s">
        <v>222</v>
      </c>
      <c r="B30" s="25">
        <v>2.2999999999999998</v>
      </c>
      <c r="C30" s="24">
        <v>-3.6</v>
      </c>
      <c r="D30" s="26">
        <v>3.7</v>
      </c>
      <c r="E30" s="27">
        <v>-7.8</v>
      </c>
      <c r="F30" s="27">
        <v>-3.7</v>
      </c>
      <c r="G30" s="27">
        <v>1</v>
      </c>
      <c r="H30" s="24"/>
      <c r="I30" s="27">
        <v>-9.9</v>
      </c>
      <c r="J30" s="27">
        <v>-5.9</v>
      </c>
    </row>
    <row r="31" spans="1:10" ht="9" customHeight="1" x14ac:dyDescent="0.25">
      <c r="A31" s="46"/>
      <c r="B31" s="12"/>
      <c r="C31" s="12"/>
      <c r="D31" s="12"/>
      <c r="E31" s="12"/>
      <c r="F31" s="12"/>
      <c r="G31" s="12"/>
      <c r="H31" s="12"/>
      <c r="I31" s="12"/>
      <c r="J31" s="12"/>
    </row>
    <row r="32" spans="1:10" ht="15" customHeight="1" x14ac:dyDescent="0.25">
      <c r="A32" s="16" t="s">
        <v>223</v>
      </c>
      <c r="B32" s="13" t="s">
        <v>208</v>
      </c>
      <c r="C32" s="49" t="s">
        <v>209</v>
      </c>
      <c r="D32" s="14" t="s">
        <v>210</v>
      </c>
      <c r="E32" s="15" t="s">
        <v>211</v>
      </c>
      <c r="F32" s="15" t="s">
        <v>212</v>
      </c>
      <c r="G32" s="15" t="s">
        <v>213</v>
      </c>
      <c r="H32" s="12"/>
      <c r="I32" s="15" t="s">
        <v>211</v>
      </c>
      <c r="J32" s="15" t="s">
        <v>212</v>
      </c>
    </row>
    <row r="33" spans="1:10" ht="12.75" customHeight="1" x14ac:dyDescent="0.25">
      <c r="A33" s="92" t="s">
        <v>216</v>
      </c>
      <c r="B33" s="25">
        <v>7.9</v>
      </c>
      <c r="C33" s="24">
        <v>3.4</v>
      </c>
      <c r="D33" s="26">
        <v>6.9</v>
      </c>
      <c r="E33" s="27">
        <v>6.4</v>
      </c>
      <c r="F33" s="27">
        <v>6.7</v>
      </c>
      <c r="G33" s="27">
        <v>6.9</v>
      </c>
      <c r="H33" s="24"/>
      <c r="I33" s="27">
        <v>0</v>
      </c>
      <c r="J33" s="27">
        <v>-0.2</v>
      </c>
    </row>
    <row r="34" spans="1:10" ht="12.75" customHeight="1" x14ac:dyDescent="0.25">
      <c r="A34" s="92" t="s">
        <v>224</v>
      </c>
      <c r="B34" s="25">
        <v>4.4000000000000004</v>
      </c>
      <c r="C34" s="24">
        <v>-2.4</v>
      </c>
      <c r="D34" s="26">
        <v>-3.7</v>
      </c>
      <c r="E34" s="27">
        <v>4.4000000000000004</v>
      </c>
      <c r="F34" s="27">
        <v>4.7</v>
      </c>
      <c r="G34" s="27">
        <v>6.7</v>
      </c>
      <c r="H34" s="24"/>
      <c r="I34" s="27">
        <v>-0.7</v>
      </c>
      <c r="J34" s="27">
        <v>-0.1</v>
      </c>
    </row>
    <row r="35" spans="1:10" ht="12.75" customHeight="1" x14ac:dyDescent="0.25">
      <c r="A35" s="92" t="s">
        <v>215</v>
      </c>
      <c r="B35" s="25">
        <v>6.5</v>
      </c>
      <c r="C35" s="24">
        <v>3.7</v>
      </c>
      <c r="D35" s="26">
        <v>-6.6</v>
      </c>
      <c r="E35" s="27">
        <v>8.6999999999999993</v>
      </c>
      <c r="F35" s="27">
        <v>7.5</v>
      </c>
      <c r="G35" s="27">
        <v>7.1</v>
      </c>
      <c r="H35" s="24"/>
      <c r="I35" s="27">
        <v>0.4</v>
      </c>
      <c r="J35" s="27">
        <v>-1.2</v>
      </c>
    </row>
    <row r="36" spans="1:10" ht="12.75" customHeight="1" x14ac:dyDescent="0.25">
      <c r="A36" s="92" t="s">
        <v>225</v>
      </c>
      <c r="B36" s="25">
        <v>6.7</v>
      </c>
      <c r="C36" s="24">
        <v>-2.1</v>
      </c>
      <c r="D36" s="26">
        <v>1.8</v>
      </c>
      <c r="E36" s="27">
        <v>3.7</v>
      </c>
      <c r="F36" s="27">
        <v>4.0999999999999996</v>
      </c>
      <c r="G36" s="27">
        <v>5.8</v>
      </c>
      <c r="H36" s="24"/>
      <c r="I36" s="27">
        <v>-0.2</v>
      </c>
      <c r="J36" s="27">
        <v>-0.6</v>
      </c>
    </row>
    <row r="37" spans="1:10" ht="12.75" customHeight="1" x14ac:dyDescent="0.25">
      <c r="A37" s="103" t="s">
        <v>226</v>
      </c>
      <c r="B37" s="100">
        <v>3.1</v>
      </c>
      <c r="C37" s="87">
        <v>-0.9</v>
      </c>
      <c r="D37" s="101">
        <v>5.7</v>
      </c>
      <c r="E37" s="42">
        <v>4.3</v>
      </c>
      <c r="F37" s="42">
        <v>4</v>
      </c>
      <c r="G37" s="42">
        <v>4.2</v>
      </c>
      <c r="H37" s="24"/>
      <c r="I37" s="42">
        <v>0.9</v>
      </c>
      <c r="J37" s="42">
        <v>0</v>
      </c>
    </row>
    <row r="38" spans="1:10" ht="6.75" customHeight="1" x14ac:dyDescent="0.25">
      <c r="A38" s="43"/>
      <c r="B38" s="131"/>
      <c r="C38" s="131"/>
      <c r="D38" s="132"/>
      <c r="E38" s="132"/>
      <c r="F38" s="132"/>
      <c r="G38" s="132"/>
      <c r="H38" s="1"/>
      <c r="I38" s="132"/>
      <c r="J38" s="132"/>
    </row>
    <row r="39" spans="1:10" ht="104" customHeight="1" x14ac:dyDescent="0.25">
      <c r="A39" s="293" t="s">
        <v>344</v>
      </c>
      <c r="B39" s="293"/>
      <c r="C39" s="293"/>
      <c r="D39" s="293"/>
      <c r="E39" s="293"/>
      <c r="F39" s="293"/>
      <c r="G39" s="293"/>
      <c r="H39" s="293"/>
      <c r="I39" s="293"/>
      <c r="J39" s="293"/>
    </row>
  </sheetData>
  <mergeCells count="7">
    <mergeCell ref="I25:J25"/>
    <mergeCell ref="A39:J39"/>
    <mergeCell ref="I2:J2"/>
    <mergeCell ref="A1:B1"/>
    <mergeCell ref="A6:I6"/>
    <mergeCell ref="A22:J22"/>
    <mergeCell ref="A24:B24"/>
  </mergeCells>
  <pageMargins left="0.7" right="0.7" top="0.75" bottom="0.75" header="0.3" footer="0.3"/>
  <pageSetup fitToHeight="0" orientation="portrait" r:id="rId1"/>
  <headerFooter alignWithMargins="0">
    <oddFooter>&amp;RLINK-15
&amp;D  &amp;T</oddFooter>
  </headerFooter>
  <rowBreaks count="1" manualBreakCount="1">
    <brk id="22"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4495-1925-48B0-AD92-BC718E31CF54}">
  <sheetPr codeName="Sheet8">
    <pageSetUpPr fitToPage="1"/>
  </sheetPr>
  <dimension ref="A1:J81"/>
  <sheetViews>
    <sheetView showGridLines="0" zoomScaleNormal="100" zoomScaleSheetLayoutView="85" workbookViewId="0">
      <selection sqref="A1:B1"/>
    </sheetView>
  </sheetViews>
  <sheetFormatPr defaultColWidth="8.54296875" defaultRowHeight="12.75" customHeight="1" x14ac:dyDescent="0.25"/>
  <cols>
    <col min="1" max="1" width="35.81640625" style="91" customWidth="1"/>
    <col min="2" max="2" width="9.54296875" style="91" customWidth="1"/>
    <col min="3" max="4" width="9.54296875" style="104" customWidth="1"/>
    <col min="5" max="7" width="9.54296875" style="91" customWidth="1"/>
    <col min="8" max="8" width="0.90625" style="2" customWidth="1"/>
    <col min="9" max="10" width="9.54296875" style="91" customWidth="1"/>
    <col min="11" max="16384" width="8.54296875" style="104"/>
  </cols>
  <sheetData>
    <row r="1" spans="1:10" ht="14" customHeight="1" x14ac:dyDescent="0.25">
      <c r="A1" s="288" t="s">
        <v>274</v>
      </c>
      <c r="B1" s="288"/>
      <c r="C1" s="47"/>
      <c r="D1" s="47"/>
      <c r="E1" s="47"/>
      <c r="F1" s="47"/>
      <c r="G1" s="47"/>
      <c r="H1" s="1"/>
      <c r="I1" s="5"/>
      <c r="J1" s="5"/>
    </row>
    <row r="2" spans="1:10" s="54" customFormat="1" ht="44" customHeight="1" x14ac:dyDescent="0.35">
      <c r="A2" s="6" t="s">
        <v>46</v>
      </c>
      <c r="B2" s="6"/>
      <c r="C2" s="48"/>
      <c r="D2" s="48"/>
      <c r="E2" s="48"/>
      <c r="F2" s="48"/>
      <c r="G2" s="48"/>
      <c r="H2" s="1"/>
      <c r="I2" s="294" t="s">
        <v>70</v>
      </c>
      <c r="J2" s="294"/>
    </row>
    <row r="3" spans="1:10" ht="12.5" x14ac:dyDescent="0.25">
      <c r="A3" s="8" t="s">
        <v>71</v>
      </c>
      <c r="B3" s="9">
        <v>2019</v>
      </c>
      <c r="C3" s="75">
        <v>2020</v>
      </c>
      <c r="D3" s="77" t="s">
        <v>42</v>
      </c>
      <c r="E3" s="78" t="s">
        <v>43</v>
      </c>
      <c r="F3" s="78" t="s">
        <v>44</v>
      </c>
      <c r="G3" s="78" t="s">
        <v>45</v>
      </c>
      <c r="H3" s="12"/>
      <c r="I3" s="15" t="s">
        <v>43</v>
      </c>
      <c r="J3" s="15" t="s">
        <v>44</v>
      </c>
    </row>
    <row r="4" spans="1:10" s="140" customFormat="1" ht="12.75" customHeight="1" x14ac:dyDescent="0.3">
      <c r="A4" s="16" t="s">
        <v>227</v>
      </c>
      <c r="B4" s="108">
        <v>2.6</v>
      </c>
      <c r="C4" s="107">
        <v>-2</v>
      </c>
      <c r="D4" s="109">
        <v>4.2</v>
      </c>
      <c r="E4" s="110">
        <v>3.7</v>
      </c>
      <c r="F4" s="110">
        <v>3.8</v>
      </c>
      <c r="G4" s="110">
        <v>4</v>
      </c>
      <c r="H4" s="111"/>
      <c r="I4" s="22">
        <v>0.1</v>
      </c>
      <c r="J4" s="22">
        <v>0</v>
      </c>
    </row>
    <row r="5" spans="1:10" ht="12.75" customHeight="1" x14ac:dyDescent="0.25">
      <c r="A5" s="92" t="s">
        <v>47</v>
      </c>
      <c r="B5" s="25">
        <v>-0.1</v>
      </c>
      <c r="C5" s="24">
        <v>-4.5</v>
      </c>
      <c r="D5" s="26">
        <v>1.6</v>
      </c>
      <c r="E5" s="27">
        <v>1.1000000000000001</v>
      </c>
      <c r="F5" s="27">
        <v>1.3</v>
      </c>
      <c r="G5" s="27">
        <v>1.5</v>
      </c>
      <c r="H5" s="12"/>
      <c r="I5" s="27">
        <v>0.1</v>
      </c>
      <c r="J5" s="27">
        <v>0</v>
      </c>
    </row>
    <row r="6" spans="1:10" ht="12.75" customHeight="1" x14ac:dyDescent="0.25">
      <c r="A6" s="292" t="s">
        <v>74</v>
      </c>
      <c r="B6" s="292"/>
      <c r="C6" s="292"/>
      <c r="D6" s="292"/>
      <c r="E6" s="292"/>
      <c r="F6" s="292"/>
      <c r="G6" s="292"/>
      <c r="H6" s="292"/>
      <c r="I6" s="292"/>
      <c r="J6" s="28"/>
    </row>
    <row r="7" spans="1:10" ht="12.75" customHeight="1" x14ac:dyDescent="0.25">
      <c r="A7" s="29" t="s">
        <v>228</v>
      </c>
      <c r="B7" s="25">
        <v>2.6</v>
      </c>
      <c r="C7" s="24">
        <v>-2.1</v>
      </c>
      <c r="D7" s="26">
        <v>4.2</v>
      </c>
      <c r="E7" s="27">
        <v>3.7</v>
      </c>
      <c r="F7" s="27">
        <v>3.8</v>
      </c>
      <c r="G7" s="27">
        <v>4</v>
      </c>
      <c r="H7" s="12"/>
      <c r="I7" s="27">
        <v>0.1</v>
      </c>
      <c r="J7" s="27">
        <v>0</v>
      </c>
    </row>
    <row r="8" spans="1:10" ht="12.75" customHeight="1" x14ac:dyDescent="0.25">
      <c r="A8" s="92" t="s">
        <v>175</v>
      </c>
      <c r="B8" s="25">
        <v>2.7</v>
      </c>
      <c r="C8" s="24">
        <v>-1.8</v>
      </c>
      <c r="D8" s="26">
        <v>4.2</v>
      </c>
      <c r="E8" s="27">
        <v>3.7</v>
      </c>
      <c r="F8" s="27">
        <v>3.9</v>
      </c>
      <c r="G8" s="27">
        <v>4.0999999999999996</v>
      </c>
      <c r="H8" s="12"/>
      <c r="I8" s="27">
        <v>0</v>
      </c>
      <c r="J8" s="27">
        <v>-0.1</v>
      </c>
    </row>
    <row r="9" spans="1:10" ht="12.75" customHeight="1" x14ac:dyDescent="0.25">
      <c r="A9" s="23" t="s">
        <v>77</v>
      </c>
      <c r="B9" s="25">
        <v>1.5</v>
      </c>
      <c r="C9" s="24">
        <v>-1.2</v>
      </c>
      <c r="D9" s="26">
        <v>3.7</v>
      </c>
      <c r="E9" s="27">
        <v>3.3</v>
      </c>
      <c r="F9" s="27">
        <v>3.6</v>
      </c>
      <c r="G9" s="27">
        <v>3.6</v>
      </c>
      <c r="H9" s="12"/>
      <c r="I9" s="27">
        <v>0.2</v>
      </c>
      <c r="J9" s="27">
        <v>0.4</v>
      </c>
    </row>
    <row r="10" spans="1:10" ht="12.75" customHeight="1" x14ac:dyDescent="0.25">
      <c r="A10" s="23" t="s">
        <v>78</v>
      </c>
      <c r="B10" s="25">
        <v>4.0999999999999996</v>
      </c>
      <c r="C10" s="24">
        <v>3</v>
      </c>
      <c r="D10" s="26">
        <v>2.6</v>
      </c>
      <c r="E10" s="27">
        <v>3</v>
      </c>
      <c r="F10" s="27">
        <v>0.9</v>
      </c>
      <c r="G10" s="27">
        <v>2.7</v>
      </c>
      <c r="H10" s="12"/>
      <c r="I10" s="27">
        <v>3.1</v>
      </c>
      <c r="J10" s="27">
        <v>0.8</v>
      </c>
    </row>
    <row r="11" spans="1:10" ht="12.75" customHeight="1" x14ac:dyDescent="0.25">
      <c r="A11" s="23" t="s">
        <v>79</v>
      </c>
      <c r="B11" s="25">
        <v>4.0999999999999996</v>
      </c>
      <c r="C11" s="24">
        <v>2</v>
      </c>
      <c r="D11" s="26">
        <v>7.6</v>
      </c>
      <c r="E11" s="27">
        <v>5.4</v>
      </c>
      <c r="F11" s="27">
        <v>7.2</v>
      </c>
      <c r="G11" s="27">
        <v>8.1</v>
      </c>
      <c r="H11" s="12"/>
      <c r="I11" s="27">
        <v>-1.4</v>
      </c>
      <c r="J11" s="27">
        <v>-1.5</v>
      </c>
    </row>
    <row r="12" spans="1:10" ht="12.75" customHeight="1" x14ac:dyDescent="0.25">
      <c r="A12" s="23" t="s">
        <v>229</v>
      </c>
      <c r="B12" s="25">
        <v>3.4</v>
      </c>
      <c r="C12" s="24">
        <v>-12.8</v>
      </c>
      <c r="D12" s="26">
        <v>7.2</v>
      </c>
      <c r="E12" s="27">
        <v>6</v>
      </c>
      <c r="F12" s="27">
        <v>6.2</v>
      </c>
      <c r="G12" s="27">
        <v>5.8</v>
      </c>
      <c r="H12" s="12"/>
      <c r="I12" s="27">
        <v>0.5</v>
      </c>
      <c r="J12" s="27">
        <v>0.7</v>
      </c>
    </row>
    <row r="13" spans="1:10" ht="12.75" customHeight="1" x14ac:dyDescent="0.25">
      <c r="A13" s="23" t="s">
        <v>230</v>
      </c>
      <c r="B13" s="25">
        <v>5.0999999999999996</v>
      </c>
      <c r="C13" s="24">
        <v>-10.5</v>
      </c>
      <c r="D13" s="26">
        <v>9.6999999999999993</v>
      </c>
      <c r="E13" s="27">
        <v>6.5</v>
      </c>
      <c r="F13" s="27">
        <v>6.2</v>
      </c>
      <c r="G13" s="27">
        <v>6.2</v>
      </c>
      <c r="H13" s="12"/>
      <c r="I13" s="27">
        <v>0.2</v>
      </c>
      <c r="J13" s="27">
        <v>0.5</v>
      </c>
    </row>
    <row r="14" spans="1:10" ht="12.5" x14ac:dyDescent="0.25">
      <c r="A14" s="133" t="s">
        <v>82</v>
      </c>
      <c r="B14" s="84">
        <v>-0.5</v>
      </c>
      <c r="C14" s="83">
        <v>-0.3</v>
      </c>
      <c r="D14" s="85">
        <v>-0.9</v>
      </c>
      <c r="E14" s="86">
        <v>-0.3</v>
      </c>
      <c r="F14" s="86">
        <v>-0.2</v>
      </c>
      <c r="G14" s="86">
        <v>-0.3</v>
      </c>
      <c r="H14" s="28"/>
      <c r="I14" s="86">
        <v>0.1</v>
      </c>
      <c r="J14" s="86">
        <v>0</v>
      </c>
    </row>
    <row r="15" spans="1:10" ht="12.75" customHeight="1" x14ac:dyDescent="0.25">
      <c r="A15" s="95" t="s">
        <v>83</v>
      </c>
      <c r="B15" s="41" t="s">
        <v>84</v>
      </c>
      <c r="C15" s="38" t="s">
        <v>84</v>
      </c>
      <c r="D15" s="39" t="s">
        <v>84</v>
      </c>
      <c r="E15" s="40" t="s">
        <v>84</v>
      </c>
      <c r="F15" s="40" t="s">
        <v>84</v>
      </c>
      <c r="G15" s="40" t="s">
        <v>84</v>
      </c>
      <c r="H15" s="12"/>
      <c r="I15" s="27" t="s">
        <v>84</v>
      </c>
      <c r="J15" s="27" t="s">
        <v>84</v>
      </c>
    </row>
    <row r="16" spans="1:10" ht="12.75" customHeight="1" x14ac:dyDescent="0.25">
      <c r="A16" s="134" t="s">
        <v>231</v>
      </c>
      <c r="B16" s="25">
        <v>2</v>
      </c>
      <c r="C16" s="24">
        <v>-3</v>
      </c>
      <c r="D16" s="26">
        <v>4.4000000000000004</v>
      </c>
      <c r="E16" s="27">
        <v>3.4</v>
      </c>
      <c r="F16" s="27">
        <v>3.6</v>
      </c>
      <c r="G16" s="27">
        <v>3.8</v>
      </c>
      <c r="H16" s="12"/>
      <c r="I16" s="27">
        <v>-0.2</v>
      </c>
      <c r="J16" s="27">
        <v>-0.2</v>
      </c>
    </row>
    <row r="17" spans="1:10" ht="12.75" customHeight="1" x14ac:dyDescent="0.25">
      <c r="A17" s="23" t="s">
        <v>232</v>
      </c>
      <c r="B17" s="25">
        <v>3.3</v>
      </c>
      <c r="C17" s="24">
        <v>-0.8</v>
      </c>
      <c r="D17" s="26">
        <v>3.9</v>
      </c>
      <c r="E17" s="27">
        <v>4</v>
      </c>
      <c r="F17" s="27">
        <v>4.0999999999999996</v>
      </c>
      <c r="G17" s="27">
        <v>4.3</v>
      </c>
      <c r="H17" s="12"/>
      <c r="I17" s="27">
        <v>0.4</v>
      </c>
      <c r="J17" s="27">
        <v>0.2</v>
      </c>
    </row>
    <row r="18" spans="1:10" ht="12.75" customHeight="1" x14ac:dyDescent="0.25">
      <c r="A18" s="134" t="s">
        <v>233</v>
      </c>
      <c r="B18" s="25">
        <v>4.3</v>
      </c>
      <c r="C18" s="24">
        <v>0.2</v>
      </c>
      <c r="D18" s="26">
        <v>4.5999999999999996</v>
      </c>
      <c r="E18" s="27">
        <v>4.5</v>
      </c>
      <c r="F18" s="27">
        <v>5.0999999999999996</v>
      </c>
      <c r="G18" s="27">
        <v>5.4</v>
      </c>
      <c r="H18" s="12"/>
      <c r="I18" s="27">
        <v>-0.4</v>
      </c>
      <c r="J18" s="27">
        <v>-0.4</v>
      </c>
    </row>
    <row r="19" spans="1:10" ht="12.75" customHeight="1" x14ac:dyDescent="0.25">
      <c r="A19" s="23" t="s">
        <v>234</v>
      </c>
      <c r="B19" s="25">
        <v>2.1</v>
      </c>
      <c r="C19" s="24">
        <v>-2</v>
      </c>
      <c r="D19" s="26">
        <v>3</v>
      </c>
      <c r="E19" s="27">
        <v>3.6</v>
      </c>
      <c r="F19" s="27">
        <v>3.4</v>
      </c>
      <c r="G19" s="27">
        <v>3.4</v>
      </c>
      <c r="H19" s="12"/>
      <c r="I19" s="27">
        <v>0.7</v>
      </c>
      <c r="J19" s="27">
        <v>0.4</v>
      </c>
    </row>
    <row r="20" spans="1:10" ht="12.75" customHeight="1" x14ac:dyDescent="0.25">
      <c r="A20" s="23" t="s">
        <v>235</v>
      </c>
      <c r="B20" s="25">
        <v>4.2</v>
      </c>
      <c r="C20" s="24">
        <v>0.5</v>
      </c>
      <c r="D20" s="26">
        <v>4.0999999999999996</v>
      </c>
      <c r="E20" s="27">
        <v>4.5</v>
      </c>
      <c r="F20" s="27">
        <v>5.3</v>
      </c>
      <c r="G20" s="27">
        <v>5.8</v>
      </c>
      <c r="H20" s="12"/>
      <c r="I20" s="27">
        <v>-0.4</v>
      </c>
      <c r="J20" s="27">
        <v>-0.2</v>
      </c>
    </row>
    <row r="21" spans="1:10" ht="12.75" customHeight="1" x14ac:dyDescent="0.25">
      <c r="A21" s="92" t="s">
        <v>236</v>
      </c>
      <c r="B21" s="25">
        <v>1.8</v>
      </c>
      <c r="C21" s="24">
        <v>-1.7</v>
      </c>
      <c r="D21" s="26">
        <v>1</v>
      </c>
      <c r="E21" s="27">
        <v>3.4</v>
      </c>
      <c r="F21" s="27">
        <v>2.9</v>
      </c>
      <c r="G21" s="27">
        <v>3.4</v>
      </c>
      <c r="H21" s="12"/>
      <c r="I21" s="27">
        <v>0.3</v>
      </c>
      <c r="J21" s="27">
        <v>-0.2</v>
      </c>
    </row>
    <row r="22" spans="1:10" ht="12.75" customHeight="1" x14ac:dyDescent="0.25">
      <c r="A22" s="92" t="s">
        <v>237</v>
      </c>
      <c r="B22" s="25">
        <v>5.7</v>
      </c>
      <c r="C22" s="24">
        <v>1.8</v>
      </c>
      <c r="D22" s="26">
        <v>5.9</v>
      </c>
      <c r="E22" s="27">
        <v>5.0999999999999996</v>
      </c>
      <c r="F22" s="27">
        <v>6.7</v>
      </c>
      <c r="G22" s="27">
        <v>7.2</v>
      </c>
      <c r="H22" s="12"/>
      <c r="I22" s="27">
        <v>-0.9</v>
      </c>
      <c r="J22" s="27">
        <v>-0.1</v>
      </c>
    </row>
    <row r="23" spans="1:10" ht="12.75" customHeight="1" x14ac:dyDescent="0.25">
      <c r="A23" s="125" t="s">
        <v>238</v>
      </c>
      <c r="B23" s="25">
        <v>1</v>
      </c>
      <c r="C23" s="24">
        <v>-4.0999999999999996</v>
      </c>
      <c r="D23" s="26">
        <v>3.8</v>
      </c>
      <c r="E23" s="27">
        <v>2.8</v>
      </c>
      <c r="F23" s="27">
        <v>2.5</v>
      </c>
      <c r="G23" s="27">
        <v>2.7</v>
      </c>
      <c r="H23" s="12"/>
      <c r="I23" s="27">
        <v>0.4</v>
      </c>
      <c r="J23" s="27">
        <v>0.2</v>
      </c>
    </row>
    <row r="24" spans="1:10" ht="12.75" customHeight="1" x14ac:dyDescent="0.25">
      <c r="A24" s="92" t="s">
        <v>24</v>
      </c>
      <c r="B24" s="25">
        <v>2.2000000000000002</v>
      </c>
      <c r="C24" s="24">
        <v>-1.8</v>
      </c>
      <c r="D24" s="26">
        <v>3.6</v>
      </c>
      <c r="E24" s="27">
        <v>3.4</v>
      </c>
      <c r="F24" s="27">
        <v>3.2</v>
      </c>
      <c r="G24" s="27">
        <v>3.2</v>
      </c>
      <c r="H24" s="12"/>
      <c r="I24" s="27">
        <v>0.9</v>
      </c>
      <c r="J24" s="27">
        <v>0.4</v>
      </c>
    </row>
    <row r="25" spans="1:10" ht="12.75" customHeight="1" x14ac:dyDescent="0.25">
      <c r="A25" s="92" t="s">
        <v>25</v>
      </c>
      <c r="B25" s="25">
        <v>0.1</v>
      </c>
      <c r="C25" s="24">
        <v>-6.4</v>
      </c>
      <c r="D25" s="26">
        <v>4.9000000000000004</v>
      </c>
      <c r="E25" s="27">
        <v>2.1</v>
      </c>
      <c r="F25" s="27">
        <v>1.5</v>
      </c>
      <c r="G25" s="27">
        <v>1.8</v>
      </c>
      <c r="H25" s="12"/>
      <c r="I25" s="27">
        <v>0</v>
      </c>
      <c r="J25" s="27">
        <v>0</v>
      </c>
    </row>
    <row r="26" spans="1:10" s="90" customFormat="1" ht="12.75" customHeight="1" x14ac:dyDescent="0.35">
      <c r="A26" s="103" t="s">
        <v>26</v>
      </c>
      <c r="B26" s="98">
        <v>-0.7</v>
      </c>
      <c r="C26" s="97">
        <v>-5.2</v>
      </c>
      <c r="D26" s="99">
        <v>0.7</v>
      </c>
      <c r="E26" s="52">
        <v>3.1</v>
      </c>
      <c r="F26" s="52">
        <v>3.3</v>
      </c>
      <c r="G26" s="52">
        <v>3.2</v>
      </c>
      <c r="H26" s="12"/>
      <c r="I26" s="42">
        <v>0</v>
      </c>
      <c r="J26" s="42">
        <v>0.5</v>
      </c>
    </row>
    <row r="27" spans="1:10" s="90" customFormat="1" ht="3.75" customHeight="1" x14ac:dyDescent="0.35">
      <c r="A27" s="29"/>
      <c r="B27" s="45"/>
      <c r="C27" s="45"/>
      <c r="D27" s="45"/>
      <c r="E27" s="45"/>
      <c r="F27" s="45"/>
      <c r="G27" s="44"/>
      <c r="H27" s="1"/>
      <c r="I27" s="45"/>
      <c r="J27" s="45"/>
    </row>
    <row r="28" spans="1:10" ht="179.15" customHeight="1" x14ac:dyDescent="0.25">
      <c r="A28" s="293" t="s">
        <v>239</v>
      </c>
      <c r="B28" s="293"/>
      <c r="C28" s="293"/>
      <c r="D28" s="293"/>
      <c r="E28" s="293"/>
      <c r="F28" s="293"/>
      <c r="G28" s="293"/>
      <c r="H28" s="293"/>
      <c r="I28" s="293"/>
      <c r="J28" s="293"/>
    </row>
    <row r="29" spans="1:10" ht="17.25" customHeight="1" x14ac:dyDescent="0.25">
      <c r="A29" s="105"/>
      <c r="B29" s="105"/>
      <c r="C29" s="105"/>
      <c r="D29" s="105"/>
      <c r="E29" s="105"/>
      <c r="F29" s="105"/>
      <c r="G29" s="105"/>
      <c r="H29" s="1"/>
      <c r="I29" s="105"/>
      <c r="J29" s="105"/>
    </row>
    <row r="30" spans="1:10" ht="11.25" customHeight="1" x14ac:dyDescent="0.25">
      <c r="A30" s="288" t="s">
        <v>240</v>
      </c>
      <c r="B30" s="288"/>
      <c r="C30" s="47"/>
      <c r="D30" s="47"/>
      <c r="E30" s="47"/>
      <c r="F30" s="47"/>
      <c r="G30" s="47"/>
      <c r="H30" s="1"/>
      <c r="I30" s="105"/>
      <c r="J30" s="105"/>
    </row>
    <row r="31" spans="1:10" s="54" customFormat="1" ht="44.75" customHeight="1" x14ac:dyDescent="0.35">
      <c r="A31" s="6" t="s">
        <v>46</v>
      </c>
      <c r="B31" s="6"/>
      <c r="C31" s="48"/>
      <c r="D31" s="48"/>
      <c r="E31" s="48"/>
      <c r="F31" s="48"/>
      <c r="G31" s="48"/>
      <c r="H31" s="1"/>
      <c r="I31" s="294" t="s">
        <v>70</v>
      </c>
      <c r="J31" s="294"/>
    </row>
    <row r="32" spans="1:10" ht="12.5" x14ac:dyDescent="0.25">
      <c r="A32" s="135" t="s">
        <v>71</v>
      </c>
      <c r="B32" s="79">
        <v>2019</v>
      </c>
      <c r="C32" s="75">
        <v>2020</v>
      </c>
      <c r="D32" s="77" t="s">
        <v>42</v>
      </c>
      <c r="E32" s="78" t="s">
        <v>43</v>
      </c>
      <c r="F32" s="78" t="s">
        <v>44</v>
      </c>
      <c r="G32" s="15" t="s">
        <v>45</v>
      </c>
      <c r="H32" s="12"/>
      <c r="I32" s="15" t="s">
        <v>43</v>
      </c>
      <c r="J32" s="15" t="s">
        <v>44</v>
      </c>
    </row>
    <row r="33" spans="1:10" ht="12" customHeight="1" x14ac:dyDescent="0.25">
      <c r="A33" s="117" t="s">
        <v>26</v>
      </c>
      <c r="B33" s="119">
        <v>-0.7</v>
      </c>
      <c r="C33" s="118">
        <v>-5.2</v>
      </c>
      <c r="D33" s="120">
        <v>0.7</v>
      </c>
      <c r="E33" s="121">
        <v>3.1</v>
      </c>
      <c r="F33" s="121">
        <v>3.3</v>
      </c>
      <c r="G33" s="121">
        <v>3.2</v>
      </c>
      <c r="H33" s="12"/>
      <c r="I33" s="27">
        <v>0</v>
      </c>
      <c r="J33" s="27">
        <v>0.5</v>
      </c>
    </row>
    <row r="34" spans="1:10" ht="12" customHeight="1" x14ac:dyDescent="0.25">
      <c r="A34" s="92" t="s">
        <v>241</v>
      </c>
      <c r="B34" s="25">
        <v>6.9</v>
      </c>
      <c r="C34" s="24">
        <v>3.8</v>
      </c>
      <c r="D34" s="26">
        <v>7.2</v>
      </c>
      <c r="E34" s="27">
        <v>5.9</v>
      </c>
      <c r="F34" s="27">
        <v>6.1</v>
      </c>
      <c r="G34" s="27">
        <v>6</v>
      </c>
      <c r="H34" s="12"/>
      <c r="I34" s="27">
        <v>-0.6</v>
      </c>
      <c r="J34" s="27">
        <v>-0.4</v>
      </c>
    </row>
    <row r="35" spans="1:10" ht="12" customHeight="1" x14ac:dyDescent="0.25">
      <c r="A35" s="92" t="s">
        <v>242</v>
      </c>
      <c r="B35" s="25">
        <v>3</v>
      </c>
      <c r="C35" s="24">
        <v>-8.5</v>
      </c>
      <c r="D35" s="26">
        <v>12.1</v>
      </c>
      <c r="E35" s="27">
        <v>4.0999999999999996</v>
      </c>
      <c r="F35" s="27">
        <v>4</v>
      </c>
      <c r="G35" s="27">
        <v>4</v>
      </c>
      <c r="H35" s="12"/>
      <c r="I35" s="27">
        <v>-1.8</v>
      </c>
      <c r="J35" s="27">
        <v>-0.4</v>
      </c>
    </row>
    <row r="36" spans="1:10" ht="12" customHeight="1" x14ac:dyDescent="0.25">
      <c r="A36" s="92" t="s">
        <v>49</v>
      </c>
      <c r="B36" s="25">
        <v>5.7</v>
      </c>
      <c r="C36" s="24">
        <v>1.9</v>
      </c>
      <c r="D36" s="26">
        <v>7</v>
      </c>
      <c r="E36" s="27">
        <v>4.8</v>
      </c>
      <c r="F36" s="27">
        <v>5.4</v>
      </c>
      <c r="G36" s="27">
        <v>5.3</v>
      </c>
      <c r="H36" s="12"/>
      <c r="I36" s="27">
        <v>-0.8</v>
      </c>
      <c r="J36" s="27">
        <v>0.1</v>
      </c>
    </row>
    <row r="37" spans="1:10" ht="12" customHeight="1" x14ac:dyDescent="0.25">
      <c r="A37" s="92" t="s">
        <v>50</v>
      </c>
      <c r="B37" s="25">
        <v>1.8</v>
      </c>
      <c r="C37" s="24">
        <v>0.3</v>
      </c>
      <c r="D37" s="26">
        <v>1.8</v>
      </c>
      <c r="E37" s="27">
        <v>2.5</v>
      </c>
      <c r="F37" s="27">
        <v>3.3</v>
      </c>
      <c r="G37" s="27">
        <v>4.0999999999999996</v>
      </c>
      <c r="H37" s="12"/>
      <c r="I37" s="27">
        <v>0</v>
      </c>
      <c r="J37" s="27">
        <v>0.3</v>
      </c>
    </row>
    <row r="38" spans="1:10" ht="12" customHeight="1" x14ac:dyDescent="0.25">
      <c r="A38" s="92" t="s">
        <v>51</v>
      </c>
      <c r="B38" s="25">
        <v>3.1</v>
      </c>
      <c r="C38" s="24">
        <v>0.9</v>
      </c>
      <c r="D38" s="26">
        <v>0.9</v>
      </c>
      <c r="E38" s="27">
        <v>3.2</v>
      </c>
      <c r="F38" s="27">
        <v>3.4</v>
      </c>
      <c r="G38" s="27">
        <v>4</v>
      </c>
      <c r="H38" s="12"/>
      <c r="I38" s="27">
        <v>-0.3</v>
      </c>
      <c r="J38" s="27">
        <v>-1.1000000000000001</v>
      </c>
    </row>
    <row r="39" spans="1:10" ht="12" customHeight="1" x14ac:dyDescent="0.25">
      <c r="A39" s="92" t="s">
        <v>243</v>
      </c>
      <c r="B39" s="25">
        <v>5.7</v>
      </c>
      <c r="C39" s="24">
        <v>-14.8</v>
      </c>
      <c r="D39" s="26">
        <v>7.1</v>
      </c>
      <c r="E39" s="27">
        <v>5.5</v>
      </c>
      <c r="F39" s="27">
        <v>6.1</v>
      </c>
      <c r="G39" s="27">
        <v>6</v>
      </c>
      <c r="H39" s="12"/>
      <c r="I39" s="27">
        <v>0.3</v>
      </c>
      <c r="J39" s="27">
        <v>0</v>
      </c>
    </row>
    <row r="40" spans="1:10" ht="12" customHeight="1" x14ac:dyDescent="0.25">
      <c r="A40" s="92" t="s">
        <v>244</v>
      </c>
      <c r="B40" s="25">
        <v>3.7</v>
      </c>
      <c r="C40" s="24">
        <v>0.5</v>
      </c>
      <c r="D40" s="26">
        <v>3.5</v>
      </c>
      <c r="E40" s="27">
        <v>4</v>
      </c>
      <c r="F40" s="27">
        <v>4.3</v>
      </c>
      <c r="G40" s="27">
        <v>4.4000000000000004</v>
      </c>
      <c r="H40" s="12"/>
      <c r="I40" s="27">
        <v>0</v>
      </c>
      <c r="J40" s="27">
        <v>-0.1</v>
      </c>
    </row>
    <row r="41" spans="1:10" ht="12" customHeight="1" x14ac:dyDescent="0.25">
      <c r="A41" s="92" t="s">
        <v>52</v>
      </c>
      <c r="B41" s="25">
        <v>3.2</v>
      </c>
      <c r="C41" s="24">
        <v>-1.6</v>
      </c>
      <c r="D41" s="26">
        <v>-1.2</v>
      </c>
      <c r="E41" s="27">
        <v>2.8</v>
      </c>
      <c r="F41" s="27">
        <v>3.5</v>
      </c>
      <c r="G41" s="27">
        <v>3.9</v>
      </c>
      <c r="H41" s="12"/>
      <c r="I41" s="27">
        <v>1</v>
      </c>
      <c r="J41" s="27">
        <v>0.6</v>
      </c>
    </row>
    <row r="42" spans="1:10" ht="12" customHeight="1" x14ac:dyDescent="0.25">
      <c r="A42" s="92" t="s">
        <v>245</v>
      </c>
      <c r="B42" s="25">
        <v>1.8</v>
      </c>
      <c r="C42" s="24">
        <v>-0.3</v>
      </c>
      <c r="D42" s="26">
        <v>2.4</v>
      </c>
      <c r="E42" s="27">
        <v>2.8</v>
      </c>
      <c r="F42" s="27">
        <v>3.1</v>
      </c>
      <c r="G42" s="27">
        <v>3.7</v>
      </c>
      <c r="H42" s="12"/>
      <c r="I42" s="27">
        <v>-0.4</v>
      </c>
      <c r="J42" s="27">
        <v>0.2</v>
      </c>
    </row>
    <row r="43" spans="1:10" ht="12" customHeight="1" x14ac:dyDescent="0.25">
      <c r="A43" s="92" t="s">
        <v>53</v>
      </c>
      <c r="B43" s="25">
        <v>4.4000000000000004</v>
      </c>
      <c r="C43" s="24">
        <v>1.7</v>
      </c>
      <c r="D43" s="26">
        <v>5.7</v>
      </c>
      <c r="E43" s="27">
        <v>6</v>
      </c>
      <c r="F43" s="27">
        <v>6.4</v>
      </c>
      <c r="G43" s="27">
        <v>6.1</v>
      </c>
      <c r="H43" s="12"/>
      <c r="I43" s="27">
        <v>1.2</v>
      </c>
      <c r="J43" s="27">
        <v>1.3</v>
      </c>
    </row>
    <row r="44" spans="1:10" ht="12" customHeight="1" x14ac:dyDescent="0.25">
      <c r="A44" s="92" t="s">
        <v>246</v>
      </c>
      <c r="B44" s="25">
        <v>-0.1</v>
      </c>
      <c r="C44" s="24">
        <v>-6.2</v>
      </c>
      <c r="D44" s="26">
        <v>-3.5</v>
      </c>
      <c r="E44" s="27">
        <v>3.5</v>
      </c>
      <c r="F44" s="27">
        <v>3</v>
      </c>
      <c r="G44" s="27">
        <v>4.5</v>
      </c>
      <c r="H44" s="12"/>
      <c r="I44" s="27">
        <v>0.3</v>
      </c>
      <c r="J44" s="27">
        <v>0</v>
      </c>
    </row>
    <row r="45" spans="1:10" ht="12" customHeight="1" x14ac:dyDescent="0.25">
      <c r="A45" s="92" t="s">
        <v>247</v>
      </c>
      <c r="B45" s="25">
        <v>6.2</v>
      </c>
      <c r="C45" s="24">
        <v>2</v>
      </c>
      <c r="D45" s="26">
        <v>7</v>
      </c>
      <c r="E45" s="27">
        <v>5.7</v>
      </c>
      <c r="F45" s="27">
        <v>6.8</v>
      </c>
      <c r="G45" s="27">
        <v>6.6</v>
      </c>
      <c r="H45" s="12"/>
      <c r="I45" s="27">
        <v>-0.8</v>
      </c>
      <c r="J45" s="27">
        <v>0.4</v>
      </c>
    </row>
    <row r="46" spans="1:10" ht="12" customHeight="1" x14ac:dyDescent="0.25">
      <c r="A46" s="92" t="s">
        <v>248</v>
      </c>
      <c r="B46" s="25">
        <v>-6</v>
      </c>
      <c r="C46" s="24">
        <v>-4.9000000000000004</v>
      </c>
      <c r="D46" s="26">
        <v>-1.6</v>
      </c>
      <c r="E46" s="27">
        <v>1.8</v>
      </c>
      <c r="F46" s="27">
        <v>-2.6</v>
      </c>
      <c r="G46" s="27">
        <v>-2.1</v>
      </c>
      <c r="H46" s="12"/>
      <c r="I46" s="27">
        <v>0.3</v>
      </c>
      <c r="J46" s="27">
        <v>-1.7</v>
      </c>
    </row>
    <row r="47" spans="1:10" ht="12" customHeight="1" x14ac:dyDescent="0.25">
      <c r="A47" s="92" t="s">
        <v>54</v>
      </c>
      <c r="B47" s="25">
        <v>3.8</v>
      </c>
      <c r="C47" s="24">
        <v>-0.6</v>
      </c>
      <c r="D47" s="26">
        <v>2.9</v>
      </c>
      <c r="E47" s="27">
        <v>4.7</v>
      </c>
      <c r="F47" s="27">
        <v>3.6</v>
      </c>
      <c r="G47" s="27">
        <v>3.7</v>
      </c>
      <c r="H47" s="12"/>
      <c r="I47" s="27">
        <v>-0.1</v>
      </c>
      <c r="J47" s="27">
        <v>-0.2</v>
      </c>
    </row>
    <row r="48" spans="1:10" ht="12" customHeight="1" x14ac:dyDescent="0.25">
      <c r="A48" s="92" t="s">
        <v>249</v>
      </c>
      <c r="B48" s="25">
        <v>2.6</v>
      </c>
      <c r="C48" s="24">
        <v>-1.9</v>
      </c>
      <c r="D48" s="26">
        <v>3.1</v>
      </c>
      <c r="E48" s="27">
        <v>2</v>
      </c>
      <c r="F48" s="27">
        <v>1.8</v>
      </c>
      <c r="G48" s="27">
        <v>1.8</v>
      </c>
      <c r="H48" s="12"/>
      <c r="I48" s="27">
        <v>0.2</v>
      </c>
      <c r="J48" s="27">
        <v>-0.1</v>
      </c>
    </row>
    <row r="49" spans="1:10" ht="12" customHeight="1" x14ac:dyDescent="0.25">
      <c r="A49" s="92" t="s">
        <v>250</v>
      </c>
      <c r="B49" s="25">
        <v>9</v>
      </c>
      <c r="C49" s="24">
        <v>6.1</v>
      </c>
      <c r="D49" s="26">
        <v>6.3</v>
      </c>
      <c r="E49" s="27">
        <v>3.3</v>
      </c>
      <c r="F49" s="27">
        <v>5.2</v>
      </c>
      <c r="G49" s="27">
        <v>5.9</v>
      </c>
      <c r="H49" s="12"/>
      <c r="I49" s="27">
        <v>-1</v>
      </c>
      <c r="J49" s="27">
        <v>-1.3</v>
      </c>
    </row>
    <row r="50" spans="1:10" ht="12" customHeight="1" x14ac:dyDescent="0.25">
      <c r="A50" s="92" t="s">
        <v>251</v>
      </c>
      <c r="B50" s="25">
        <v>3.9</v>
      </c>
      <c r="C50" s="24">
        <v>-1.8</v>
      </c>
      <c r="D50" s="26">
        <v>1.5</v>
      </c>
      <c r="E50" s="27">
        <v>3.3</v>
      </c>
      <c r="F50" s="27">
        <v>2.6</v>
      </c>
      <c r="G50" s="27">
        <v>3</v>
      </c>
      <c r="H50" s="12"/>
      <c r="I50" s="27">
        <v>0.5</v>
      </c>
      <c r="J50" s="27">
        <v>-0.4</v>
      </c>
    </row>
    <row r="51" spans="1:10" ht="12" customHeight="1" x14ac:dyDescent="0.25">
      <c r="A51" s="92" t="s">
        <v>55</v>
      </c>
      <c r="B51" s="25">
        <v>6.2</v>
      </c>
      <c r="C51" s="24">
        <v>-0.2</v>
      </c>
      <c r="D51" s="26">
        <v>5.6</v>
      </c>
      <c r="E51" s="27">
        <v>5.6</v>
      </c>
      <c r="F51" s="27">
        <v>6.2</v>
      </c>
      <c r="G51" s="27">
        <v>6.5</v>
      </c>
      <c r="H51" s="12"/>
      <c r="I51" s="27">
        <v>-0.4</v>
      </c>
      <c r="J51" s="27">
        <v>-0.3</v>
      </c>
    </row>
    <row r="52" spans="1:10" ht="12" customHeight="1" x14ac:dyDescent="0.25">
      <c r="A52" s="92" t="s">
        <v>252</v>
      </c>
      <c r="B52" s="25">
        <v>6.5</v>
      </c>
      <c r="C52" s="24">
        <v>0.4</v>
      </c>
      <c r="D52" s="26">
        <v>5.4</v>
      </c>
      <c r="E52" s="27">
        <v>5.5</v>
      </c>
      <c r="F52" s="27">
        <v>5.2</v>
      </c>
      <c r="G52" s="27">
        <v>5</v>
      </c>
      <c r="H52" s="12"/>
      <c r="I52" s="27">
        <v>0</v>
      </c>
      <c r="J52" s="27">
        <v>0.2</v>
      </c>
    </row>
    <row r="53" spans="1:10" ht="12" customHeight="1" x14ac:dyDescent="0.25">
      <c r="A53" s="92" t="s">
        <v>56</v>
      </c>
      <c r="B53" s="25">
        <v>5.6</v>
      </c>
      <c r="C53" s="24">
        <v>4.5999999999999996</v>
      </c>
      <c r="D53" s="26">
        <v>3.1</v>
      </c>
      <c r="E53" s="27">
        <v>4.3</v>
      </c>
      <c r="F53" s="27">
        <v>5.9</v>
      </c>
      <c r="G53" s="27">
        <v>5.8</v>
      </c>
      <c r="H53" s="12"/>
      <c r="I53" s="27">
        <v>-1.8</v>
      </c>
      <c r="J53" s="27">
        <v>0</v>
      </c>
    </row>
    <row r="54" spans="1:10" ht="12" customHeight="1" x14ac:dyDescent="0.25">
      <c r="A54" s="92" t="s">
        <v>57</v>
      </c>
      <c r="B54" s="25">
        <v>4.5</v>
      </c>
      <c r="C54" s="24">
        <v>1.5</v>
      </c>
      <c r="D54" s="26">
        <v>3.8</v>
      </c>
      <c r="E54" s="27">
        <v>3.5</v>
      </c>
      <c r="F54" s="27">
        <v>4.5</v>
      </c>
      <c r="G54" s="27">
        <v>4.5</v>
      </c>
      <c r="H54" s="12"/>
      <c r="I54" s="27">
        <v>-0.5</v>
      </c>
      <c r="J54" s="27">
        <v>-0.5</v>
      </c>
    </row>
    <row r="55" spans="1:10" ht="12" customHeight="1" x14ac:dyDescent="0.25">
      <c r="A55" s="92" t="s">
        <v>253</v>
      </c>
      <c r="B55" s="25">
        <v>5</v>
      </c>
      <c r="C55" s="24">
        <v>-0.3</v>
      </c>
      <c r="D55" s="26">
        <v>7.5</v>
      </c>
      <c r="E55" s="27">
        <v>5.5</v>
      </c>
      <c r="F55" s="27">
        <v>5</v>
      </c>
      <c r="G55" s="27">
        <v>5.3</v>
      </c>
      <c r="H55" s="12"/>
      <c r="I55" s="27">
        <v>0.8</v>
      </c>
      <c r="J55" s="27">
        <v>-0.1</v>
      </c>
    </row>
    <row r="56" spans="1:10" ht="12" customHeight="1" x14ac:dyDescent="0.25">
      <c r="A56" s="92" t="s">
        <v>254</v>
      </c>
      <c r="B56" s="25">
        <v>2.6</v>
      </c>
      <c r="C56" s="24">
        <v>-6.5</v>
      </c>
      <c r="D56" s="26">
        <v>1.6</v>
      </c>
      <c r="E56" s="27">
        <v>2.2999999999999998</v>
      </c>
      <c r="F56" s="27">
        <v>2.1</v>
      </c>
      <c r="G56" s="27">
        <v>2</v>
      </c>
      <c r="H56" s="12"/>
      <c r="I56" s="27">
        <v>-0.7</v>
      </c>
      <c r="J56" s="27">
        <v>-0.7</v>
      </c>
    </row>
    <row r="57" spans="1:10" ht="12" customHeight="1" x14ac:dyDescent="0.25">
      <c r="A57" s="92" t="s">
        <v>58</v>
      </c>
      <c r="B57" s="25">
        <v>-2.9</v>
      </c>
      <c r="C57" s="24">
        <v>-3</v>
      </c>
      <c r="D57" s="26">
        <v>4</v>
      </c>
      <c r="E57" s="27">
        <v>4.4000000000000004</v>
      </c>
      <c r="F57" s="27">
        <v>4.8</v>
      </c>
      <c r="G57" s="27">
        <v>5.2</v>
      </c>
      <c r="H57" s="12"/>
      <c r="I57" s="27">
        <v>-0.3</v>
      </c>
      <c r="J57" s="27">
        <v>-0.2</v>
      </c>
    </row>
    <row r="58" spans="1:10" ht="12" customHeight="1" x14ac:dyDescent="0.25">
      <c r="A58" s="92" t="s">
        <v>59</v>
      </c>
      <c r="B58" s="25">
        <v>4.4000000000000004</v>
      </c>
      <c r="C58" s="24">
        <v>-7.1</v>
      </c>
      <c r="D58" s="26">
        <v>4.4000000000000004</v>
      </c>
      <c r="E58" s="27">
        <v>2.6</v>
      </c>
      <c r="F58" s="27">
        <v>4.2</v>
      </c>
      <c r="G58" s="27">
        <v>4.5999999999999996</v>
      </c>
      <c r="H58" s="12"/>
      <c r="I58" s="27">
        <v>-2.8</v>
      </c>
      <c r="J58" s="27">
        <v>-0.9</v>
      </c>
    </row>
    <row r="59" spans="1:10" ht="12" customHeight="1" x14ac:dyDescent="0.25">
      <c r="A59" s="92" t="s">
        <v>60</v>
      </c>
      <c r="B59" s="25">
        <v>5.4</v>
      </c>
      <c r="C59" s="24">
        <v>0.8</v>
      </c>
      <c r="D59" s="26">
        <v>2.8</v>
      </c>
      <c r="E59" s="27">
        <v>2.1</v>
      </c>
      <c r="F59" s="27">
        <v>4.3</v>
      </c>
      <c r="G59" s="27">
        <v>4.2</v>
      </c>
      <c r="H59" s="12"/>
      <c r="I59" s="27">
        <v>-0.9</v>
      </c>
      <c r="J59" s="27">
        <v>-0.1</v>
      </c>
    </row>
    <row r="60" spans="1:10" ht="12" customHeight="1" x14ac:dyDescent="0.25">
      <c r="A60" s="92" t="s">
        <v>61</v>
      </c>
      <c r="B60" s="25">
        <v>4.8</v>
      </c>
      <c r="C60" s="24">
        <v>-1.2</v>
      </c>
      <c r="D60" s="26">
        <v>3.1</v>
      </c>
      <c r="E60" s="27">
        <v>3.3</v>
      </c>
      <c r="F60" s="27">
        <v>5.3</v>
      </c>
      <c r="G60" s="27">
        <v>5</v>
      </c>
      <c r="H60" s="12"/>
      <c r="I60" s="27">
        <v>-1.9</v>
      </c>
      <c r="J60" s="27">
        <v>0.3</v>
      </c>
    </row>
    <row r="61" spans="1:10" ht="12" customHeight="1" x14ac:dyDescent="0.25">
      <c r="A61" s="92" t="s">
        <v>255</v>
      </c>
      <c r="B61" s="25">
        <v>5.3</v>
      </c>
      <c r="C61" s="24">
        <v>-0.9</v>
      </c>
      <c r="D61" s="26">
        <v>2.4</v>
      </c>
      <c r="E61" s="27">
        <v>4.5</v>
      </c>
      <c r="F61" s="27">
        <v>5.3</v>
      </c>
      <c r="G61" s="27">
        <v>7.7</v>
      </c>
      <c r="H61" s="12"/>
      <c r="I61" s="27">
        <v>0.4</v>
      </c>
      <c r="J61" s="27">
        <v>-1.1000000000000001</v>
      </c>
    </row>
    <row r="62" spans="1:10" ht="12" customHeight="1" x14ac:dyDescent="0.25">
      <c r="A62" s="136" t="s">
        <v>256</v>
      </c>
      <c r="B62" s="25">
        <v>3</v>
      </c>
      <c r="C62" s="24">
        <v>-14.9</v>
      </c>
      <c r="D62" s="26">
        <v>3.9</v>
      </c>
      <c r="E62" s="27">
        <v>5.9</v>
      </c>
      <c r="F62" s="27">
        <v>6</v>
      </c>
      <c r="G62" s="27">
        <v>3.9</v>
      </c>
      <c r="H62" s="12"/>
      <c r="I62" s="27">
        <v>-0.7</v>
      </c>
      <c r="J62" s="27">
        <v>1.8</v>
      </c>
    </row>
    <row r="63" spans="1:10" ht="12" customHeight="1" x14ac:dyDescent="0.25">
      <c r="A63" s="92" t="s">
        <v>62</v>
      </c>
      <c r="B63" s="25">
        <v>2.2999999999999998</v>
      </c>
      <c r="C63" s="24">
        <v>-1.2</v>
      </c>
      <c r="D63" s="26">
        <v>2.2000000000000002</v>
      </c>
      <c r="E63" s="27">
        <v>3.6</v>
      </c>
      <c r="F63" s="27">
        <v>6</v>
      </c>
      <c r="G63" s="27">
        <v>5.8</v>
      </c>
      <c r="H63" s="12"/>
      <c r="I63" s="27">
        <v>-1.5</v>
      </c>
      <c r="J63" s="27">
        <v>-3.6</v>
      </c>
    </row>
    <row r="64" spans="1:10" ht="12" customHeight="1" x14ac:dyDescent="0.25">
      <c r="A64" s="92" t="s">
        <v>257</v>
      </c>
      <c r="B64" s="25">
        <v>-0.9</v>
      </c>
      <c r="C64" s="24">
        <v>-8.5</v>
      </c>
      <c r="D64" s="26">
        <v>0.8</v>
      </c>
      <c r="E64" s="27">
        <v>2.9</v>
      </c>
      <c r="F64" s="27">
        <v>2.1</v>
      </c>
      <c r="G64" s="27">
        <v>2</v>
      </c>
      <c r="H64" s="12"/>
      <c r="I64" s="27">
        <v>0.5</v>
      </c>
      <c r="J64" s="27">
        <v>0.6</v>
      </c>
    </row>
    <row r="65" spans="1:10" ht="12" customHeight="1" x14ac:dyDescent="0.25">
      <c r="A65" s="92" t="s">
        <v>63</v>
      </c>
      <c r="B65" s="25">
        <v>5.9</v>
      </c>
      <c r="C65" s="24">
        <v>3.6</v>
      </c>
      <c r="D65" s="26">
        <v>1.4</v>
      </c>
      <c r="E65" s="27">
        <v>5.2</v>
      </c>
      <c r="F65" s="27">
        <v>7.1</v>
      </c>
      <c r="G65" s="27">
        <v>10.4</v>
      </c>
      <c r="H65" s="12"/>
      <c r="I65" s="27">
        <v>-1</v>
      </c>
      <c r="J65" s="27">
        <v>-2.2999999999999998</v>
      </c>
    </row>
    <row r="66" spans="1:10" ht="12" customHeight="1" x14ac:dyDescent="0.25">
      <c r="A66" s="92" t="s">
        <v>24</v>
      </c>
      <c r="B66" s="25">
        <v>2.2000000000000002</v>
      </c>
      <c r="C66" s="24">
        <v>-1.8</v>
      </c>
      <c r="D66" s="26">
        <v>3.6</v>
      </c>
      <c r="E66" s="27">
        <v>3.4</v>
      </c>
      <c r="F66" s="27">
        <v>3.2</v>
      </c>
      <c r="G66" s="27">
        <v>3.2</v>
      </c>
      <c r="H66" s="12"/>
      <c r="I66" s="27">
        <v>0.9</v>
      </c>
      <c r="J66" s="27">
        <v>0.4</v>
      </c>
    </row>
    <row r="67" spans="1:10" ht="12" customHeight="1" x14ac:dyDescent="0.25">
      <c r="A67" s="92" t="s">
        <v>64</v>
      </c>
      <c r="B67" s="25">
        <v>9.5</v>
      </c>
      <c r="C67" s="24">
        <v>-3.4</v>
      </c>
      <c r="D67" s="26">
        <v>10.9</v>
      </c>
      <c r="E67" s="27">
        <v>6.8</v>
      </c>
      <c r="F67" s="27">
        <v>7.2</v>
      </c>
      <c r="G67" s="27">
        <v>7.4</v>
      </c>
      <c r="H67" s="12"/>
      <c r="I67" s="27">
        <v>-0.3</v>
      </c>
      <c r="J67" s="27">
        <v>-0.6</v>
      </c>
    </row>
    <row r="68" spans="1:10" ht="12" customHeight="1" x14ac:dyDescent="0.25">
      <c r="A68" s="92" t="s">
        <v>258</v>
      </c>
      <c r="B68" s="25">
        <v>2.2000000000000002</v>
      </c>
      <c r="C68" s="24">
        <v>3.1</v>
      </c>
      <c r="D68" s="26">
        <v>1.8</v>
      </c>
      <c r="E68" s="27">
        <v>2.8</v>
      </c>
      <c r="F68" s="27">
        <v>3</v>
      </c>
      <c r="G68" s="27">
        <v>3.3</v>
      </c>
      <c r="H68" s="12"/>
      <c r="I68" s="27">
        <v>-0.1</v>
      </c>
      <c r="J68" s="27">
        <v>-0.3</v>
      </c>
    </row>
    <row r="69" spans="1:10" ht="12" customHeight="1" x14ac:dyDescent="0.25">
      <c r="A69" s="92" t="s">
        <v>259</v>
      </c>
      <c r="B69" s="25">
        <v>4.5999999999999996</v>
      </c>
      <c r="C69" s="24">
        <v>1.3</v>
      </c>
      <c r="D69" s="26">
        <v>6.1</v>
      </c>
      <c r="E69" s="27">
        <v>4.4000000000000004</v>
      </c>
      <c r="F69" s="27">
        <v>8.5</v>
      </c>
      <c r="G69" s="27">
        <v>10.6</v>
      </c>
      <c r="H69" s="12"/>
      <c r="I69" s="27">
        <v>-1.1000000000000001</v>
      </c>
      <c r="J69" s="27">
        <v>-0.7</v>
      </c>
    </row>
    <row r="70" spans="1:10" ht="12" customHeight="1" x14ac:dyDescent="0.25">
      <c r="A70" s="92" t="s">
        <v>260</v>
      </c>
      <c r="B70" s="25">
        <v>2</v>
      </c>
      <c r="C70" s="24">
        <v>-13.3</v>
      </c>
      <c r="D70" s="26">
        <v>7.9</v>
      </c>
      <c r="E70" s="27">
        <v>4.5999999999999996</v>
      </c>
      <c r="F70" s="27">
        <v>5.7</v>
      </c>
      <c r="G70" s="27">
        <v>5</v>
      </c>
      <c r="H70" s="12"/>
      <c r="I70" s="27">
        <v>-3.1</v>
      </c>
      <c r="J70" s="27">
        <v>-1.1000000000000001</v>
      </c>
    </row>
    <row r="71" spans="1:10" ht="12" customHeight="1" x14ac:dyDescent="0.25">
      <c r="A71" s="92" t="s">
        <v>65</v>
      </c>
      <c r="B71" s="25">
        <v>5.3</v>
      </c>
      <c r="C71" s="24">
        <v>-2</v>
      </c>
      <c r="D71" s="26">
        <v>3.1</v>
      </c>
      <c r="E71" s="27">
        <v>3.9</v>
      </c>
      <c r="F71" s="27">
        <v>4.4000000000000004</v>
      </c>
      <c r="G71" s="27">
        <v>4.8</v>
      </c>
      <c r="H71" s="12"/>
      <c r="I71" s="27">
        <v>-2.1</v>
      </c>
      <c r="J71" s="27">
        <v>0.1</v>
      </c>
    </row>
    <row r="72" spans="1:10" ht="12" customHeight="1" x14ac:dyDescent="0.25">
      <c r="A72" s="92" t="s">
        <v>25</v>
      </c>
      <c r="B72" s="25">
        <v>0.1</v>
      </c>
      <c r="C72" s="24">
        <v>-6.4</v>
      </c>
      <c r="D72" s="26">
        <v>4.9000000000000004</v>
      </c>
      <c r="E72" s="27">
        <v>2.1</v>
      </c>
      <c r="F72" s="27">
        <v>1.5</v>
      </c>
      <c r="G72" s="27">
        <v>1.8</v>
      </c>
      <c r="H72" s="12"/>
      <c r="I72" s="27">
        <v>0</v>
      </c>
      <c r="J72" s="27">
        <v>0</v>
      </c>
    </row>
    <row r="73" spans="1:10" ht="12" customHeight="1" x14ac:dyDescent="0.25">
      <c r="A73" s="92" t="s">
        <v>66</v>
      </c>
      <c r="B73" s="25">
        <v>-2.2000000000000002</v>
      </c>
      <c r="C73" s="24">
        <v>-3.6</v>
      </c>
      <c r="D73" s="26">
        <v>0.1</v>
      </c>
      <c r="E73" s="27">
        <v>0.7</v>
      </c>
      <c r="F73" s="27">
        <v>2</v>
      </c>
      <c r="G73" s="27">
        <v>2.5</v>
      </c>
      <c r="H73" s="12"/>
      <c r="I73" s="27">
        <v>-2.8</v>
      </c>
      <c r="J73" s="27">
        <v>-3</v>
      </c>
    </row>
    <row r="74" spans="1:10" ht="12" customHeight="1" x14ac:dyDescent="0.25">
      <c r="A74" s="92" t="s">
        <v>261</v>
      </c>
      <c r="B74" s="25">
        <v>3.2</v>
      </c>
      <c r="C74" s="24">
        <v>9.5</v>
      </c>
      <c r="D74" s="26">
        <v>-5.0999999999999996</v>
      </c>
      <c r="E74" s="27">
        <v>-0.8</v>
      </c>
      <c r="F74" s="27">
        <v>2.5</v>
      </c>
      <c r="G74" s="27">
        <v>4</v>
      </c>
      <c r="H74" s="12"/>
      <c r="I74" s="27">
        <v>-2</v>
      </c>
      <c r="J74" s="27">
        <v>-1</v>
      </c>
    </row>
    <row r="75" spans="1:10" ht="12" customHeight="1" x14ac:dyDescent="0.25">
      <c r="A75" s="92" t="s">
        <v>262</v>
      </c>
      <c r="B75" s="25">
        <v>5.8</v>
      </c>
      <c r="C75" s="24">
        <v>2</v>
      </c>
      <c r="D75" s="26">
        <v>4.3</v>
      </c>
      <c r="E75" s="27">
        <v>5.3</v>
      </c>
      <c r="F75" s="27">
        <v>5.7</v>
      </c>
      <c r="G75" s="27">
        <v>6.1</v>
      </c>
      <c r="H75" s="12"/>
      <c r="I75" s="27">
        <v>-0.1</v>
      </c>
      <c r="J75" s="27">
        <v>-0.2</v>
      </c>
    </row>
    <row r="76" spans="1:10" ht="12" customHeight="1" x14ac:dyDescent="0.25">
      <c r="A76" s="92" t="s">
        <v>263</v>
      </c>
      <c r="B76" s="25">
        <v>5.5</v>
      </c>
      <c r="C76" s="24">
        <v>1.8</v>
      </c>
      <c r="D76" s="26">
        <v>5.0999999999999996</v>
      </c>
      <c r="E76" s="27">
        <v>5</v>
      </c>
      <c r="F76" s="27">
        <v>5.8</v>
      </c>
      <c r="G76" s="27">
        <v>6.4</v>
      </c>
      <c r="H76" s="12"/>
      <c r="I76" s="27">
        <v>-0.6</v>
      </c>
      <c r="J76" s="27">
        <v>-0.4</v>
      </c>
    </row>
    <row r="77" spans="1:10" ht="12" customHeight="1" x14ac:dyDescent="0.25">
      <c r="A77" s="92" t="s">
        <v>264</v>
      </c>
      <c r="B77" s="25">
        <v>6.4</v>
      </c>
      <c r="C77" s="24">
        <v>3</v>
      </c>
      <c r="D77" s="26">
        <v>3.4</v>
      </c>
      <c r="E77" s="27">
        <v>3.7</v>
      </c>
      <c r="F77" s="27">
        <v>5.0999999999999996</v>
      </c>
      <c r="G77" s="27">
        <v>6.5</v>
      </c>
      <c r="H77" s="12"/>
      <c r="I77" s="27">
        <v>0</v>
      </c>
      <c r="J77" s="27">
        <v>-0.4</v>
      </c>
    </row>
    <row r="78" spans="1:10" ht="12" customHeight="1" x14ac:dyDescent="0.25">
      <c r="A78" s="92" t="s">
        <v>265</v>
      </c>
      <c r="B78" s="25">
        <v>1.4</v>
      </c>
      <c r="C78" s="24">
        <v>-3</v>
      </c>
      <c r="D78" s="26">
        <v>3.6</v>
      </c>
      <c r="E78" s="27">
        <v>3.3</v>
      </c>
      <c r="F78" s="27">
        <v>3.6</v>
      </c>
      <c r="G78" s="27">
        <v>4</v>
      </c>
      <c r="H78" s="12"/>
      <c r="I78" s="27">
        <v>0.4</v>
      </c>
      <c r="J78" s="27">
        <v>-0.9</v>
      </c>
    </row>
    <row r="79" spans="1:10" ht="12" customHeight="1" x14ac:dyDescent="0.25">
      <c r="A79" s="103" t="s">
        <v>266</v>
      </c>
      <c r="B79" s="100">
        <v>-6.1</v>
      </c>
      <c r="C79" s="87">
        <v>-6.2</v>
      </c>
      <c r="D79" s="101">
        <v>5.8</v>
      </c>
      <c r="E79" s="42">
        <v>3.7</v>
      </c>
      <c r="F79" s="42">
        <v>3.6</v>
      </c>
      <c r="G79" s="42">
        <v>3.6</v>
      </c>
      <c r="H79" s="12"/>
      <c r="I79" s="42">
        <v>-0.6</v>
      </c>
      <c r="J79" s="42">
        <v>-0.6</v>
      </c>
    </row>
    <row r="80" spans="1:10" ht="4.5" customHeight="1" x14ac:dyDescent="0.25">
      <c r="A80" s="137"/>
      <c r="B80" s="138"/>
      <c r="C80" s="89"/>
      <c r="D80" s="89"/>
      <c r="E80" s="138"/>
      <c r="F80" s="138"/>
      <c r="G80" s="139"/>
      <c r="I80" s="138"/>
      <c r="J80" s="138"/>
    </row>
    <row r="81" spans="1:10" ht="94.5" customHeight="1" x14ac:dyDescent="0.25">
      <c r="A81" s="293" t="s">
        <v>267</v>
      </c>
      <c r="B81" s="293"/>
      <c r="C81" s="293"/>
      <c r="D81" s="293"/>
      <c r="E81" s="293"/>
      <c r="F81" s="293"/>
      <c r="G81" s="293"/>
      <c r="H81" s="293"/>
      <c r="I81" s="293"/>
      <c r="J81" s="293"/>
    </row>
  </sheetData>
  <mergeCells count="7">
    <mergeCell ref="I31:J31"/>
    <mergeCell ref="A81:J81"/>
    <mergeCell ref="I2:J2"/>
    <mergeCell ref="A1:B1"/>
    <mergeCell ref="A6:I6"/>
    <mergeCell ref="A28:J28"/>
    <mergeCell ref="A30:B30"/>
  </mergeCells>
  <pageMargins left="0.7" right="0.7" top="0.75" bottom="0.75" header="0.3" footer="0.3"/>
  <pageSetup scale="92" fitToHeight="0" orientation="portrait" r:id="rId1"/>
  <headerFooter alignWithMargins="0">
    <oddFooter>&amp;RLINK-15
&amp;D  &amp;T</oddFooter>
  </headerFooter>
  <rowBreaks count="1" manualBreakCount="1">
    <brk id="29"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Table 1.1</vt:lpstr>
      <vt:lpstr>Low-Income Countries</vt:lpstr>
      <vt:lpstr>EAP</vt:lpstr>
      <vt:lpstr>ECA</vt:lpstr>
      <vt:lpstr>LAC</vt:lpstr>
      <vt:lpstr>MNA</vt:lpstr>
      <vt:lpstr>Sheet2</vt:lpstr>
      <vt:lpstr>SAR</vt:lpstr>
      <vt:lpstr>SSA</vt:lpstr>
      <vt:lpstr>Statistical Appendix</vt:lpstr>
      <vt:lpstr>EAP!Print_Area</vt:lpstr>
      <vt:lpstr>ECA!Print_Area</vt:lpstr>
      <vt:lpstr>LAC!Print_Area</vt:lpstr>
      <vt:lpstr>'Low-Income Countries'!Print_Area</vt:lpstr>
      <vt:lpstr>MNA!Print_Area</vt:lpstr>
      <vt:lpstr>SAR!Print_Area</vt:lpstr>
      <vt:lpstr>SSA!Print_Area</vt:lpstr>
      <vt:lpstr>'Statistical Appendix'!Print_Area</vt:lpstr>
      <vt:lpstr>'Table 1.1'!Print_Area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Shijie Shi</dc:creator>
  <cp:lastModifiedBy>Lucko, Dylan</cp:lastModifiedBy>
  <dcterms:created xsi:type="dcterms:W3CDTF">2022-06-03T16:11:21Z</dcterms:created>
  <dcterms:modified xsi:type="dcterms:W3CDTF">2025-02-23T17:24:12Z</dcterms:modified>
</cp:coreProperties>
</file>