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oryan/OneDrive/School/1 - Sacramento State/1 - Fall 2021/ENVS 144/Final Essay/"/>
    </mc:Choice>
  </mc:AlternateContent>
  <xr:revisionPtr revIDLastSave="0" documentId="13_ncr:1_{554F4166-BCB5-D84C-A50D-74CB9A6C64BA}" xr6:coauthVersionLast="47" xr6:coauthVersionMax="47" xr10:uidLastSave="{00000000-0000-0000-0000-000000000000}"/>
  <bookViews>
    <workbookView xWindow="0" yWindow="500" windowWidth="20840" windowHeight="19440" activeTab="9" xr2:uid="{C0C28EE0-1A8A-4647-8624-54991D31B47B}"/>
  </bookViews>
  <sheets>
    <sheet name="original_Spreadsheet" sheetId="1" r:id="rId1"/>
    <sheet name="mmJho" sheetId="29" state="hidden" r:id="rId2"/>
    <sheet name="VCaml" sheetId="27" state="hidden" r:id="rId3"/>
    <sheet name="fjtIb" sheetId="25" state="hidden" r:id="rId4"/>
    <sheet name="SLlPK" sheetId="23" state="hidden" r:id="rId5"/>
    <sheet name="XWySU" sheetId="21" state="hidden" r:id="rId6"/>
    <sheet name="tscen" sheetId="19" state="hidden" r:id="rId7"/>
    <sheet name="AjpOl" sheetId="17" state="hidden" r:id="rId8"/>
    <sheet name="Site_1" sheetId="2" r:id="rId9"/>
    <sheet name="Site_9" sheetId="3" r:id="rId10"/>
    <sheet name="Data used for Excel Calculation" sheetId="8" r:id="rId11"/>
    <sheet name="Descriptive Stats XLSTAT" sheetId="15" r:id="rId12"/>
    <sheet name="t_test Excel" sheetId="10" r:id="rId13"/>
    <sheet name="KS Test RStudio" sheetId="13" r:id="rId14"/>
    <sheet name="Distributions of Sites" sheetId="33" r:id="rId15"/>
    <sheet name="Yearly _Avg_Analysis Excel" sheetId="4" r:id="rId16"/>
    <sheet name="Median_Yearly_Analysis Excel" sheetId="11" r:id="rId17"/>
    <sheet name="Drought_Analysis Excel" sheetId="12" r:id="rId18"/>
    <sheet name="Wet VS Dry Season" sheetId="32" r:id="rId19"/>
    <sheet name="Outliers" sheetId="34" r:id="rId20"/>
    <sheet name="t-test without outliers Excel" sheetId="42" r:id="rId21"/>
    <sheet name="Des. Stat. wout outliers XLSTAT" sheetId="38" r:id="rId22"/>
  </sheets>
  <definedNames>
    <definedName name="_xlnm._FilterDatabase" localSheetId="8" hidden="1">Site_1!$A$1:$F$5</definedName>
    <definedName name="_xlnm._FilterDatabase" localSheetId="9" hidden="1">Site_9!$A$1:$G$758</definedName>
    <definedName name="_xlchart.v1.0" hidden="1">'Distributions of Sites'!$B$10:$B$764</definedName>
    <definedName name="_xlchart.v1.1" hidden="1">'Distributions of Sites'!$D$10:$D$764</definedName>
    <definedName name="_xlchart.v1.2" hidden="1">Outliers!$B$23</definedName>
    <definedName name="_xlchart.v1.3" hidden="1">Outliers!$B$24:$B$350</definedName>
    <definedName name="_xlchart.v1.4" hidden="1">Outliers!$I$23:$I$316</definedName>
    <definedName name="assuhk28saw" localSheetId="11">'Descriptive Stats XLSTAT'!$B$2</definedName>
    <definedName name="aZpZF" localSheetId="4">SLlPK!$C$1:$D$31</definedName>
    <definedName name="bjpHT" localSheetId="2">VCaml!$C$1:$D$31</definedName>
    <definedName name="bNDGj" localSheetId="1">mmJho!$C$1:$D$31</definedName>
    <definedName name="dDhtv" localSheetId="1">mmJho!$A$1:$B$2416</definedName>
    <definedName name="eANjg" localSheetId="6">tscen!$C$1:$D$31</definedName>
    <definedName name="mEYGU" localSheetId="5">XWySU!$C$1:$D$31</definedName>
    <definedName name="mvdVa" localSheetId="3">fjtIb!$A$1:$B$2824</definedName>
    <definedName name="oYfjY" localSheetId="11">'Descriptive Stats XLSTAT'!$B$6:$D$15</definedName>
    <definedName name="pCFWZ" localSheetId="7">AjpOl!$A$1:$B$2824</definedName>
    <definedName name="sVDMg" localSheetId="7">AjpOl!$C$1:$D$31</definedName>
    <definedName name="tcXhm" localSheetId="5">XWySU!$A$1:$B$2824</definedName>
    <definedName name="UexiQ" localSheetId="4">SLlPK!$A$1:$B$2824</definedName>
    <definedName name="VFvxg" localSheetId="2">VCaml!$A$1:$B$2824</definedName>
    <definedName name="WcKsf" localSheetId="3">fjtIb!$C$1:$D$31</definedName>
    <definedName name="yOAvB" localSheetId="6">tscen!$A$1:$B$2824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34" l="1"/>
  <c r="C18" i="34"/>
  <c r="C17" i="34"/>
  <c r="C16" i="34"/>
  <c r="C13" i="34"/>
  <c r="C12" i="34"/>
  <c r="C11" i="34"/>
  <c r="C10" i="34"/>
  <c r="G6" i="10"/>
  <c r="N12" i="12"/>
  <c r="N11" i="12"/>
  <c r="N10" i="12"/>
  <c r="L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8" i="4"/>
  <c r="K12" i="12"/>
  <c r="K11" i="12"/>
  <c r="K10" i="12"/>
  <c r="J12" i="12"/>
  <c r="J11" i="12"/>
  <c r="J10" i="12"/>
  <c r="G4" i="3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8" i="4"/>
  <c r="R21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2" i="3"/>
  <c r="S11" i="3"/>
  <c r="S13" i="3"/>
  <c r="R13" i="3"/>
  <c r="R12" i="3"/>
  <c r="R11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K13" i="3"/>
  <c r="K12" i="3"/>
  <c r="K11" i="3"/>
  <c r="J9" i="2"/>
  <c r="J8" i="2"/>
  <c r="J7" i="2"/>
  <c r="O9" i="2"/>
  <c r="P9" i="2"/>
  <c r="Q9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P12" i="2"/>
  <c r="P11" i="2"/>
  <c r="P10" i="2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8" i="3"/>
  <c r="G60" i="3"/>
  <c r="G62" i="3"/>
  <c r="G64" i="3"/>
  <c r="G66" i="3"/>
  <c r="G68" i="3"/>
  <c r="G70" i="3"/>
  <c r="G72" i="3"/>
  <c r="G74" i="3"/>
  <c r="G76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G112" i="3"/>
  <c r="G114" i="3"/>
  <c r="G11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42" i="3"/>
  <c r="G144" i="3"/>
  <c r="G146" i="3"/>
  <c r="G148" i="3"/>
  <c r="G150" i="3"/>
  <c r="G152" i="3"/>
  <c r="G154" i="3"/>
  <c r="G156" i="3"/>
  <c r="G158" i="3"/>
  <c r="G160" i="3"/>
  <c r="G162" i="3"/>
  <c r="G164" i="3"/>
  <c r="G166" i="3"/>
  <c r="G168" i="3"/>
  <c r="G170" i="3"/>
  <c r="G172" i="3"/>
  <c r="G174" i="3"/>
  <c r="G176" i="3"/>
  <c r="G178" i="3"/>
  <c r="G180" i="3"/>
  <c r="G182" i="3"/>
  <c r="G184" i="3"/>
  <c r="G186" i="3"/>
  <c r="G188" i="3"/>
  <c r="G190" i="3"/>
  <c r="G192" i="3"/>
  <c r="G194" i="3"/>
  <c r="G196" i="3"/>
  <c r="G198" i="3"/>
  <c r="G200" i="3"/>
  <c r="G202" i="3"/>
  <c r="G204" i="3"/>
  <c r="G206" i="3"/>
  <c r="G208" i="3"/>
  <c r="G210" i="3"/>
  <c r="G212" i="3"/>
  <c r="G214" i="3"/>
  <c r="G216" i="3"/>
  <c r="G218" i="3"/>
  <c r="G220" i="3"/>
  <c r="G222" i="3"/>
  <c r="G224" i="3"/>
  <c r="G226" i="3"/>
  <c r="G228" i="3"/>
  <c r="G230" i="3"/>
  <c r="G232" i="3"/>
  <c r="G234" i="3"/>
  <c r="G236" i="3"/>
  <c r="G238" i="3"/>
  <c r="G240" i="3"/>
  <c r="G242" i="3"/>
  <c r="G244" i="3"/>
  <c r="G246" i="3"/>
  <c r="G248" i="3"/>
  <c r="G250" i="3"/>
  <c r="G252" i="3"/>
  <c r="G254" i="3"/>
  <c r="G256" i="3"/>
  <c r="G258" i="3"/>
  <c r="G260" i="3"/>
  <c r="G262" i="3"/>
  <c r="G264" i="3"/>
  <c r="G266" i="3"/>
  <c r="G268" i="3"/>
  <c r="G270" i="3"/>
  <c r="G272" i="3"/>
  <c r="G274" i="3"/>
  <c r="G276" i="3"/>
  <c r="G278" i="3"/>
  <c r="G280" i="3"/>
  <c r="G282" i="3"/>
  <c r="G284" i="3"/>
  <c r="G286" i="3"/>
  <c r="G288" i="3"/>
  <c r="G290" i="3"/>
  <c r="G292" i="3"/>
  <c r="G294" i="3"/>
  <c r="G296" i="3"/>
  <c r="G298" i="3"/>
  <c r="G300" i="3"/>
  <c r="G302" i="3"/>
  <c r="G304" i="3"/>
  <c r="G306" i="3"/>
  <c r="G308" i="3"/>
  <c r="G310" i="3"/>
  <c r="G312" i="3"/>
  <c r="G314" i="3"/>
  <c r="G316" i="3"/>
  <c r="G318" i="3"/>
  <c r="G320" i="3"/>
  <c r="G322" i="3"/>
  <c r="G324" i="3"/>
  <c r="G326" i="3"/>
  <c r="G328" i="3"/>
  <c r="G330" i="3"/>
  <c r="G332" i="3"/>
  <c r="G334" i="3"/>
  <c r="G336" i="3"/>
  <c r="G338" i="3"/>
  <c r="G340" i="3"/>
  <c r="G342" i="3"/>
  <c r="G344" i="3"/>
  <c r="G346" i="3"/>
  <c r="G348" i="3"/>
  <c r="G350" i="3"/>
  <c r="G352" i="3"/>
  <c r="G354" i="3"/>
  <c r="G356" i="3"/>
  <c r="G358" i="3"/>
  <c r="G360" i="3"/>
  <c r="G362" i="3"/>
  <c r="G364" i="3"/>
  <c r="G366" i="3"/>
  <c r="G368" i="3"/>
  <c r="G370" i="3"/>
  <c r="G372" i="3"/>
  <c r="G374" i="3"/>
  <c r="G376" i="3"/>
  <c r="G378" i="3"/>
  <c r="G380" i="3"/>
  <c r="G382" i="3"/>
  <c r="G384" i="3"/>
  <c r="G386" i="3"/>
  <c r="G388" i="3"/>
  <c r="G390" i="3"/>
  <c r="G392" i="3"/>
  <c r="G394" i="3"/>
  <c r="G396" i="3"/>
  <c r="G398" i="3"/>
  <c r="G400" i="3"/>
  <c r="G402" i="3"/>
  <c r="G404" i="3"/>
  <c r="G406" i="3"/>
  <c r="G408" i="3"/>
  <c r="G410" i="3"/>
  <c r="G412" i="3"/>
  <c r="G414" i="3"/>
  <c r="G416" i="3"/>
  <c r="G418" i="3"/>
  <c r="G420" i="3"/>
  <c r="G422" i="3"/>
  <c r="G424" i="3"/>
  <c r="G426" i="3"/>
  <c r="G428" i="3"/>
  <c r="G430" i="3"/>
  <c r="G432" i="3"/>
  <c r="G434" i="3"/>
  <c r="G436" i="3"/>
  <c r="G438" i="3"/>
  <c r="G440" i="3"/>
  <c r="G442" i="3"/>
  <c r="G444" i="3"/>
  <c r="G446" i="3"/>
  <c r="G448" i="3"/>
  <c r="G450" i="3"/>
  <c r="G452" i="3"/>
  <c r="G454" i="3"/>
  <c r="G456" i="3"/>
  <c r="G458" i="3"/>
  <c r="G460" i="3"/>
  <c r="G462" i="3"/>
  <c r="G464" i="3"/>
  <c r="G466" i="3"/>
  <c r="G468" i="3"/>
  <c r="G470" i="3"/>
  <c r="G472" i="3"/>
  <c r="G474" i="3"/>
  <c r="G476" i="3"/>
  <c r="G478" i="3"/>
  <c r="G480" i="3"/>
  <c r="G482" i="3"/>
  <c r="G484" i="3"/>
  <c r="G486" i="3"/>
  <c r="G488" i="3"/>
  <c r="G490" i="3"/>
  <c r="G492" i="3"/>
  <c r="G494" i="3"/>
  <c r="G496" i="3"/>
  <c r="G498" i="3"/>
  <c r="G500" i="3"/>
  <c r="G502" i="3"/>
  <c r="G504" i="3"/>
  <c r="G506" i="3"/>
  <c r="G508" i="3"/>
  <c r="G510" i="3"/>
  <c r="G512" i="3"/>
  <c r="G514" i="3"/>
  <c r="G516" i="3"/>
  <c r="G518" i="3"/>
  <c r="G520" i="3"/>
  <c r="G522" i="3"/>
  <c r="G524" i="3"/>
  <c r="G526" i="3"/>
  <c r="G528" i="3"/>
  <c r="G530" i="3"/>
  <c r="G532" i="3"/>
  <c r="G534" i="3"/>
  <c r="G536" i="3"/>
  <c r="G538" i="3"/>
  <c r="G540" i="3"/>
  <c r="G542" i="3"/>
  <c r="G544" i="3"/>
  <c r="G546" i="3"/>
  <c r="G548" i="3"/>
  <c r="G550" i="3"/>
  <c r="G552" i="3"/>
  <c r="G554" i="3"/>
  <c r="G556" i="3"/>
  <c r="G558" i="3"/>
  <c r="G560" i="3"/>
  <c r="G562" i="3"/>
  <c r="G564" i="3"/>
  <c r="G566" i="3"/>
  <c r="G568" i="3"/>
  <c r="G570" i="3"/>
  <c r="G572" i="3"/>
  <c r="G574" i="3"/>
  <c r="G576" i="3"/>
  <c r="G578" i="3"/>
  <c r="G580" i="3"/>
  <c r="G582" i="3"/>
  <c r="G584" i="3"/>
  <c r="G586" i="3"/>
  <c r="G588" i="3"/>
  <c r="G590" i="3"/>
  <c r="G592" i="3"/>
  <c r="G594" i="3"/>
  <c r="G596" i="3"/>
  <c r="G598" i="3"/>
  <c r="G600" i="3"/>
  <c r="G602" i="3"/>
  <c r="G604" i="3"/>
  <c r="G606" i="3"/>
  <c r="G608" i="3"/>
  <c r="G610" i="3"/>
  <c r="G612" i="3"/>
  <c r="G614" i="3"/>
  <c r="G616" i="3"/>
  <c r="G618" i="3"/>
  <c r="G620" i="3"/>
  <c r="G622" i="3"/>
  <c r="G624" i="3"/>
  <c r="G626" i="3"/>
  <c r="G628" i="3"/>
  <c r="G630" i="3"/>
  <c r="G632" i="3"/>
  <c r="G634" i="3"/>
  <c r="G636" i="3"/>
  <c r="G638" i="3"/>
  <c r="G640" i="3"/>
  <c r="G642" i="3"/>
  <c r="G644" i="3"/>
  <c r="G646" i="3"/>
  <c r="G648" i="3"/>
  <c r="G650" i="3"/>
  <c r="G652" i="3"/>
  <c r="G654" i="3"/>
  <c r="G656" i="3"/>
  <c r="G658" i="3"/>
  <c r="G660" i="3"/>
  <c r="G662" i="3"/>
  <c r="G664" i="3"/>
  <c r="G666" i="3"/>
  <c r="G668" i="3"/>
  <c r="G670" i="3"/>
  <c r="G672" i="3"/>
  <c r="G674" i="3"/>
  <c r="G676" i="3"/>
  <c r="G678" i="3"/>
  <c r="G680" i="3"/>
  <c r="G682" i="3"/>
  <c r="G684" i="3"/>
  <c r="G686" i="3"/>
  <c r="G688" i="3"/>
  <c r="G690" i="3"/>
  <c r="G692" i="3"/>
  <c r="G694" i="3"/>
  <c r="G696" i="3"/>
  <c r="G698" i="3"/>
  <c r="G700" i="3"/>
  <c r="G702" i="3"/>
  <c r="G704" i="3"/>
  <c r="G706" i="3"/>
  <c r="G708" i="3"/>
  <c r="G710" i="3"/>
  <c r="G712" i="3"/>
  <c r="G714" i="3"/>
  <c r="G716" i="3"/>
  <c r="G718" i="3"/>
  <c r="G720" i="3"/>
  <c r="G722" i="3"/>
  <c r="G724" i="3"/>
  <c r="G726" i="3"/>
  <c r="G728" i="3"/>
  <c r="G730" i="3"/>
  <c r="G732" i="3"/>
  <c r="G734" i="3"/>
  <c r="G736" i="3"/>
  <c r="G738" i="3"/>
  <c r="G740" i="3"/>
  <c r="G742" i="3"/>
  <c r="G744" i="3"/>
  <c r="G746" i="3"/>
  <c r="G748" i="3"/>
  <c r="G750" i="3"/>
  <c r="G752" i="3"/>
  <c r="G754" i="3"/>
  <c r="G756" i="3"/>
  <c r="G758" i="3"/>
  <c r="G2" i="3"/>
  <c r="G6" i="3"/>
  <c r="G8" i="3"/>
  <c r="G10" i="3"/>
  <c r="G12" i="3"/>
  <c r="G14" i="3"/>
  <c r="G16" i="3"/>
  <c r="G18" i="3"/>
  <c r="G20" i="3"/>
  <c r="G22" i="3"/>
  <c r="G24" i="3"/>
  <c r="G26" i="3"/>
  <c r="G1" i="3"/>
  <c r="K14" i="1"/>
  <c r="K13" i="1"/>
</calcChain>
</file>

<file path=xl/sharedStrings.xml><?xml version="1.0" encoding="utf-8"?>
<sst xmlns="http://schemas.openxmlformats.org/spreadsheetml/2006/main" count="5597" uniqueCount="188">
  <si>
    <t>header_rows</t>
  </si>
  <si>
    <t>unit</t>
  </si>
  <si>
    <t>Date</t>
  </si>
  <si>
    <t>Site Number</t>
  </si>
  <si>
    <t>Turbidity</t>
  </si>
  <si>
    <t>Grade</t>
  </si>
  <si>
    <t>N/A</t>
  </si>
  <si>
    <t>#start_data</t>
  </si>
  <si>
    <t>A</t>
  </si>
  <si>
    <t>ntu</t>
  </si>
  <si>
    <t>Grading Scale</t>
  </si>
  <si>
    <t>&lt; 5</t>
  </si>
  <si>
    <t>5 to 20</t>
  </si>
  <si>
    <t>21 to 50</t>
  </si>
  <si>
    <t>50 to 150</t>
  </si>
  <si>
    <t>&gt; 150</t>
  </si>
  <si>
    <t>B</t>
  </si>
  <si>
    <t>C</t>
  </si>
  <si>
    <t>D</t>
  </si>
  <si>
    <t>F</t>
  </si>
  <si>
    <t>Letter Grade</t>
  </si>
  <si>
    <t>Break between school years</t>
  </si>
  <si>
    <t>Notes</t>
  </si>
  <si>
    <t>Rained evening before sampling</t>
  </si>
  <si>
    <t>Boards pulled from dam on Mok. River - end of irrigation season, river level dropped, lake mostly drained</t>
  </si>
  <si>
    <t>Second major storm event of season, rainfall 0.7" in previous 24 hours</t>
  </si>
  <si>
    <t>Site 1</t>
  </si>
  <si>
    <t>Site 9; last site in City flow</t>
  </si>
  <si>
    <t>Site 1; first site before city discharge</t>
  </si>
  <si>
    <t>12-N/A-03</t>
  </si>
  <si>
    <t>MM-DD-YY</t>
  </si>
  <si>
    <t>#End_data</t>
  </si>
  <si>
    <t>Date of day is not listed on sheet</t>
  </si>
  <si>
    <t>Woodbridge Dam boards pulled 11/1/04, River level down, Lodi Lake Drained; visual check = green/olive-brown in color</t>
  </si>
  <si>
    <t>Water noticably turbid with some brown, olive-brown color reporting. Very high flow, River &amp; Lake levels up due to high discharges from Comanche Dam</t>
  </si>
  <si>
    <t>River level down, Lodi Lake Drained</t>
  </si>
  <si>
    <t>River level up</t>
  </si>
  <si>
    <t>river level down, dam open, Mokelumne River NOT impounded, Lodi Lake emptied (restored to natural flow)</t>
  </si>
  <si>
    <t>Lodi lake/river water level low; dam un-impounded</t>
  </si>
  <si>
    <t>major increase in releases from camanche and pardee (4961 cfcs and 11847 cfcs respectively); high current, cold, flooded, river high-level</t>
  </si>
  <si>
    <t>water stagnant, now flow</t>
  </si>
  <si>
    <t>rain event for past 24 hrs (nonstop); 0.28" of raim last 24 hrs</t>
  </si>
  <si>
    <t>high flow rates</t>
  </si>
  <si>
    <t>Gap in monitoring due to outbreak of COVID-19 pandemic</t>
  </si>
  <si>
    <t>No Grade</t>
  </si>
  <si>
    <t>Calculations:</t>
  </si>
  <si>
    <t>Average of Turbidity for all sites and dates</t>
  </si>
  <si>
    <t>Median of Tubidity for all sites and dates</t>
  </si>
  <si>
    <t>Time Period</t>
  </si>
  <si>
    <t>avg</t>
  </si>
  <si>
    <t>median</t>
  </si>
  <si>
    <t>stdev</t>
  </si>
  <si>
    <t>D3:D20</t>
  </si>
  <si>
    <t>D21:D37</t>
  </si>
  <si>
    <t>D39:D55</t>
  </si>
  <si>
    <t>D57:D79</t>
  </si>
  <si>
    <t>Cells for calc</t>
  </si>
  <si>
    <t>D81:D109</t>
  </si>
  <si>
    <t>D111:D153</t>
  </si>
  <si>
    <t>D155:D193</t>
  </si>
  <si>
    <t>D195:D237</t>
  </si>
  <si>
    <t>D239:D285</t>
  </si>
  <si>
    <t>D287:D365</t>
  </si>
  <si>
    <t>D327:D365</t>
  </si>
  <si>
    <t>D367:D413</t>
  </si>
  <si>
    <t>D415:D455</t>
  </si>
  <si>
    <t>D457:D495</t>
  </si>
  <si>
    <t>D497:D537</t>
  </si>
  <si>
    <t>D539:D579</t>
  </si>
  <si>
    <t>D581:D623</t>
  </si>
  <si>
    <t>D625:D667</t>
  </si>
  <si>
    <t>D669:D709</t>
  </si>
  <si>
    <t>D711:D733</t>
  </si>
  <si>
    <t>D735:D757</t>
  </si>
  <si>
    <t>SITE 1</t>
  </si>
  <si>
    <t>Overall Median of Site 1</t>
  </si>
  <si>
    <t>Overall Stdev of Site 1</t>
  </si>
  <si>
    <t>Overall Average of Site 1</t>
  </si>
  <si>
    <t>SITE 9</t>
  </si>
  <si>
    <t>D4:D20</t>
  </si>
  <si>
    <t>D22:D38</t>
  </si>
  <si>
    <t>D40:D56</t>
  </si>
  <si>
    <t>D58:D79</t>
  </si>
  <si>
    <t>D82:D110</t>
  </si>
  <si>
    <t>D112:D154</t>
  </si>
  <si>
    <t>D156:D194</t>
  </si>
  <si>
    <t>D196:D238</t>
  </si>
  <si>
    <t>D240:D286</t>
  </si>
  <si>
    <t>D288:D326</t>
  </si>
  <si>
    <t>D328:D366</t>
  </si>
  <si>
    <t>D368:D414</t>
  </si>
  <si>
    <t>D416:D456</t>
  </si>
  <si>
    <t>D458:D496</t>
  </si>
  <si>
    <t>D498:D538</t>
  </si>
  <si>
    <t>D540:D580</t>
  </si>
  <si>
    <t>D582:D624</t>
  </si>
  <si>
    <t>D626:D668</t>
  </si>
  <si>
    <t>D670:D710</t>
  </si>
  <si>
    <t>D712:D734</t>
  </si>
  <si>
    <t>D736:D758</t>
  </si>
  <si>
    <t>Site 9</t>
  </si>
  <si>
    <t>difference 9-1</t>
  </si>
  <si>
    <t>Year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</si>
  <si>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</si>
  <si>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</si>
  <si>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</si>
  <si>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</si>
  <si>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</si>
  <si>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</si>
  <si>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</si>
  <si>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</si>
  <si>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</si>
  <si>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</si>
  <si>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</si>
  <si>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</si>
  <si>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average difference 9 - 1</t>
  </si>
  <si>
    <t>Because the p value of the test is 0.04404889 is less than than .05 (our stated p value) we reject the null hypothesis which is that there was no difference in the means. Therefore, site 9 and site 1 are statistically different.</t>
  </si>
  <si>
    <r>
      <t>Because the p-value is 0.044, which is </t>
    </r>
    <r>
      <rPr>
        <b/>
        <sz val="16"/>
        <color rgb="FF202124"/>
        <rFont val="Arial"/>
        <family val="2"/>
      </rPr>
      <t>less than</t>
    </r>
    <r>
      <rPr>
        <sz val="16"/>
        <color rgb="FF202124"/>
        <rFont val="Arial"/>
        <family val="2"/>
      </rPr>
      <t> the significance level of 0.05, the decision is to reject the null hypothesis and conclude that an outlier exists.</t>
    </r>
  </si>
  <si>
    <r>
      <t>P-value: It is a measure of strength of the evidence against null hypothesis. It is the probability of getting the observed value of test statistic, or value with even greater evidence against null hypothesis (</t>
    </r>
    <r>
      <rPr>
        <sz val="18"/>
        <color theme="1"/>
        <rFont val="STIXGeneral-Italic"/>
      </rPr>
      <t>𝐻</t>
    </r>
    <r>
      <rPr>
        <sz val="13"/>
        <color theme="1"/>
        <rFont val="STIXGeneral-Regular"/>
      </rPr>
      <t>0</t>
    </r>
    <r>
      <rPr>
        <sz val="15"/>
        <color theme="1"/>
        <rFont val="Calibri"/>
        <family val="2"/>
        <scheme val="minor"/>
      </rPr>
      <t>H0</t>
    </r>
    <r>
      <rPr>
        <sz val="12"/>
        <color theme="1"/>
        <rFont val="Calibri"/>
        <family val="2"/>
        <scheme val="minor"/>
      </rPr>
      <t>), if the null hypothesis of a study question is true.</t>
    </r>
  </si>
  <si>
    <r>
      <t>Level of significance (</t>
    </r>
    <r>
      <rPr>
        <sz val="18"/>
        <color theme="1"/>
        <rFont val="STIXGeneral-Italic"/>
      </rPr>
      <t>𝛼</t>
    </r>
    <r>
      <rPr>
        <sz val="12"/>
        <color theme="1"/>
        <rFont val="Calibri"/>
        <family val="2"/>
        <scheme val="minor"/>
      </rPr>
      <t>): Probability of rejecting the null hypothesis given that it is true.</t>
    </r>
  </si>
  <si>
    <t>on average the turbidity differed by 1.324 ntus from site 9 to site 1</t>
  </si>
  <si>
    <t>averages for site 1 and 9</t>
  </si>
  <si>
    <t>variance of each sample</t>
  </si>
  <si>
    <t>number of observations</t>
  </si>
  <si>
    <t>degress of freedom</t>
  </si>
  <si>
    <t xml:space="preserve"> </t>
  </si>
  <si>
    <t>There is significant difference between the means of each sample</t>
  </si>
  <si>
    <t>Median</t>
  </si>
  <si>
    <t>https://www.drought.gov/states/california</t>
  </si>
  <si>
    <t>D4 (exceptional drought) 2014-2017</t>
  </si>
  <si>
    <t>Pre-drought</t>
  </si>
  <si>
    <t>Dates for Dataset</t>
  </si>
  <si>
    <t>2001-July 2013</t>
  </si>
  <si>
    <t>Aug 2013-Jan 2017</t>
  </si>
  <si>
    <t>D3 (extreme drought) mid 2013-beg. 2017</t>
  </si>
  <si>
    <t>Drought</t>
  </si>
  <si>
    <t>Post-drought</t>
  </si>
  <si>
    <t>Feb 2017 - 2021</t>
  </si>
  <si>
    <t>Pre-drought avg</t>
  </si>
  <si>
    <t>Drought avg</t>
  </si>
  <si>
    <t>percent difference</t>
  </si>
  <si>
    <t>Percent Diff</t>
  </si>
  <si>
    <t>((A-B)/((A+B)/2)))*100</t>
  </si>
  <si>
    <t>Avg percent diff between site 1 and 9</t>
  </si>
  <si>
    <t>average</t>
  </si>
  <si>
    <t>Three instances of averages where they are not an A grade</t>
  </si>
  <si>
    <t>difference between 0.05 and p-value</t>
  </si>
  <si>
    <t>XLSTAT Cloud 4.7.2 - Descriptive statistics - 11/13/2021 5:13:27 PM</t>
  </si>
  <si>
    <t>Quantitative data: Workbook = SDD Data Analysis.xlsx / Sheet = 'KS Test' / Range = 'KS Test'!A1:B756 / 755 Rows and 2 Columns</t>
  </si>
  <si>
    <t>Statistic</t>
  </si>
  <si>
    <t>Nbr. of observations</t>
  </si>
  <si>
    <t>Minimum</t>
  </si>
  <si>
    <t>Maximum</t>
  </si>
  <si>
    <t>1st Quartile</t>
  </si>
  <si>
    <t>3rd Quartile</t>
  </si>
  <si>
    <t>Variance (n-1)</t>
  </si>
  <si>
    <t>Standard deviation (n-1)</t>
  </si>
  <si>
    <t>Calculation done on Rstudio using ks.test(statistics)</t>
  </si>
  <si>
    <t>Wet Season</t>
  </si>
  <si>
    <t>Dry Season</t>
  </si>
  <si>
    <t>October 15 to March 15</t>
  </si>
  <si>
    <t>March 14 to October 14</t>
  </si>
  <si>
    <t>Diff from Wet Season to Dry - Site 1</t>
  </si>
  <si>
    <t>Diff from Wet Season to Dry - Site 9</t>
  </si>
  <si>
    <t>turbidity (ntu)</t>
  </si>
  <si>
    <t>Wet Season vs. Dry Season Turbidity</t>
  </si>
  <si>
    <t>Site 1 - Wet Season</t>
  </si>
  <si>
    <t>Site 1 - Dry Season</t>
  </si>
  <si>
    <t>Site 9 - Wet Season</t>
  </si>
  <si>
    <t>Site 9 - Dry Season</t>
  </si>
  <si>
    <t>Q1 - (IQR x 1.5) = low outlier</t>
  </si>
  <si>
    <t>Q3 + (IQR x 1.5) = high outlier</t>
  </si>
  <si>
    <t>Value</t>
  </si>
  <si>
    <t>IQR</t>
  </si>
  <si>
    <t>High outlier</t>
  </si>
  <si>
    <t>Low Outlier</t>
  </si>
  <si>
    <t>IQR x 1.5</t>
  </si>
  <si>
    <t>IQR = Q3 - Q1</t>
  </si>
  <si>
    <t>Removed Values</t>
  </si>
  <si>
    <t>XLSTAT Cloud 4.7.2 - Descriptive statistics - 11/13/2021 7:02:59 PM</t>
  </si>
  <si>
    <t>Quantitative data: Workbook = SDD Data Analysis.xlsx / Sheet = 'Des. Statistics w out outliers' / Range = 'Des. Statistics w out outliers'!B2:C330 / 328 Rows and 2 Columns</t>
  </si>
  <si>
    <t>Because the p value of the test is 6.53514E-06 is less than than .05 (our stated p value) we reject the null hypothesis which is that there was no difference in the means. Therefore, site 9 and site 1 are statistically different.</t>
  </si>
  <si>
    <r>
      <t>Because the p-value is 6.53514E-06, which is </t>
    </r>
    <r>
      <rPr>
        <b/>
        <sz val="16"/>
        <color rgb="FF202124"/>
        <rFont val="Arial"/>
        <family val="2"/>
      </rPr>
      <t>less than</t>
    </r>
    <r>
      <rPr>
        <sz val="16"/>
        <color rgb="FF202124"/>
        <rFont val="Arial"/>
        <family val="2"/>
      </rPr>
      <t> the significance level of 0.05, the decision is to reject the null hypothesis and conclude that an outlier exists.</t>
    </r>
  </si>
  <si>
    <t xml:space="preserve">Descriptive statistics (Quantitative data) with Outliers: </t>
  </si>
  <si>
    <t xml:space="preserve">Descriptive statistics (Quantitative data) without Outliers: </t>
  </si>
  <si>
    <t>t-Test: Two-Sample Assuming Unequal Variances (with Outliers)</t>
  </si>
  <si>
    <t>t-Test: Two-Sample Assuming Unequal Variances (without Outliers)</t>
  </si>
  <si>
    <t>rain event for past 24 hrs (nonstop); 0.28" of rai last 24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</si>
</sst>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16161A"/>
      <name val="Arial"/>
      <family val="2"/>
    </font>
    <font>
      <b/>
      <sz val="12"/>
      <color rgb="FF16161A"/>
      <name val="Arial"/>
      <family val="2"/>
    </font>
    <font>
      <sz val="16"/>
      <color rgb="FF202124"/>
      <name val="Arial"/>
      <family val="2"/>
    </font>
    <font>
      <b/>
      <sz val="16"/>
      <color rgb="FF202124"/>
      <name val="Arial"/>
      <family val="2"/>
    </font>
    <font>
      <sz val="15"/>
      <color theme="1"/>
      <name val="Calibri"/>
      <family val="2"/>
      <scheme val="minor"/>
    </font>
    <font>
      <sz val="18"/>
      <color theme="1"/>
      <name val="STIXGeneral-Italic"/>
    </font>
    <font>
      <sz val="13"/>
      <color theme="1"/>
      <name val="STIXGeneral-Regula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4"/>
      <color rgb="FF202124"/>
      <name val="Arial"/>
      <family val="2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90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6EE0"/>
        <bgColor indexed="64"/>
      </patternFill>
    </fill>
    <fill>
      <patternFill patternType="solid">
        <fgColor rgb="FF30FF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FF690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0" fontId="6" fillId="27" borderId="8" applyNumberFormat="0" applyAlignment="0" applyProtection="0"/>
    <xf numFmtId="0" fontId="7" fillId="27" borderId="7" applyNumberFormat="0" applyAlignment="0" applyProtection="0"/>
    <xf numFmtId="0" fontId="5" fillId="28" borderId="9" applyNumberFormat="0" applyFont="0" applyAlignment="0" applyProtection="0"/>
    <xf numFmtId="0" fontId="17" fillId="0" borderId="0" applyNumberFormat="0" applyFill="0" applyBorder="0" applyAlignment="0" applyProtection="0"/>
  </cellStyleXfs>
  <cellXfs count="119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4" borderId="1" xfId="0" applyFont="1" applyFill="1" applyBorder="1"/>
    <xf numFmtId="16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10" borderId="1" xfId="0" applyFont="1" applyFill="1" applyBorder="1"/>
    <xf numFmtId="0" fontId="0" fillId="11" borderId="1" xfId="0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14" fontId="0" fillId="12" borderId="1" xfId="0" quotePrefix="1" applyNumberFormat="1" applyFill="1" applyBorder="1"/>
    <xf numFmtId="0" fontId="2" fillId="13" borderId="1" xfId="0" applyFont="1" applyFill="1" applyBorder="1"/>
    <xf numFmtId="14" fontId="0" fillId="15" borderId="1" xfId="0" quotePrefix="1" applyNumberFormat="1" applyFill="1" applyBorder="1"/>
    <xf numFmtId="0" fontId="0" fillId="15" borderId="1" xfId="0" quotePrefix="1" applyFill="1" applyBorder="1"/>
    <xf numFmtId="0" fontId="2" fillId="0" borderId="1" xfId="0" applyFont="1" applyFill="1" applyBorder="1"/>
    <xf numFmtId="14" fontId="0" fillId="0" borderId="1" xfId="0" applyNumberFormat="1" applyBorder="1"/>
    <xf numFmtId="14" fontId="0" fillId="14" borderId="1" xfId="0" quotePrefix="1" applyNumberFormat="1" applyFill="1" applyBorder="1"/>
    <xf numFmtId="0" fontId="2" fillId="0" borderId="0" xfId="0" applyFont="1" applyFill="1" applyBorder="1"/>
    <xf numFmtId="14" fontId="0" fillId="3" borderId="1" xfId="0" quotePrefix="1" applyNumberFormat="1" applyFill="1" applyBorder="1"/>
    <xf numFmtId="14" fontId="0" fillId="3" borderId="1" xfId="0" applyNumberFormat="1" applyFill="1" applyBorder="1"/>
    <xf numFmtId="14" fontId="0" fillId="15" borderId="1" xfId="0" applyNumberFormat="1" applyFill="1" applyBorder="1"/>
    <xf numFmtId="14" fontId="0" fillId="14" borderId="1" xfId="0" applyNumberFormat="1" applyFill="1" applyBorder="1"/>
    <xf numFmtId="14" fontId="0" fillId="12" borderId="1" xfId="0" applyNumberFormat="1" applyFill="1" applyBorder="1"/>
    <xf numFmtId="0" fontId="0" fillId="0" borderId="1" xfId="0" quotePrefix="1" applyFill="1" applyBorder="1"/>
    <xf numFmtId="0" fontId="0" fillId="0" borderId="0" xfId="0" quotePrefix="1" applyFill="1" applyBorder="1"/>
    <xf numFmtId="14" fontId="3" fillId="14" borderId="1" xfId="0" applyNumberFormat="1" applyFont="1" applyFill="1" applyBorder="1"/>
    <xf numFmtId="0" fontId="3" fillId="0" borderId="1" xfId="0" applyFont="1" applyBorder="1"/>
    <xf numFmtId="0" fontId="3" fillId="16" borderId="1" xfId="0" applyFont="1" applyFill="1" applyBorder="1"/>
    <xf numFmtId="0" fontId="0" fillId="17" borderId="1" xfId="0" applyFill="1" applyBorder="1"/>
    <xf numFmtId="0" fontId="0" fillId="0" borderId="0" xfId="0" applyFill="1"/>
    <xf numFmtId="0" fontId="2" fillId="0" borderId="0" xfId="0" applyFont="1"/>
    <xf numFmtId="14" fontId="0" fillId="0" borderId="1" xfId="0" quotePrefix="1" applyNumberFormat="1" applyFill="1" applyBorder="1"/>
    <xf numFmtId="0" fontId="3" fillId="0" borderId="1" xfId="0" applyFont="1" applyFill="1" applyBorder="1"/>
    <xf numFmtId="14" fontId="0" fillId="0" borderId="1" xfId="0" applyNumberFormat="1" applyFill="1" applyBorder="1"/>
    <xf numFmtId="14" fontId="3" fillId="0" borderId="1" xfId="0" applyNumberFormat="1" applyFont="1" applyFill="1" applyBorder="1"/>
    <xf numFmtId="0" fontId="3" fillId="18" borderId="1" xfId="0" applyFont="1" applyFill="1" applyBorder="1"/>
    <xf numFmtId="0" fontId="3" fillId="18" borderId="3" xfId="0" applyFont="1" applyFill="1" applyBorder="1"/>
    <xf numFmtId="0" fontId="3" fillId="18" borderId="4" xfId="0" applyFont="1" applyFill="1" applyBorder="1"/>
    <xf numFmtId="0" fontId="3" fillId="18" borderId="5" xfId="0" applyFont="1" applyFill="1" applyBorder="1"/>
    <xf numFmtId="14" fontId="3" fillId="19" borderId="5" xfId="0" applyNumberFormat="1" applyFont="1" applyFill="1" applyBorder="1"/>
    <xf numFmtId="0" fontId="3" fillId="0" borderId="5" xfId="0" applyFont="1" applyBorder="1"/>
    <xf numFmtId="0" fontId="3" fillId="20" borderId="5" xfId="0" applyFont="1" applyFill="1" applyBorder="1"/>
    <xf numFmtId="0" fontId="3" fillId="0" borderId="4" xfId="0" applyFont="1" applyBorder="1"/>
    <xf numFmtId="0" fontId="3" fillId="0" borderId="0" xfId="0" applyFont="1"/>
    <xf numFmtId="0" fontId="3" fillId="21" borderId="5" xfId="0" applyFont="1" applyFill="1" applyBorder="1"/>
    <xf numFmtId="0" fontId="3" fillId="16" borderId="5" xfId="0" applyFont="1" applyFill="1" applyBorder="1"/>
    <xf numFmtId="14" fontId="3" fillId="22" borderId="5" xfId="0" applyNumberFormat="1" applyFont="1" applyFill="1" applyBorder="1"/>
    <xf numFmtId="14" fontId="3" fillId="23" borderId="5" xfId="0" applyNumberFormat="1" applyFont="1" applyFill="1" applyBorder="1"/>
    <xf numFmtId="0" fontId="3" fillId="23" borderId="5" xfId="0" applyFont="1" applyFill="1" applyBorder="1"/>
    <xf numFmtId="14" fontId="3" fillId="24" borderId="5" xfId="0" applyNumberFormat="1" applyFont="1" applyFill="1" applyBorder="1"/>
    <xf numFmtId="0" fontId="3" fillId="25" borderId="5" xfId="0" applyFont="1" applyFill="1" applyBorder="1"/>
    <xf numFmtId="0" fontId="3" fillId="26" borderId="5" xfId="0" applyFont="1" applyFill="1" applyBorder="1"/>
    <xf numFmtId="14" fontId="3" fillId="0" borderId="5" xfId="0" applyNumberFormat="1" applyFont="1" applyBorder="1"/>
    <xf numFmtId="0" fontId="4" fillId="0" borderId="4" xfId="0" applyFont="1" applyFill="1" applyBorder="1"/>
    <xf numFmtId="14" fontId="3" fillId="0" borderId="5" xfId="0" applyNumberFormat="1" applyFont="1" applyFill="1" applyBorder="1"/>
    <xf numFmtId="0" fontId="3" fillId="0" borderId="5" xfId="0" applyFont="1" applyFill="1" applyBorder="1"/>
    <xf numFmtId="0" fontId="3" fillId="0" borderId="4" xfId="0" applyFont="1" applyFill="1" applyBorder="1"/>
    <xf numFmtId="0" fontId="0" fillId="0" borderId="0" xfId="0" applyBorder="1"/>
    <xf numFmtId="0" fontId="0" fillId="4" borderId="1" xfId="0" applyFill="1" applyBorder="1"/>
    <xf numFmtId="0" fontId="2" fillId="0" borderId="0" xfId="0" applyFont="1" applyFill="1" applyBorder="1" applyAlignment="1"/>
    <xf numFmtId="0" fontId="0" fillId="8" borderId="0" xfId="0" applyFill="1"/>
    <xf numFmtId="0" fontId="3" fillId="0" borderId="0" xfId="0" applyFont="1" applyFill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8" fillId="0" borderId="11" xfId="0" applyFont="1" applyFill="1" applyBorder="1" applyAlignment="1">
      <alignment horizontal="center"/>
    </xf>
    <xf numFmtId="0" fontId="0" fillId="29" borderId="0" xfId="0" applyFill="1"/>
    <xf numFmtId="0" fontId="0" fillId="0" borderId="0" xfId="0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/>
    <xf numFmtId="0" fontId="0" fillId="30" borderId="0" xfId="0" applyFill="1" applyBorder="1" applyAlignment="1"/>
    <xf numFmtId="0" fontId="0" fillId="0" borderId="9" xfId="3" applyFont="1" applyFill="1"/>
    <xf numFmtId="0" fontId="5" fillId="28" borderId="9" xfId="3" applyFont="1"/>
    <xf numFmtId="0" fontId="6" fillId="27" borderId="8" xfId="1"/>
    <xf numFmtId="0" fontId="7" fillId="27" borderId="7" xfId="2"/>
    <xf numFmtId="0" fontId="17" fillId="0" borderId="0" xfId="4"/>
    <xf numFmtId="0" fontId="18" fillId="0" borderId="0" xfId="0" applyFont="1"/>
    <xf numFmtId="0" fontId="19" fillId="0" borderId="0" xfId="0" applyFont="1"/>
    <xf numFmtId="0" fontId="16" fillId="0" borderId="0" xfId="0" applyFont="1"/>
    <xf numFmtId="0" fontId="20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31" borderId="0" xfId="0" applyFill="1"/>
    <xf numFmtId="164" fontId="0" fillId="0" borderId="0" xfId="0" applyNumberFormat="1"/>
    <xf numFmtId="164" fontId="0" fillId="0" borderId="0" xfId="0" applyNumberFormat="1" applyBorder="1"/>
    <xf numFmtId="1" fontId="0" fillId="0" borderId="0" xfId="0" applyNumberFormat="1" applyBorder="1"/>
    <xf numFmtId="164" fontId="0" fillId="0" borderId="17" xfId="0" applyNumberFormat="1" applyBorder="1"/>
    <xf numFmtId="49" fontId="0" fillId="0" borderId="16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29" borderId="0" xfId="0" applyNumberFormat="1" applyFill="1" applyBorder="1"/>
    <xf numFmtId="0" fontId="2" fillId="3" borderId="0" xfId="0" applyFont="1" applyFill="1"/>
    <xf numFmtId="164" fontId="0" fillId="3" borderId="0" xfId="0" applyNumberFormat="1" applyFill="1"/>
    <xf numFmtId="0" fontId="3" fillId="0" borderId="12" xfId="0" applyFont="1" applyBorder="1"/>
    <xf numFmtId="0" fontId="2" fillId="0" borderId="0" xfId="0" applyFont="1" applyBorder="1" applyAlignment="1"/>
    <xf numFmtId="0" fontId="4" fillId="0" borderId="0" xfId="0" applyFont="1"/>
    <xf numFmtId="0" fontId="0" fillId="29" borderId="0" xfId="0" applyFill="1" applyBorder="1" applyAlignment="1"/>
    <xf numFmtId="0" fontId="0" fillId="2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9" borderId="13" xfId="0" applyFont="1" applyFill="1" applyBorder="1" applyAlignment="1">
      <alignment horizontal="center" vertical="top" wrapText="1"/>
    </xf>
    <xf numFmtId="0" fontId="2" fillId="29" borderId="14" xfId="0" applyFont="1" applyFill="1" applyBorder="1" applyAlignment="1">
      <alignment horizontal="center" vertical="top" wrapText="1"/>
    </xf>
    <xf numFmtId="0" fontId="2" fillId="29" borderId="15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alculation" xfId="2" builtinId="22"/>
    <cellStyle name="Explanatory Text" xfId="4" builtinId="53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colors>
    <mruColors>
      <color rgb="FF30FFE8"/>
      <color rgb="FFEE6EE0"/>
      <color rgb="FFFF69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Turbidity Averages</a:t>
            </a:r>
            <a:r>
              <a:rPr lang="en-US" baseline="0"/>
              <a:t> for Site 1 &amp;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92028573747868E-2"/>
          <c:y val="0.10908860759493673"/>
          <c:w val="0.92789869307573669"/>
          <c:h val="0.73886474633708765"/>
        </c:manualLayout>
      </c:layout>
      <c:barChart>
        <c:barDir val="col"/>
        <c:grouping val="clustered"/>
        <c:varyColors val="0"/>
        <c:ser>
          <c:idx val="0"/>
          <c:order val="0"/>
          <c:tx>
            <c:v>Site 1 avg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'Yearly _Avg_Analysis Excel'!$E$8:$E$28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'Yearly _Avg_Analysis Excel'!$F$8:$F$28</c:f>
              <c:numCache>
                <c:formatCode>General</c:formatCode>
                <c:ptCount val="21"/>
                <c:pt idx="0">
                  <c:v>3.9666666666666668</c:v>
                </c:pt>
                <c:pt idx="1">
                  <c:v>4.8</c:v>
                </c:pt>
                <c:pt idx="2">
                  <c:v>3.8857142857142861</c:v>
                </c:pt>
                <c:pt idx="3">
                  <c:v>3.4</c:v>
                </c:pt>
                <c:pt idx="4">
                  <c:v>3.7333333333333334</c:v>
                </c:pt>
                <c:pt idx="5">
                  <c:v>6.23</c:v>
                </c:pt>
                <c:pt idx="6">
                  <c:v>2.9250000000000003</c:v>
                </c:pt>
                <c:pt idx="7">
                  <c:v>3.6789473684210527</c:v>
                </c:pt>
                <c:pt idx="8">
                  <c:v>6.1099999999999994</c:v>
                </c:pt>
                <c:pt idx="9">
                  <c:v>5.7740540540540559</c:v>
                </c:pt>
                <c:pt idx="10">
                  <c:v>2.665</c:v>
                </c:pt>
                <c:pt idx="11">
                  <c:v>1.9285714285714286</c:v>
                </c:pt>
                <c:pt idx="12">
                  <c:v>1.3019047619047617</c:v>
                </c:pt>
                <c:pt idx="13">
                  <c:v>1.6805263157894739</c:v>
                </c:pt>
                <c:pt idx="14">
                  <c:v>2.4260000000000002</c:v>
                </c:pt>
                <c:pt idx="15">
                  <c:v>3.6000000000000005</c:v>
                </c:pt>
                <c:pt idx="16">
                  <c:v>5.4118181818181821</c:v>
                </c:pt>
                <c:pt idx="17">
                  <c:v>2.2259090909090902</c:v>
                </c:pt>
                <c:pt idx="18">
                  <c:v>7.6761904761904756</c:v>
                </c:pt>
                <c:pt idx="19">
                  <c:v>1.9083333333333334</c:v>
                </c:pt>
                <c:pt idx="20">
                  <c:v>1.6333333333333331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8-6843-AAB1-A4DF5B2608F0}"/>
            </c:ext>
          </c:extLst>
        </c:ser>
        <c:ser>
          <c:idx val="1"/>
          <c:order val="1"/>
          <c:tx>
            <c:v>Site 9 avg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'Yearly _Avg_Analysis Excel'!$E$8:$E$28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'Yearly _Avg_Analysis Excel'!$G$8:$G$28</c:f>
              <c:numCache>
                <c:formatCode>General</c:formatCode>
                <c:ptCount val="21"/>
                <c:pt idx="0">
                  <c:v>5.6000000000000005</c:v>
                </c:pt>
                <c:pt idx="1">
                  <c:v>7.6714285714285708</c:v>
                </c:pt>
                <c:pt idx="2">
                  <c:v>4.9666666666666668</c:v>
                </c:pt>
                <c:pt idx="3">
                  <c:v>8.8250000000000011</c:v>
                </c:pt>
                <c:pt idx="4">
                  <c:v>6.2769230769230768</c:v>
                </c:pt>
                <c:pt idx="5">
                  <c:v>7.1533333333333324</c:v>
                </c:pt>
                <c:pt idx="6">
                  <c:v>3.2357142857142862</c:v>
                </c:pt>
                <c:pt idx="7">
                  <c:v>9.2923076923076913</c:v>
                </c:pt>
                <c:pt idx="8">
                  <c:v>7.4</c:v>
                </c:pt>
                <c:pt idx="9">
                  <c:v>5.1470588235294121</c:v>
                </c:pt>
                <c:pt idx="10">
                  <c:v>3.8312500000000003</c:v>
                </c:pt>
                <c:pt idx="11">
                  <c:v>3.6588235294117646</c:v>
                </c:pt>
                <c:pt idx="12">
                  <c:v>1.5146666666666668</c:v>
                </c:pt>
                <c:pt idx="13">
                  <c:v>1.7399999999999998</c:v>
                </c:pt>
                <c:pt idx="14">
                  <c:v>2.5095238095238095</c:v>
                </c:pt>
                <c:pt idx="15">
                  <c:v>8.8095238095238102</c:v>
                </c:pt>
                <c:pt idx="16">
                  <c:v>6.4227272727272728</c:v>
                </c:pt>
                <c:pt idx="17">
                  <c:v>3.3285714285714287</c:v>
                </c:pt>
                <c:pt idx="18">
                  <c:v>4.2285714285714286</c:v>
                </c:pt>
                <c:pt idx="19">
                  <c:v>1.8</c:v>
                </c:pt>
                <c:pt idx="20">
                  <c:v>1.7500000000000002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8-6843-AAB1-A4DF5B26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581167"/>
        <c:axId val="189328927"/>
      </c:barChart>
      <c:catAx>
        <c:axId val="18958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8927"/>
        <c:crosses val="autoZero"/>
        <c:auto val="1"/>
        <c:lblAlgn val="ctr"/>
        <c:lblOffset val="100"/>
        <c:noMultiLvlLbl val="0"/>
      </c:catAx>
      <c:valAx>
        <c:axId val="1893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10073869632278"/>
          <c:y val="0.94208830858168047"/>
          <c:w val="0.2898397597207566"/>
          <c:h val="4.2721818000598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Turbidity Medians for Site 1 &amp;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Site 1 median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'Yearly _Avg_Analysis Excel'!$E$36:$E$56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'Yearly _Avg_Analysis Excel'!$F$36:$F$56</c:f>
              <c:numCache>
                <c:formatCode>General</c:formatCode>
                <c:ptCount val="21"/>
                <c:pt idx="0">
                  <c:v>3.15</c:v>
                </c:pt>
                <c:pt idx="1">
                  <c:v>4</c:v>
                </c:pt>
                <c:pt idx="2">
                  <c:v>4.0999999999999996</c:v>
                </c:pt>
                <c:pt idx="3">
                  <c:v>3.1</c:v>
                </c:pt>
                <c:pt idx="4">
                  <c:v>4</c:v>
                </c:pt>
                <c:pt idx="5">
                  <c:v>4.6500000000000004</c:v>
                </c:pt>
                <c:pt idx="6">
                  <c:v>2.5</c:v>
                </c:pt>
                <c:pt idx="7">
                  <c:v>3</c:v>
                </c:pt>
                <c:pt idx="8">
                  <c:v>2.4500000000000002</c:v>
                </c:pt>
                <c:pt idx="9">
                  <c:v>3</c:v>
                </c:pt>
                <c:pt idx="10">
                  <c:v>2.2999999999999998</c:v>
                </c:pt>
                <c:pt idx="11">
                  <c:v>1.9</c:v>
                </c:pt>
                <c:pt idx="12">
                  <c:v>1.3</c:v>
                </c:pt>
                <c:pt idx="13">
                  <c:v>1.8</c:v>
                </c:pt>
                <c:pt idx="14">
                  <c:v>1.65</c:v>
                </c:pt>
                <c:pt idx="15">
                  <c:v>3.82</c:v>
                </c:pt>
                <c:pt idx="16">
                  <c:v>3.665</c:v>
                </c:pt>
                <c:pt idx="17">
                  <c:v>2.0750000000000002</c:v>
                </c:pt>
                <c:pt idx="18">
                  <c:v>3</c:v>
                </c:pt>
                <c:pt idx="19">
                  <c:v>1.85</c:v>
                </c:pt>
                <c:pt idx="2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DF4B-9C1A-9981B08DE55E}"/>
            </c:ext>
          </c:extLst>
        </c:ser>
        <c:ser>
          <c:idx val="1"/>
          <c:order val="1"/>
          <c:tx>
            <c:v>Site 9 median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'Yearly _Avg_Analysis Excel'!$E$36:$E$56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'Yearly _Avg_Analysis Excel'!$G$36:$G$56</c:f>
              <c:numCache>
                <c:formatCode>General</c:formatCode>
                <c:ptCount val="21"/>
                <c:pt idx="0">
                  <c:v>3.65</c:v>
                </c:pt>
                <c:pt idx="1">
                  <c:v>4.0999999999999996</c:v>
                </c:pt>
                <c:pt idx="2">
                  <c:v>4.7</c:v>
                </c:pt>
                <c:pt idx="3">
                  <c:v>4.9499999999999993</c:v>
                </c:pt>
                <c:pt idx="4">
                  <c:v>5.7</c:v>
                </c:pt>
                <c:pt idx="5">
                  <c:v>5.3</c:v>
                </c:pt>
                <c:pt idx="6">
                  <c:v>3.3</c:v>
                </c:pt>
                <c:pt idx="7">
                  <c:v>4.4000000000000004</c:v>
                </c:pt>
                <c:pt idx="8">
                  <c:v>5.6</c:v>
                </c:pt>
                <c:pt idx="9">
                  <c:v>4.7</c:v>
                </c:pt>
                <c:pt idx="10">
                  <c:v>3</c:v>
                </c:pt>
                <c:pt idx="11">
                  <c:v>2.2000000000000002</c:v>
                </c:pt>
                <c:pt idx="12">
                  <c:v>1.2</c:v>
                </c:pt>
                <c:pt idx="13">
                  <c:v>1.9</c:v>
                </c:pt>
                <c:pt idx="14">
                  <c:v>2.2000000000000002</c:v>
                </c:pt>
                <c:pt idx="15">
                  <c:v>3.3</c:v>
                </c:pt>
                <c:pt idx="16">
                  <c:v>4.2</c:v>
                </c:pt>
                <c:pt idx="17">
                  <c:v>2.5</c:v>
                </c:pt>
                <c:pt idx="18">
                  <c:v>2.6</c:v>
                </c:pt>
                <c:pt idx="19">
                  <c:v>1.75</c:v>
                </c:pt>
                <c:pt idx="20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A-DF4B-9C1A-9981B08D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74311615"/>
        <c:axId val="274008271"/>
      </c:barChart>
      <c:catAx>
        <c:axId val="27431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08271"/>
        <c:crosses val="autoZero"/>
        <c:auto val="1"/>
        <c:lblAlgn val="ctr"/>
        <c:lblOffset val="100"/>
        <c:noMultiLvlLbl val="0"/>
      </c:catAx>
      <c:valAx>
        <c:axId val="2740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1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Medians for Site 1 and Site 9</a:t>
            </a:r>
            <a:endParaRPr lang="en-US"/>
          </a:p>
        </c:rich>
      </c:tx>
      <c:layout>
        <c:manualLayout>
          <c:xMode val="edge"/>
          <c:yMode val="edge"/>
          <c:x val="0.1984930008748906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'Median_Yearly_Analysis Excel'!$C$6:$C$26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'Median_Yearly_Analysis Excel'!$D$6:$D$26</c:f>
              <c:numCache>
                <c:formatCode>General</c:formatCode>
                <c:ptCount val="21"/>
                <c:pt idx="0">
                  <c:v>3.15</c:v>
                </c:pt>
                <c:pt idx="1">
                  <c:v>4</c:v>
                </c:pt>
                <c:pt idx="2">
                  <c:v>4.0999999999999996</c:v>
                </c:pt>
                <c:pt idx="3">
                  <c:v>3.1</c:v>
                </c:pt>
                <c:pt idx="4">
                  <c:v>4</c:v>
                </c:pt>
                <c:pt idx="5">
                  <c:v>4.6500000000000004</c:v>
                </c:pt>
                <c:pt idx="6">
                  <c:v>2.5</c:v>
                </c:pt>
                <c:pt idx="7">
                  <c:v>3</c:v>
                </c:pt>
                <c:pt idx="8">
                  <c:v>2.4500000000000002</c:v>
                </c:pt>
                <c:pt idx="9">
                  <c:v>3</c:v>
                </c:pt>
                <c:pt idx="10">
                  <c:v>2.2999999999999998</c:v>
                </c:pt>
                <c:pt idx="11">
                  <c:v>1.9</c:v>
                </c:pt>
                <c:pt idx="12">
                  <c:v>1.3</c:v>
                </c:pt>
                <c:pt idx="13">
                  <c:v>1.8</c:v>
                </c:pt>
                <c:pt idx="14">
                  <c:v>1.65</c:v>
                </c:pt>
                <c:pt idx="15">
                  <c:v>3.82</c:v>
                </c:pt>
                <c:pt idx="16">
                  <c:v>3.665</c:v>
                </c:pt>
                <c:pt idx="17">
                  <c:v>2.0750000000000002</c:v>
                </c:pt>
                <c:pt idx="18">
                  <c:v>3</c:v>
                </c:pt>
                <c:pt idx="19">
                  <c:v>1.85</c:v>
                </c:pt>
                <c:pt idx="2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9-D84B-89FD-5A10B66D4911}"/>
            </c:ext>
          </c:extLst>
        </c:ser>
        <c:ser>
          <c:idx val="1"/>
          <c:order val="1"/>
          <c:tx>
            <c:v>Site 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'Median_Yearly_Analysis Excel'!$C$6:$C$26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'Median_Yearly_Analysis Excel'!$E$6:$E$26</c:f>
              <c:numCache>
                <c:formatCode>General</c:formatCode>
                <c:ptCount val="21"/>
                <c:pt idx="0">
                  <c:v>3.65</c:v>
                </c:pt>
                <c:pt idx="1">
                  <c:v>4.0999999999999996</c:v>
                </c:pt>
                <c:pt idx="2">
                  <c:v>4.7</c:v>
                </c:pt>
                <c:pt idx="3">
                  <c:v>4.9499999999999993</c:v>
                </c:pt>
                <c:pt idx="4">
                  <c:v>5.7</c:v>
                </c:pt>
                <c:pt idx="5">
                  <c:v>5.3</c:v>
                </c:pt>
                <c:pt idx="6">
                  <c:v>3.3</c:v>
                </c:pt>
                <c:pt idx="7">
                  <c:v>4.4000000000000004</c:v>
                </c:pt>
                <c:pt idx="8">
                  <c:v>5.6</c:v>
                </c:pt>
                <c:pt idx="9">
                  <c:v>4.7</c:v>
                </c:pt>
                <c:pt idx="10">
                  <c:v>3</c:v>
                </c:pt>
                <c:pt idx="11">
                  <c:v>2.2000000000000002</c:v>
                </c:pt>
                <c:pt idx="12">
                  <c:v>1.2</c:v>
                </c:pt>
                <c:pt idx="13">
                  <c:v>1.9</c:v>
                </c:pt>
                <c:pt idx="14">
                  <c:v>2.2000000000000002</c:v>
                </c:pt>
                <c:pt idx="15">
                  <c:v>3.3</c:v>
                </c:pt>
                <c:pt idx="16">
                  <c:v>4.2</c:v>
                </c:pt>
                <c:pt idx="17">
                  <c:v>2.5</c:v>
                </c:pt>
                <c:pt idx="18">
                  <c:v>2.6</c:v>
                </c:pt>
                <c:pt idx="19">
                  <c:v>1.75</c:v>
                </c:pt>
                <c:pt idx="20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9-D84B-89FD-5A10B66D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21247"/>
        <c:axId val="360747231"/>
      </c:lineChart>
      <c:catAx>
        <c:axId val="28562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7231"/>
        <c:crosses val="autoZero"/>
        <c:auto val="1"/>
        <c:lblAlgn val="ctr"/>
        <c:lblOffset val="100"/>
        <c:noMultiLvlLbl val="0"/>
      </c:catAx>
      <c:valAx>
        <c:axId val="3607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2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Turbidity</a:t>
            </a:r>
            <a:r>
              <a:rPr lang="en-US" baseline="0"/>
              <a:t> Averages of CA Drought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'Drought_Analysis Excel'!$I$10:$I$12</c:f>
              <c:strCache>
                <c:ptCount val="3"/>
                <c:pt idx="0">
                  <c:v>Pre-drought avg</c:v>
                </c:pt>
                <c:pt idx="1">
                  <c:v>Drought avg</c:v>
                </c:pt>
                <c:pt idx="2">
                  <c:v>Post-drought</c:v>
                </c:pt>
              </c:strCache>
            </c:strRef>
          </c:cat>
          <c:val>
            <c:numRef>
              <c:f>'Drought_Analysis Excel'!$J$10:$J$12</c:f>
              <c:numCache>
                <c:formatCode>General</c:formatCode>
                <c:ptCount val="3"/>
                <c:pt idx="0">
                  <c:v>4.2177551020408135</c:v>
                </c:pt>
                <c:pt idx="1">
                  <c:v>2.7101388888888893</c:v>
                </c:pt>
                <c:pt idx="2">
                  <c:v>3.9695402298850588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E-AB4B-B619-7BF42BC09994}"/>
            </c:ext>
          </c:extLst>
        </c:ser>
        <c:ser>
          <c:idx val="1"/>
          <c:order val="1"/>
          <c:tx>
            <c:v>Site 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'Drought_Analysis Excel'!$I$10:$I$12</c:f>
              <c:strCache>
                <c:ptCount val="3"/>
                <c:pt idx="0">
                  <c:v>Pre-drought avg</c:v>
                </c:pt>
                <c:pt idx="1">
                  <c:v>Drought avg</c:v>
                </c:pt>
                <c:pt idx="2">
                  <c:v>Post-drought</c:v>
                </c:pt>
              </c:strCache>
            </c:strRef>
          </c:cat>
          <c:val>
            <c:numRef>
              <c:f>'Drought_Analysis Excel'!$K$10:$K$12</c:f>
              <c:numCache>
                <c:formatCode>General</c:formatCode>
                <c:ptCount val="3"/>
                <c:pt idx="0">
                  <c:v>5.8613333333333335</c:v>
                </c:pt>
                <c:pt idx="1">
                  <c:v>4.3918918918918921</c:v>
                </c:pt>
                <c:pt idx="2">
                  <c:v>3.5465116279069759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E-AB4B-B619-7BF42BC0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324948335"/>
        <c:axId val="369427759"/>
      </c:barChart>
      <c:catAx>
        <c:axId val="32494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27759"/>
        <c:crosses val="autoZero"/>
        <c:auto val="1"/>
        <c:lblAlgn val="ctr"/>
        <c:lblOffset val="100"/>
        <c:noMultiLvlLbl val="0"/>
      </c:catAx>
      <c:valAx>
        <c:axId val="369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Tubidity Averages Compounded by CA Drought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'Drought_Analysis Excel'!$N$9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'Drought_Analysis Excel'!$M$10:$M$12</c:f>
              <c:strCache>
                <c:ptCount val="3"/>
                <c:pt idx="0">
                  <c:v>Pre-drought avg</c:v>
                </c:pt>
                <c:pt idx="1">
                  <c:v>Drought avg</c:v>
                </c:pt>
                <c:pt idx="2">
                  <c:v>Post-drought</c:v>
                </c:pt>
              </c:strCache>
            </c:strRef>
          </c:cat>
          <c:val>
            <c:numRef>
              <c:f>'Drought_Analysis Excel'!$N$10:$N$12</c:f>
              <c:numCache>
                <c:formatCode>General</c:formatCode>
                <c:ptCount val="3"/>
                <c:pt idx="0">
                  <c:v>5.0395442176870731</c:v>
                </c:pt>
                <c:pt idx="1">
                  <c:v>3.5510153903903907</c:v>
                </c:pt>
                <c:pt idx="2">
                  <c:v>3.7580259288960174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C-3048-8229-AE2238F0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02896"/>
        <c:axId val="714204576"/>
      </c:barChart>
      <c:catAx>
        <c:axId val="7142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4576"/>
        <c:crosses val="autoZero"/>
        <c:auto val="1"/>
        <c:lblAlgn val="ctr"/>
        <c:lblOffset val="100"/>
        <c:noMultiLvlLbl val="0"/>
      </c:catAx>
      <c:valAx>
        <c:axId val="7142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</a:t>
            </a:r>
            <a:r>
              <a:rPr lang="en-US" baseline="0"/>
              <a:t> Season vs. Dry Season Turbidity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'Wet VS Dry Season'!$K$7</c:f>
              <c:strCache>
                <c:ptCount val="1"/>
                <c:pt idx="0">
                  <c:v>turbidity (ntu)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'Wet VS Dry Season'!$I$8:$I$11</c:f>
              <c:strCache>
                <c:ptCount val="4"/>
                <c:pt idx="0">
                  <c:v>Site 1 - Wet Season</c:v>
                </c:pt>
                <c:pt idx="1">
                  <c:v>Site 1 - Dry Season</c:v>
                </c:pt>
                <c:pt idx="2">
                  <c:v>Site 9 - Wet Season</c:v>
                </c:pt>
                <c:pt idx="3">
                  <c:v>Site 9 - Dry Season</c:v>
                </c:pt>
              </c:strCache>
            </c:strRef>
          </c:cat>
          <c:val>
            <c:numRef>
              <c:f>'Wet VS Dry Season'!$K$8:$K$11</c:f>
              <c:numCache>
                <c:formatCode>General</c:formatCode>
                <c:ptCount val="4"/>
                <c:pt idx="0">
                  <c:v>4.1618965517241353</c:v>
                </c:pt>
                <c:pt idx="1">
                  <c:v>3.552430939226519</c:v>
                </c:pt>
                <c:pt idx="2">
                  <c:v>6.2746835443037989</c:v>
                </c:pt>
                <c:pt idx="3">
                  <c:v>3.627065868263474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C-4143-BF02-A2F4E1B4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08992"/>
        <c:axId val="423510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'Wet VS Dry Season'!$J$7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'Wet VS Dry Season'!$I$8:$I$11</c15:sqref>
                        </c15:formulaRef>
                      </c:ext>
                    </c:extLst>
                    <c:strCache>
                      <c:ptCount val="4"/>
                      <c:pt idx="0">
                        <c:v>Site 1 - Wet Season</c:v>
                      </c:pt>
                      <c:pt idx="1">
                        <c:v>Site 1 - Dry Season</c:v>
                      </c:pt>
                      <c:pt idx="2">
                        <c:v>Site 9 - Wet Season</c:v>
                      </c:pt>
                      <c:pt idx="3">
                        <c:v>Site 9 - Dry Season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'Wet VS Dry Season'!$J$8:$J$11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0C-4143-BF02-A2F4E1B489A4}"/>
                  </c:ext>
                </c:extLst>
              </c15:ser>
            </c15:filteredBarSeries>
          </c:ext>
        </c:extLst>
      </c:barChart>
      <c:catAx>
        <c:axId val="4235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10640"/>
        <c:crosses val="autoZero"/>
        <c:auto val="1"/>
        <c:lblAlgn val="ctr"/>
        <c:lblOffset val="100"/>
        <c:noMultiLvlLbl val="0"/>
      </c:catAx>
      <c:valAx>
        <c:axId val="4235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0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Site 1 Histogram w/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Site 1 Histogram w/ outliers</a:t>
          </a:r>
        </a:p>
      </cx:txPr>
    </cx:title>
    <cx:plotArea>
      <cx:plotAreaRegion>
        <cx:series layoutId="clusteredColumn" uniqueId="{5FBBCAA6-0AD3-D749-9BA4-83B481D64F0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Site 9 Histogram w/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Site 9 Histogram w/ outliers</a:t>
          </a:r>
        </a:p>
      </cx:txPr>
    </cx:title>
    <cx:plotArea>
      <cx:plotAreaRegion>
        <cx:series layoutId="clusteredColumn" uniqueId="{4D89838C-7BEB-A44C-BB58-D512DC7308D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Site 1 Histogram w/out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Site 1 Histogram w/out outliers</a:t>
          </a:r>
        </a:p>
      </cx:txPr>
    </cx:title>
    <cx:plotArea>
      <cx:plotAreaRegion>
        <cx:series layoutId="clusteredColumn" uniqueId="{A81268C4-6428-5742-828C-A641CA5207FF}">
          <cx:tx>
            <cx:txData>
              <cx:f>_xlchart.v1.2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Site 9 Histogram w/out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Site 9 Histogram w/out outliers</a:t>
          </a:r>
        </a:p>
      </cx:txPr>
    </cx:title>
    <cx:plotArea>
      <cx:plotAreaRegion>
        <cx:series layoutId="clusteredColumn" uniqueId="{88A61580-D5D9-6842-BF9E-B07FBE66490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609600</xdr:colOff>
      <xdr:row>3</xdr:row>
      <xdr:rowOff>139700</xdr:rowOff>
    </xdr:from>
    <xdr:to>
      <xdr:col>12</xdr:col>
      <xdr:colOff>127000</xdr:colOff>
      <xdr:row>18</xdr:row>
      <xdr:rowOff>54785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CF9A7-4A5A-F544-9A15-63777715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600" y="749300"/>
          <a:ext cx="7772400" cy="2963085"/>
        </a:xfrm>
        <a:prstGeom prst="rect">
          <a:avLst/>
        </a:prstGeom>
      </xdr:spPr>
    </xdr:pic>
    <xdr:clientData/>
  </xdr:twoCellAnchor>
  <xdr:twoCellAnchor editAs="oneCell">
    <xdr:from>
      <xdr:col>2</xdr:col>
      <xdr:colOff>622300</xdr:colOff>
      <xdr:row>19</xdr:row>
      <xdr:rowOff>114300</xdr:rowOff>
    </xdr:from>
    <xdr:to>
      <xdr:col>12</xdr:col>
      <xdr:colOff>139700</xdr:colOff>
      <xdr:row>43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4158A5-B0C5-8B43-A1CB-C01D42831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3300" y="3975100"/>
          <a:ext cx="7772400" cy="485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563336</xdr:colOff>
      <xdr:row>7</xdr:row>
      <xdr:rowOff>174775</xdr:rowOff>
    </xdr:from>
    <xdr:to>
      <xdr:col>11</xdr:col>
      <xdr:colOff>182337</xdr:colOff>
      <xdr:row>21</xdr:row>
      <xdr:rowOff>73176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E2C093E-8C36-5B43-8031-8AEDF5D06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0836" y="1597175"/>
              <a:ext cx="4572001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533756</xdr:colOff>
      <xdr:row>22</xdr:row>
      <xdr:rowOff>18296</xdr:rowOff>
    </xdr:from>
    <xdr:to>
      <xdr:col>11</xdr:col>
      <xdr:colOff>150091</xdr:colOff>
      <xdr:row>35</xdr:row>
      <xdr:rowOff>106041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CFDB8E-C1B2-1A4C-A4DD-011D8E35F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1256" y="4488696"/>
              <a:ext cx="4569335" cy="2729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0</xdr:rowOff>
    </xdr:from>
    <xdr:to>
      <xdr:col>16</xdr:col>
      <xdr:colOff>622300</xdr:colOff>
      <xdr:row>33</xdr:row>
      <xdr:rowOff>139700</xdr:rowOff>
    </xdr:to>
    <xdr:graphicFrame macro="">
      <xdr:nvGraphicFramePr>
        <xdr:cNvPr id="2" name="Chart 1" descr="Chart type: Clustered Column. 'Site 1 avg', 'Site 9 avg' by '(blank) Time Period'&#10;&#10;Description automatically generated">
          <a:extLst>
            <a:ext uri="{FF2B5EF4-FFF2-40B4-BE49-F238E27FC236}">
              <a16:creationId xmlns:a16="http://schemas.microsoft.com/office/drawing/2014/main" id="{C44E2598-4120-FF4D-8741-283132E67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35</xdr:row>
      <xdr:rowOff>50800</xdr:rowOff>
    </xdr:from>
    <xdr:to>
      <xdr:col>14</xdr:col>
      <xdr:colOff>482600</xdr:colOff>
      <xdr:row>55</xdr:row>
      <xdr:rowOff>0</xdr:rowOff>
    </xdr:to>
    <xdr:graphicFrame macro="">
      <xdr:nvGraphicFramePr>
        <xdr:cNvPr id="3" name="Chart 2" descr="Chart type: Clustered Column. 'Site 1 median', 'Site 9 median' by '(blank) Year'&#10;&#10;Description automatically generated">
          <a:extLst>
            <a:ext uri="{FF2B5EF4-FFF2-40B4-BE49-F238E27FC236}">
              <a16:creationId xmlns:a16="http://schemas.microsoft.com/office/drawing/2014/main" id="{5C99353F-C69C-B54D-92A0-465E6B7B1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20</xdr:row>
      <xdr:rowOff>165100</xdr:rowOff>
    </xdr:from>
    <xdr:to>
      <xdr:col>16</xdr:col>
      <xdr:colOff>533400</xdr:colOff>
      <xdr:row>20</xdr:row>
      <xdr:rowOff>177800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E30CCB3-2963-214E-9AB1-8C82C68F1785}"/>
            </a:ext>
          </a:extLst>
        </xdr:cNvPr>
        <xdr:cNvCxnSpPr/>
      </xdr:nvCxnSpPr>
      <xdr:spPr>
        <a:xfrm>
          <a:off x="12661900" y="4229100"/>
          <a:ext cx="5727700" cy="12700"/>
        </a:xfrm>
        <a:prstGeom prst="line">
          <a:avLst/>
        </a:prstGeom>
        <a:ln w="25400" cmpd="sng">
          <a:solidFill>
            <a:srgbClr val="00B050"/>
          </a:solidFill>
          <a:headEnd type="non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546100</xdr:colOff>
      <xdr:row>39</xdr:row>
      <xdr:rowOff>152400</xdr:rowOff>
    </xdr:from>
    <xdr:to>
      <xdr:col>14</xdr:col>
      <xdr:colOff>355600</xdr:colOff>
      <xdr:row>39</xdr:row>
      <xdr:rowOff>152400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941CC7B-8F49-A84F-89D0-8C61F246C4F6}"/>
            </a:ext>
          </a:extLst>
        </xdr:cNvPr>
        <xdr:cNvCxnSpPr/>
      </xdr:nvCxnSpPr>
      <xdr:spPr>
        <a:xfrm>
          <a:off x="8280400" y="8077200"/>
          <a:ext cx="8280400" cy="0"/>
        </a:xfrm>
        <a:prstGeom prst="line">
          <a:avLst/>
        </a:prstGeom>
        <a:ln w="25400" cmpd="sng">
          <a:solidFill>
            <a:srgbClr val="00B050"/>
          </a:solidFill>
          <a:headEnd type="non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127000</xdr:rowOff>
    </xdr:from>
    <xdr:to>
      <xdr:col>12</xdr:col>
      <xdr:colOff>114300</xdr:colOff>
      <xdr:row>20</xdr:row>
      <xdr:rowOff>25400</xdr:rowOff>
    </xdr:to>
    <xdr:graphicFrame macro="">
      <xdr:nvGraphicFramePr>
        <xdr:cNvPr id="3" name="Chart 2" descr="Chart type: Line. 'Site 1', 'Site 9' by 'Time Period'&#10;&#10;Description automatically generated">
          <a:extLst>
            <a:ext uri="{FF2B5EF4-FFF2-40B4-BE49-F238E27FC236}">
              <a16:creationId xmlns:a16="http://schemas.microsoft.com/office/drawing/2014/main" id="{B7EBF1D1-1A06-C046-9D6E-1A73712D3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14</xdr:row>
      <xdr:rowOff>63500</xdr:rowOff>
    </xdr:from>
    <xdr:to>
      <xdr:col>11</xdr:col>
      <xdr:colOff>127000</xdr:colOff>
      <xdr:row>27</xdr:row>
      <xdr:rowOff>165100</xdr:rowOff>
    </xdr:to>
    <xdr:graphicFrame macro="">
      <xdr:nvGraphicFramePr>
        <xdr:cNvPr id="2" name="Chart 1" descr="Chart type: Clustered Column. 'Site 1', 'Site 9' by 'Field1'&#10;&#10;Description automatically generated">
          <a:extLst>
            <a:ext uri="{FF2B5EF4-FFF2-40B4-BE49-F238E27FC236}">
              <a16:creationId xmlns:a16="http://schemas.microsoft.com/office/drawing/2014/main" id="{C32F922B-6A81-D844-A4C4-087344FAD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14</xdr:row>
      <xdr:rowOff>31750</xdr:rowOff>
    </xdr:from>
    <xdr:to>
      <xdr:col>17</xdr:col>
      <xdr:colOff>520700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43F-0DCD-EB4E-9AE5-476261B67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15</xdr:row>
      <xdr:rowOff>25400</xdr:rowOff>
    </xdr:from>
    <xdr:to>
      <xdr:col>11</xdr:col>
      <xdr:colOff>438150</xdr:colOff>
      <xdr:row>28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65357B-ECAD-6A4D-8919-348B4184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22</xdr:row>
      <xdr:rowOff>88900</xdr:rowOff>
    </xdr:from>
    <xdr:to>
      <xdr:col>7</xdr:col>
      <xdr:colOff>971550</xdr:colOff>
      <xdr:row>35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C58DF4-F8DF-7447-9F54-7D2F6387C7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0" y="4597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755650</xdr:colOff>
      <xdr:row>38</xdr:row>
      <xdr:rowOff>0</xdr:rowOff>
    </xdr:from>
    <xdr:to>
      <xdr:col>7</xdr:col>
      <xdr:colOff>933450</xdr:colOff>
      <xdr:row>51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3291BE3-3E98-2E46-BFA1-98A3B35BB9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0150" y="7759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6CC447-B7FB-DB40-A797-CF3A4C9EA8BF}">
  <we:reference id="wa200002503" version="1.0.0.0" store="en-US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E820-BB44-6946-99BB-98245577530D}">
  <dimension ref="A1:L776"/>
  <sheetViews>
    <sheetView topLeftCell="B1" workbookViewId="0">
      <pane ySplit="1" topLeftCell="A668" activePane="bottomLeft" state="frozen"/>
      <selection pane="bottomLeft" activeCell="F675" sqref="F675"/>
    </sheetView>
  </sheetViews>
  <sheetFormatPr baseColWidth="10" defaultRowHeight="16" x14ac:dyDescent="0.2"/>
  <cols>
    <col min="1" max="1" width="13.1640625" customWidth="1"/>
    <col min="2" max="2" width="15.33203125" customWidth="1"/>
    <col min="3" max="3" width="12.1640625" customWidth="1"/>
    <col min="6" max="6" width="128.5" customWidth="1"/>
    <col min="8" max="8" width="14" customWidth="1"/>
    <col min="9" max="9" width="12.6640625" customWidth="1"/>
    <col min="11" max="11" width="31.5" customWidth="1"/>
  </cols>
  <sheetData>
    <row r="1" spans="1:12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22</v>
      </c>
      <c r="H1" s="106" t="s">
        <v>10</v>
      </c>
      <c r="I1" s="106"/>
    </row>
    <row r="2" spans="1:12" x14ac:dyDescent="0.2">
      <c r="A2" s="1" t="s">
        <v>1</v>
      </c>
      <c r="B2" s="1" t="s">
        <v>30</v>
      </c>
      <c r="C2" s="1">
        <v>-9999</v>
      </c>
      <c r="D2" s="1" t="s">
        <v>9</v>
      </c>
      <c r="E2" s="1" t="s">
        <v>6</v>
      </c>
      <c r="F2" s="1" t="s">
        <v>6</v>
      </c>
      <c r="H2" s="4" t="s">
        <v>4</v>
      </c>
      <c r="I2" s="4" t="s">
        <v>20</v>
      </c>
      <c r="K2" s="15" t="s">
        <v>28</v>
      </c>
      <c r="L2" s="12">
        <v>1</v>
      </c>
    </row>
    <row r="3" spans="1:12" x14ac:dyDescent="0.2">
      <c r="A3" s="20" t="s">
        <v>7</v>
      </c>
      <c r="B3" s="19">
        <v>36895</v>
      </c>
      <c r="C3" s="16">
        <v>1</v>
      </c>
      <c r="D3" s="2">
        <v>2.2000000000000002</v>
      </c>
      <c r="E3" s="5" t="s">
        <v>8</v>
      </c>
      <c r="F3" s="2" t="s">
        <v>6</v>
      </c>
      <c r="H3" s="5" t="s">
        <v>11</v>
      </c>
      <c r="I3" s="5" t="s">
        <v>8</v>
      </c>
      <c r="K3" s="15" t="s">
        <v>27</v>
      </c>
      <c r="L3" s="13">
        <v>9</v>
      </c>
    </row>
    <row r="4" spans="1:12" x14ac:dyDescent="0.2">
      <c r="A4" s="2" t="s">
        <v>6</v>
      </c>
      <c r="B4" s="19">
        <v>36895</v>
      </c>
      <c r="C4" s="11">
        <v>9</v>
      </c>
      <c r="D4" s="2">
        <v>3.5</v>
      </c>
      <c r="E4" s="5" t="s">
        <v>8</v>
      </c>
      <c r="F4" s="2" t="s">
        <v>6</v>
      </c>
      <c r="H4" s="6" t="s">
        <v>12</v>
      </c>
      <c r="I4" s="7" t="s">
        <v>16</v>
      </c>
      <c r="K4" s="15"/>
    </row>
    <row r="5" spans="1:12" x14ac:dyDescent="0.2">
      <c r="A5" s="2" t="s">
        <v>6</v>
      </c>
      <c r="B5" s="19">
        <v>36923</v>
      </c>
      <c r="C5" s="16">
        <v>1</v>
      </c>
      <c r="D5" s="2">
        <v>5</v>
      </c>
      <c r="E5" s="5" t="s">
        <v>8</v>
      </c>
      <c r="F5" s="2" t="s">
        <v>6</v>
      </c>
      <c r="H5" s="8" t="s">
        <v>13</v>
      </c>
      <c r="I5" s="8" t="s">
        <v>17</v>
      </c>
    </row>
    <row r="6" spans="1:12" x14ac:dyDescent="0.2">
      <c r="A6" s="2" t="s">
        <v>6</v>
      </c>
      <c r="B6" s="19">
        <v>36923</v>
      </c>
      <c r="C6" s="11">
        <v>9</v>
      </c>
      <c r="D6" s="2"/>
      <c r="E6" s="37" t="s">
        <v>6</v>
      </c>
      <c r="F6" s="2" t="s">
        <v>6</v>
      </c>
      <c r="H6" s="9" t="s">
        <v>14</v>
      </c>
      <c r="I6" s="9" t="s">
        <v>18</v>
      </c>
    </row>
    <row r="7" spans="1:12" x14ac:dyDescent="0.2">
      <c r="A7" s="2" t="s">
        <v>6</v>
      </c>
      <c r="B7" s="19">
        <v>36951</v>
      </c>
      <c r="C7" s="16">
        <v>1</v>
      </c>
      <c r="D7" s="2"/>
      <c r="E7" s="37" t="s">
        <v>6</v>
      </c>
      <c r="F7" s="2" t="s">
        <v>6</v>
      </c>
      <c r="H7" s="10" t="s">
        <v>15</v>
      </c>
      <c r="I7" s="10" t="s">
        <v>19</v>
      </c>
    </row>
    <row r="8" spans="1:12" x14ac:dyDescent="0.2">
      <c r="A8" s="2" t="s">
        <v>6</v>
      </c>
      <c r="B8" s="19">
        <v>36951</v>
      </c>
      <c r="C8" s="11">
        <v>9</v>
      </c>
      <c r="D8" s="2">
        <v>4</v>
      </c>
      <c r="E8" s="5" t="s">
        <v>8</v>
      </c>
      <c r="F8" s="2" t="s">
        <v>6</v>
      </c>
      <c r="H8" s="37" t="s">
        <v>44</v>
      </c>
      <c r="I8" s="37" t="s">
        <v>6</v>
      </c>
    </row>
    <row r="9" spans="1:12" x14ac:dyDescent="0.2">
      <c r="A9" s="2" t="s">
        <v>6</v>
      </c>
      <c r="B9" s="19">
        <v>36985</v>
      </c>
      <c r="C9" s="16">
        <v>1</v>
      </c>
      <c r="D9" s="2"/>
      <c r="E9" s="37" t="s">
        <v>6</v>
      </c>
      <c r="F9" s="2" t="s">
        <v>6</v>
      </c>
      <c r="H9" s="14"/>
      <c r="I9" s="17"/>
    </row>
    <row r="10" spans="1:12" x14ac:dyDescent="0.2">
      <c r="A10" s="2" t="s">
        <v>6</v>
      </c>
      <c r="B10" s="19">
        <v>36985</v>
      </c>
      <c r="C10" s="11">
        <v>9</v>
      </c>
      <c r="D10" s="2"/>
      <c r="E10" s="37" t="s">
        <v>6</v>
      </c>
      <c r="F10" s="2" t="s">
        <v>6</v>
      </c>
      <c r="H10" s="14"/>
      <c r="I10" s="18"/>
    </row>
    <row r="11" spans="1:12" x14ac:dyDescent="0.2">
      <c r="A11" s="2" t="s">
        <v>6</v>
      </c>
      <c r="B11" s="19">
        <v>37014</v>
      </c>
      <c r="C11" s="16">
        <v>1</v>
      </c>
      <c r="D11" s="2"/>
      <c r="E11" s="37" t="s">
        <v>6</v>
      </c>
      <c r="F11" s="2" t="s">
        <v>6</v>
      </c>
    </row>
    <row r="12" spans="1:12" x14ac:dyDescent="0.2">
      <c r="A12" s="2" t="s">
        <v>6</v>
      </c>
      <c r="B12" s="19">
        <v>37014</v>
      </c>
      <c r="C12" s="11">
        <v>9</v>
      </c>
      <c r="D12" s="2">
        <v>3.4</v>
      </c>
      <c r="E12" s="5" t="s">
        <v>8</v>
      </c>
      <c r="F12" s="2" t="s">
        <v>6</v>
      </c>
      <c r="H12" s="39" t="s">
        <v>45</v>
      </c>
    </row>
    <row r="13" spans="1:12" x14ac:dyDescent="0.2">
      <c r="A13" s="2" t="s">
        <v>6</v>
      </c>
      <c r="B13" s="19">
        <v>37049</v>
      </c>
      <c r="C13" s="16">
        <v>1</v>
      </c>
      <c r="D13" s="2">
        <v>3.4</v>
      </c>
      <c r="E13" s="5" t="s">
        <v>8</v>
      </c>
      <c r="F13" s="2" t="s">
        <v>6</v>
      </c>
      <c r="H13" t="s">
        <v>46</v>
      </c>
      <c r="K13">
        <f>AVERAGE(D3:D758)</f>
        <v>4.3592352941176484</v>
      </c>
      <c r="L13" s="5" t="s">
        <v>8</v>
      </c>
    </row>
    <row r="14" spans="1:12" x14ac:dyDescent="0.2">
      <c r="A14" s="2" t="s">
        <v>6</v>
      </c>
      <c r="B14" s="19">
        <v>37049</v>
      </c>
      <c r="C14" s="11">
        <v>9</v>
      </c>
      <c r="D14" s="2">
        <v>3.8</v>
      </c>
      <c r="E14" s="5" t="s">
        <v>8</v>
      </c>
      <c r="F14" s="11" t="s">
        <v>21</v>
      </c>
      <c r="H14" t="s">
        <v>47</v>
      </c>
      <c r="K14">
        <f>MEDIAN(D3:D758)</f>
        <v>2.75</v>
      </c>
      <c r="L14" s="5" t="s">
        <v>8</v>
      </c>
    </row>
    <row r="15" spans="1:12" x14ac:dyDescent="0.2">
      <c r="A15" s="2" t="s">
        <v>6</v>
      </c>
      <c r="B15" s="19">
        <v>37176</v>
      </c>
      <c r="C15" s="16">
        <v>1</v>
      </c>
      <c r="D15" s="2">
        <v>2</v>
      </c>
      <c r="E15" s="5" t="s">
        <v>8</v>
      </c>
      <c r="F15" s="2" t="s">
        <v>6</v>
      </c>
    </row>
    <row r="16" spans="1:12" x14ac:dyDescent="0.2">
      <c r="A16" s="2" t="s">
        <v>6</v>
      </c>
      <c r="B16" s="19">
        <v>37176</v>
      </c>
      <c r="C16" s="11">
        <v>9</v>
      </c>
      <c r="D16" s="2">
        <v>3</v>
      </c>
      <c r="E16" s="5" t="s">
        <v>8</v>
      </c>
      <c r="F16" s="2" t="s">
        <v>6</v>
      </c>
    </row>
    <row r="17" spans="1:6" x14ac:dyDescent="0.2">
      <c r="A17" s="2" t="s">
        <v>6</v>
      </c>
      <c r="B17" s="19">
        <v>37204</v>
      </c>
      <c r="C17" s="16">
        <v>1</v>
      </c>
      <c r="D17" s="2">
        <v>2.9</v>
      </c>
      <c r="E17" s="5" t="s">
        <v>8</v>
      </c>
      <c r="F17" s="2" t="s">
        <v>6</v>
      </c>
    </row>
    <row r="18" spans="1:6" x14ac:dyDescent="0.2">
      <c r="A18" s="2" t="s">
        <v>6</v>
      </c>
      <c r="B18" s="19">
        <v>37204</v>
      </c>
      <c r="C18" s="11">
        <v>9</v>
      </c>
      <c r="D18" s="2"/>
      <c r="E18" s="37" t="s">
        <v>6</v>
      </c>
      <c r="F18" s="2" t="s">
        <v>6</v>
      </c>
    </row>
    <row r="19" spans="1:6" x14ac:dyDescent="0.2">
      <c r="A19" s="2" t="s">
        <v>6</v>
      </c>
      <c r="B19" s="19">
        <v>37239</v>
      </c>
      <c r="C19" s="16">
        <v>1</v>
      </c>
      <c r="D19" s="2"/>
      <c r="E19" s="37" t="s">
        <v>6</v>
      </c>
      <c r="F19" s="2" t="s">
        <v>23</v>
      </c>
    </row>
    <row r="20" spans="1:6" x14ac:dyDescent="0.2">
      <c r="A20" s="2" t="s">
        <v>6</v>
      </c>
      <c r="B20" s="19">
        <v>37239</v>
      </c>
      <c r="C20" s="11">
        <v>9</v>
      </c>
      <c r="D20" s="2">
        <v>15.9</v>
      </c>
      <c r="E20" s="7" t="s">
        <v>16</v>
      </c>
      <c r="F20" s="2" t="s">
        <v>23</v>
      </c>
    </row>
    <row r="21" spans="1:6" x14ac:dyDescent="0.2">
      <c r="A21" s="2" t="s">
        <v>6</v>
      </c>
      <c r="B21" s="27">
        <v>37267</v>
      </c>
      <c r="C21" s="16">
        <v>1</v>
      </c>
      <c r="D21" s="2">
        <v>8.3000000000000007</v>
      </c>
      <c r="E21" s="7" t="s">
        <v>16</v>
      </c>
      <c r="F21" s="2" t="s">
        <v>6</v>
      </c>
    </row>
    <row r="22" spans="1:6" x14ac:dyDescent="0.2">
      <c r="A22" s="2" t="s">
        <v>6</v>
      </c>
      <c r="B22" s="27">
        <v>37267</v>
      </c>
      <c r="C22" s="11">
        <v>9</v>
      </c>
      <c r="D22" s="2"/>
      <c r="E22" s="37" t="s">
        <v>6</v>
      </c>
      <c r="F22" s="2" t="s">
        <v>6</v>
      </c>
    </row>
    <row r="23" spans="1:6" x14ac:dyDescent="0.2">
      <c r="A23" s="2" t="s">
        <v>6</v>
      </c>
      <c r="B23" s="27">
        <v>37295</v>
      </c>
      <c r="C23" s="16">
        <v>1</v>
      </c>
      <c r="D23" s="2">
        <v>4</v>
      </c>
      <c r="E23" s="5" t="s">
        <v>8</v>
      </c>
      <c r="F23" s="2" t="s">
        <v>6</v>
      </c>
    </row>
    <row r="24" spans="1:6" x14ac:dyDescent="0.2">
      <c r="A24" s="2" t="s">
        <v>6</v>
      </c>
      <c r="B24" s="27">
        <v>37295</v>
      </c>
      <c r="C24" s="11">
        <v>9</v>
      </c>
      <c r="D24" s="2">
        <v>8.6999999999999993</v>
      </c>
      <c r="E24" s="7" t="s">
        <v>16</v>
      </c>
      <c r="F24" s="2" t="s">
        <v>6</v>
      </c>
    </row>
    <row r="25" spans="1:6" x14ac:dyDescent="0.2">
      <c r="A25" s="2" t="s">
        <v>6</v>
      </c>
      <c r="B25" s="27">
        <v>37323</v>
      </c>
      <c r="C25" s="16">
        <v>1</v>
      </c>
      <c r="D25" s="2">
        <v>5.5</v>
      </c>
      <c r="E25" s="7" t="s">
        <v>16</v>
      </c>
      <c r="F25" s="2" t="s">
        <v>6</v>
      </c>
    </row>
    <row r="26" spans="1:6" x14ac:dyDescent="0.2">
      <c r="A26" s="2" t="s">
        <v>6</v>
      </c>
      <c r="B26" s="27">
        <v>37323</v>
      </c>
      <c r="C26" s="11">
        <v>9</v>
      </c>
      <c r="D26" s="2">
        <v>4.0999999999999996</v>
      </c>
      <c r="E26" s="5" t="s">
        <v>8</v>
      </c>
      <c r="F26" s="2" t="s">
        <v>6</v>
      </c>
    </row>
    <row r="27" spans="1:6" x14ac:dyDescent="0.2">
      <c r="A27" s="2" t="s">
        <v>6</v>
      </c>
      <c r="B27" s="27">
        <v>37358</v>
      </c>
      <c r="C27" s="16">
        <v>1</v>
      </c>
      <c r="D27" s="2">
        <v>2.2000000000000002</v>
      </c>
      <c r="E27" s="5" t="s">
        <v>8</v>
      </c>
      <c r="F27" s="2" t="s">
        <v>6</v>
      </c>
    </row>
    <row r="28" spans="1:6" x14ac:dyDescent="0.2">
      <c r="A28" s="2" t="s">
        <v>6</v>
      </c>
      <c r="B28" s="27">
        <v>37358</v>
      </c>
      <c r="C28" s="11">
        <v>9</v>
      </c>
      <c r="D28" s="2">
        <v>3.5</v>
      </c>
      <c r="E28" s="5" t="s">
        <v>8</v>
      </c>
      <c r="F28" s="2" t="s">
        <v>6</v>
      </c>
    </row>
    <row r="29" spans="1:6" x14ac:dyDescent="0.2">
      <c r="A29" s="2" t="s">
        <v>6</v>
      </c>
      <c r="B29" s="27">
        <v>37386</v>
      </c>
      <c r="C29" s="16">
        <v>1</v>
      </c>
      <c r="D29" s="2">
        <v>3.9</v>
      </c>
      <c r="E29" s="5" t="s">
        <v>8</v>
      </c>
      <c r="F29" s="2" t="s">
        <v>6</v>
      </c>
    </row>
    <row r="30" spans="1:6" x14ac:dyDescent="0.2">
      <c r="A30" s="2" t="s">
        <v>6</v>
      </c>
      <c r="B30" s="27">
        <v>37386</v>
      </c>
      <c r="C30" s="11">
        <v>9</v>
      </c>
      <c r="D30" s="2">
        <v>2.1</v>
      </c>
      <c r="E30" s="5" t="s">
        <v>8</v>
      </c>
      <c r="F30" s="2" t="s">
        <v>6</v>
      </c>
    </row>
    <row r="31" spans="1:6" x14ac:dyDescent="0.2">
      <c r="A31" s="2" t="s">
        <v>6</v>
      </c>
      <c r="B31" s="27">
        <v>37512</v>
      </c>
      <c r="C31" s="16">
        <v>1</v>
      </c>
      <c r="D31" s="2">
        <v>3.7</v>
      </c>
      <c r="E31" s="5" t="s">
        <v>8</v>
      </c>
      <c r="F31" s="2" t="s">
        <v>6</v>
      </c>
    </row>
    <row r="32" spans="1:6" x14ac:dyDescent="0.2">
      <c r="A32" s="2" t="s">
        <v>6</v>
      </c>
      <c r="B32" s="27">
        <v>37512</v>
      </c>
      <c r="C32" s="11">
        <v>9</v>
      </c>
      <c r="D32" s="2"/>
      <c r="E32" s="37" t="s">
        <v>6</v>
      </c>
      <c r="F32" s="2" t="s">
        <v>6</v>
      </c>
    </row>
    <row r="33" spans="1:6" x14ac:dyDescent="0.2">
      <c r="A33" s="2" t="s">
        <v>6</v>
      </c>
      <c r="B33" s="27">
        <v>37540</v>
      </c>
      <c r="C33" s="16">
        <v>1</v>
      </c>
      <c r="D33" s="2">
        <v>3.8</v>
      </c>
      <c r="E33" s="5" t="s">
        <v>8</v>
      </c>
      <c r="F33" s="2" t="s">
        <v>6</v>
      </c>
    </row>
    <row r="34" spans="1:6" x14ac:dyDescent="0.2">
      <c r="A34" s="2" t="s">
        <v>6</v>
      </c>
      <c r="B34" s="27">
        <v>37540</v>
      </c>
      <c r="C34" s="11">
        <v>9</v>
      </c>
      <c r="D34" s="2">
        <v>3.4</v>
      </c>
      <c r="E34" s="5" t="s">
        <v>8</v>
      </c>
      <c r="F34" s="2" t="s">
        <v>6</v>
      </c>
    </row>
    <row r="35" spans="1:6" x14ac:dyDescent="0.2">
      <c r="A35" s="2" t="s">
        <v>6</v>
      </c>
      <c r="B35" s="27">
        <v>37562</v>
      </c>
      <c r="C35" s="16">
        <v>1</v>
      </c>
      <c r="D35" s="2">
        <v>6.4</v>
      </c>
      <c r="E35" s="7" t="s">
        <v>16</v>
      </c>
      <c r="F35" s="2" t="s">
        <v>6</v>
      </c>
    </row>
    <row r="36" spans="1:6" x14ac:dyDescent="0.2">
      <c r="A36" s="2" t="s">
        <v>6</v>
      </c>
      <c r="B36" s="27">
        <v>37562</v>
      </c>
      <c r="C36" s="11">
        <v>9</v>
      </c>
      <c r="D36" s="2">
        <v>20</v>
      </c>
      <c r="E36" s="7" t="s">
        <v>16</v>
      </c>
      <c r="F36" s="2" t="s">
        <v>24</v>
      </c>
    </row>
    <row r="37" spans="1:6" x14ac:dyDescent="0.2">
      <c r="A37" s="2" t="s">
        <v>6</v>
      </c>
      <c r="B37" s="27">
        <v>37603</v>
      </c>
      <c r="C37" s="16">
        <v>1</v>
      </c>
      <c r="D37" s="2">
        <v>5.4</v>
      </c>
      <c r="E37" s="7" t="s">
        <v>16</v>
      </c>
      <c r="F37" s="2" t="s">
        <v>6</v>
      </c>
    </row>
    <row r="38" spans="1:6" x14ac:dyDescent="0.2">
      <c r="A38" s="2" t="s">
        <v>6</v>
      </c>
      <c r="B38" s="27">
        <v>37603</v>
      </c>
      <c r="C38" s="11">
        <v>9</v>
      </c>
      <c r="D38" s="2">
        <v>11.9</v>
      </c>
      <c r="E38" s="7" t="s">
        <v>16</v>
      </c>
      <c r="F38" s="2" t="s">
        <v>25</v>
      </c>
    </row>
    <row r="39" spans="1:6" x14ac:dyDescent="0.2">
      <c r="A39" s="2" t="s">
        <v>6</v>
      </c>
      <c r="B39" s="21">
        <v>37624</v>
      </c>
      <c r="C39" s="16">
        <v>1</v>
      </c>
      <c r="D39" s="2">
        <v>5.4</v>
      </c>
      <c r="E39" s="5" t="s">
        <v>8</v>
      </c>
      <c r="F39" s="2" t="s">
        <v>6</v>
      </c>
    </row>
    <row r="40" spans="1:6" x14ac:dyDescent="0.2">
      <c r="A40" s="2" t="s">
        <v>6</v>
      </c>
      <c r="B40" s="21">
        <v>37624</v>
      </c>
      <c r="C40" s="11">
        <v>9</v>
      </c>
      <c r="D40" s="2">
        <v>8.6999999999999993</v>
      </c>
      <c r="E40" s="7" t="s">
        <v>16</v>
      </c>
      <c r="F40" s="2" t="s">
        <v>6</v>
      </c>
    </row>
    <row r="41" spans="1:6" x14ac:dyDescent="0.2">
      <c r="A41" s="2" t="s">
        <v>6</v>
      </c>
      <c r="B41" s="21">
        <v>37666</v>
      </c>
      <c r="C41" s="16">
        <v>1</v>
      </c>
      <c r="D41" s="2">
        <v>4.0999999999999996</v>
      </c>
      <c r="E41" s="5" t="s">
        <v>8</v>
      </c>
      <c r="F41" s="2" t="s">
        <v>6</v>
      </c>
    </row>
    <row r="42" spans="1:6" x14ac:dyDescent="0.2">
      <c r="A42" s="2" t="s">
        <v>6</v>
      </c>
      <c r="B42" s="21">
        <v>37666</v>
      </c>
      <c r="C42" s="11">
        <v>9</v>
      </c>
      <c r="D42" s="2">
        <v>4.0999999999999996</v>
      </c>
      <c r="E42" s="5" t="s">
        <v>8</v>
      </c>
      <c r="F42" s="2" t="s">
        <v>6</v>
      </c>
    </row>
    <row r="43" spans="1:6" x14ac:dyDescent="0.2">
      <c r="A43" s="2" t="s">
        <v>6</v>
      </c>
      <c r="B43" s="21">
        <v>37694</v>
      </c>
      <c r="C43" s="16">
        <v>1</v>
      </c>
      <c r="D43" s="2"/>
      <c r="E43" s="37" t="s">
        <v>6</v>
      </c>
      <c r="F43" s="2" t="s">
        <v>6</v>
      </c>
    </row>
    <row r="44" spans="1:6" x14ac:dyDescent="0.2">
      <c r="A44" s="2" t="s">
        <v>6</v>
      </c>
      <c r="B44" s="21">
        <v>37694</v>
      </c>
      <c r="C44" s="11">
        <v>9</v>
      </c>
      <c r="D44" s="2">
        <v>4.8</v>
      </c>
      <c r="E44" s="5" t="s">
        <v>8</v>
      </c>
      <c r="F44" s="2" t="s">
        <v>6</v>
      </c>
    </row>
    <row r="45" spans="1:6" x14ac:dyDescent="0.2">
      <c r="A45" s="2" t="s">
        <v>6</v>
      </c>
      <c r="B45" s="21">
        <v>37722</v>
      </c>
      <c r="C45" s="16">
        <v>1</v>
      </c>
      <c r="D45" s="2"/>
      <c r="E45" s="37" t="s">
        <v>6</v>
      </c>
      <c r="F45" s="2" t="s">
        <v>6</v>
      </c>
    </row>
    <row r="46" spans="1:6" x14ac:dyDescent="0.2">
      <c r="A46" s="2" t="s">
        <v>6</v>
      </c>
      <c r="B46" s="21">
        <v>37722</v>
      </c>
      <c r="C46" s="11">
        <v>9</v>
      </c>
      <c r="D46" s="2">
        <v>2.6</v>
      </c>
      <c r="E46" s="5" t="s">
        <v>8</v>
      </c>
      <c r="F46" s="2" t="s">
        <v>6</v>
      </c>
    </row>
    <row r="47" spans="1:6" x14ac:dyDescent="0.2">
      <c r="A47" s="2" t="s">
        <v>6</v>
      </c>
      <c r="B47" s="21">
        <v>37750</v>
      </c>
      <c r="C47" s="16">
        <v>1</v>
      </c>
      <c r="D47" s="2">
        <v>1.4</v>
      </c>
      <c r="E47" s="5" t="s">
        <v>8</v>
      </c>
      <c r="F47" s="2" t="s">
        <v>6</v>
      </c>
    </row>
    <row r="48" spans="1:6" x14ac:dyDescent="0.2">
      <c r="A48" s="2" t="s">
        <v>6</v>
      </c>
      <c r="B48" s="21">
        <v>37750</v>
      </c>
      <c r="C48" s="11">
        <v>9</v>
      </c>
      <c r="D48" s="2">
        <v>4.5999999999999996</v>
      </c>
      <c r="E48" s="5" t="s">
        <v>8</v>
      </c>
      <c r="F48" s="2" t="s">
        <v>6</v>
      </c>
    </row>
    <row r="49" spans="1:6" x14ac:dyDescent="0.2">
      <c r="A49" s="2" t="s">
        <v>6</v>
      </c>
      <c r="B49" s="21">
        <v>37876</v>
      </c>
      <c r="C49" s="16">
        <v>1</v>
      </c>
      <c r="D49" s="2">
        <v>5.4</v>
      </c>
      <c r="E49" s="36" t="s">
        <v>16</v>
      </c>
      <c r="F49" s="2" t="s">
        <v>6</v>
      </c>
    </row>
    <row r="50" spans="1:6" x14ac:dyDescent="0.2">
      <c r="A50" s="2" t="s">
        <v>6</v>
      </c>
      <c r="B50" s="21">
        <v>37876</v>
      </c>
      <c r="C50" s="11">
        <v>9</v>
      </c>
      <c r="D50" s="2">
        <v>4.0999999999999996</v>
      </c>
      <c r="E50" s="5" t="s">
        <v>8</v>
      </c>
      <c r="F50" s="2" t="s">
        <v>6</v>
      </c>
    </row>
    <row r="51" spans="1:6" x14ac:dyDescent="0.2">
      <c r="A51" s="2" t="s">
        <v>6</v>
      </c>
      <c r="B51" s="21">
        <v>37904</v>
      </c>
      <c r="C51" s="16">
        <v>1</v>
      </c>
      <c r="D51" s="2">
        <v>2.1</v>
      </c>
      <c r="E51" s="5" t="s">
        <v>8</v>
      </c>
      <c r="F51" s="2" t="s">
        <v>6</v>
      </c>
    </row>
    <row r="52" spans="1:6" x14ac:dyDescent="0.2">
      <c r="A52" s="2" t="s">
        <v>6</v>
      </c>
      <c r="B52" s="21">
        <v>37904</v>
      </c>
      <c r="C52" s="11">
        <v>9</v>
      </c>
      <c r="D52" s="2">
        <v>4.7</v>
      </c>
      <c r="E52" s="5" t="s">
        <v>8</v>
      </c>
      <c r="F52" s="2" t="s">
        <v>6</v>
      </c>
    </row>
    <row r="53" spans="1:6" x14ac:dyDescent="0.2">
      <c r="A53" s="2" t="s">
        <v>6</v>
      </c>
      <c r="B53" s="21">
        <v>37939</v>
      </c>
      <c r="C53" s="16">
        <v>1</v>
      </c>
      <c r="D53" s="2">
        <v>4.7</v>
      </c>
      <c r="E53" s="5" t="s">
        <v>8</v>
      </c>
      <c r="F53" s="2" t="s">
        <v>6</v>
      </c>
    </row>
    <row r="54" spans="1:6" x14ac:dyDescent="0.2">
      <c r="A54" s="2" t="s">
        <v>6</v>
      </c>
      <c r="B54" s="21">
        <v>37939</v>
      </c>
      <c r="C54" s="11">
        <v>9</v>
      </c>
      <c r="D54" s="2">
        <v>6.2</v>
      </c>
      <c r="E54" s="36" t="s">
        <v>16</v>
      </c>
      <c r="F54" s="2" t="s">
        <v>6</v>
      </c>
    </row>
    <row r="55" spans="1:6" x14ac:dyDescent="0.2">
      <c r="A55" s="2" t="s">
        <v>6</v>
      </c>
      <c r="B55" s="22" t="s">
        <v>29</v>
      </c>
      <c r="C55" s="16">
        <v>1</v>
      </c>
      <c r="D55" s="2">
        <v>4.0999999999999996</v>
      </c>
      <c r="E55" s="5" t="s">
        <v>8</v>
      </c>
      <c r="F55" s="2" t="s">
        <v>32</v>
      </c>
    </row>
    <row r="56" spans="1:6" x14ac:dyDescent="0.2">
      <c r="A56" s="2" t="s">
        <v>6</v>
      </c>
      <c r="B56" s="22" t="s">
        <v>29</v>
      </c>
      <c r="C56" s="11">
        <v>9</v>
      </c>
      <c r="D56" s="2">
        <v>4.9000000000000004</v>
      </c>
      <c r="E56" s="5" t="s">
        <v>8</v>
      </c>
      <c r="F56" s="2" t="s">
        <v>6</v>
      </c>
    </row>
    <row r="57" spans="1:6" x14ac:dyDescent="0.2">
      <c r="A57" s="2" t="s">
        <v>6</v>
      </c>
      <c r="B57" s="25">
        <v>37995</v>
      </c>
      <c r="C57" s="16">
        <v>1</v>
      </c>
      <c r="D57" s="2">
        <v>4</v>
      </c>
      <c r="E57" s="5" t="s">
        <v>8</v>
      </c>
      <c r="F57" s="2" t="s">
        <v>6</v>
      </c>
    </row>
    <row r="58" spans="1:6" x14ac:dyDescent="0.2">
      <c r="A58" s="2" t="s">
        <v>6</v>
      </c>
      <c r="B58" s="25">
        <v>37995</v>
      </c>
      <c r="C58" s="11">
        <v>9</v>
      </c>
      <c r="D58" s="2">
        <v>7.5</v>
      </c>
      <c r="E58" s="36" t="s">
        <v>16</v>
      </c>
      <c r="F58" s="2" t="s">
        <v>6</v>
      </c>
    </row>
    <row r="59" spans="1:6" x14ac:dyDescent="0.2">
      <c r="A59" s="2" t="s">
        <v>6</v>
      </c>
      <c r="B59" s="25">
        <v>38030</v>
      </c>
      <c r="C59" s="16">
        <v>1</v>
      </c>
      <c r="D59" s="2">
        <v>3.6</v>
      </c>
      <c r="E59" s="5" t="s">
        <v>8</v>
      </c>
      <c r="F59" s="2" t="s">
        <v>6</v>
      </c>
    </row>
    <row r="60" spans="1:6" x14ac:dyDescent="0.2">
      <c r="A60" s="2" t="s">
        <v>6</v>
      </c>
      <c r="B60" s="25">
        <v>38030</v>
      </c>
      <c r="C60" s="11">
        <v>9</v>
      </c>
      <c r="D60" s="2">
        <v>5.5</v>
      </c>
      <c r="E60" s="36" t="s">
        <v>16</v>
      </c>
      <c r="F60" s="2" t="s">
        <v>6</v>
      </c>
    </row>
    <row r="61" spans="1:6" x14ac:dyDescent="0.2">
      <c r="A61" s="2" t="s">
        <v>6</v>
      </c>
      <c r="B61" s="25">
        <v>38058</v>
      </c>
      <c r="C61" s="16">
        <v>1</v>
      </c>
      <c r="D61" s="2">
        <v>4.0999999999999996</v>
      </c>
      <c r="E61" s="5" t="s">
        <v>8</v>
      </c>
      <c r="F61" s="2" t="s">
        <v>6</v>
      </c>
    </row>
    <row r="62" spans="1:6" x14ac:dyDescent="0.2">
      <c r="A62" s="2" t="s">
        <v>6</v>
      </c>
      <c r="B62" s="25">
        <v>38058</v>
      </c>
      <c r="C62" s="11">
        <v>9</v>
      </c>
      <c r="D62" s="2">
        <v>4.8</v>
      </c>
      <c r="E62" s="5" t="s">
        <v>8</v>
      </c>
      <c r="F62" s="2" t="s">
        <v>6</v>
      </c>
    </row>
    <row r="63" spans="1:6" x14ac:dyDescent="0.2">
      <c r="A63" s="2" t="s">
        <v>6</v>
      </c>
      <c r="B63" s="25">
        <v>38086</v>
      </c>
      <c r="C63" s="16">
        <v>1</v>
      </c>
      <c r="D63" s="2">
        <v>3.1</v>
      </c>
      <c r="E63" s="5" t="s">
        <v>8</v>
      </c>
      <c r="F63" s="2" t="s">
        <v>6</v>
      </c>
    </row>
    <row r="64" spans="1:6" x14ac:dyDescent="0.2">
      <c r="A64" s="2" t="s">
        <v>6</v>
      </c>
      <c r="B64" s="25">
        <v>38086</v>
      </c>
      <c r="C64" s="11">
        <v>9</v>
      </c>
      <c r="D64" s="2">
        <v>5.0999999999999996</v>
      </c>
      <c r="E64" s="36" t="s">
        <v>16</v>
      </c>
      <c r="F64" s="2" t="s">
        <v>6</v>
      </c>
    </row>
    <row r="65" spans="1:6" x14ac:dyDescent="0.2">
      <c r="A65" s="2" t="s">
        <v>6</v>
      </c>
      <c r="B65" s="25">
        <v>38121</v>
      </c>
      <c r="C65" s="16">
        <v>1</v>
      </c>
      <c r="D65" s="2">
        <v>2.7</v>
      </c>
      <c r="E65" s="5" t="s">
        <v>8</v>
      </c>
      <c r="F65" s="2" t="s">
        <v>6</v>
      </c>
    </row>
    <row r="66" spans="1:6" x14ac:dyDescent="0.2">
      <c r="A66" s="2" t="s">
        <v>6</v>
      </c>
      <c r="B66" s="25">
        <v>38121</v>
      </c>
      <c r="C66" s="11">
        <v>9</v>
      </c>
      <c r="D66" s="2">
        <v>3.3</v>
      </c>
      <c r="E66" s="5" t="s">
        <v>8</v>
      </c>
      <c r="F66" s="2" t="s">
        <v>6</v>
      </c>
    </row>
    <row r="67" spans="1:6" x14ac:dyDescent="0.2">
      <c r="A67" s="2" t="s">
        <v>6</v>
      </c>
      <c r="B67" s="25">
        <v>38149</v>
      </c>
      <c r="C67" s="16">
        <v>1</v>
      </c>
      <c r="D67" s="2">
        <v>2.1</v>
      </c>
      <c r="E67" s="5" t="s">
        <v>8</v>
      </c>
      <c r="F67" s="2" t="s">
        <v>6</v>
      </c>
    </row>
    <row r="68" spans="1:6" x14ac:dyDescent="0.2">
      <c r="A68" s="2" t="s">
        <v>6</v>
      </c>
      <c r="B68" s="25">
        <v>38149</v>
      </c>
      <c r="C68" s="11">
        <v>9</v>
      </c>
      <c r="D68" s="2">
        <v>3.4</v>
      </c>
      <c r="E68" s="5" t="s">
        <v>8</v>
      </c>
      <c r="F68" s="2" t="s">
        <v>6</v>
      </c>
    </row>
    <row r="69" spans="1:6" x14ac:dyDescent="0.2">
      <c r="A69" s="2" t="s">
        <v>6</v>
      </c>
      <c r="B69" s="25">
        <v>38177</v>
      </c>
      <c r="C69" s="16">
        <v>1</v>
      </c>
      <c r="D69" s="2">
        <v>3.1</v>
      </c>
      <c r="E69" s="5" t="s">
        <v>8</v>
      </c>
      <c r="F69" s="2" t="s">
        <v>6</v>
      </c>
    </row>
    <row r="70" spans="1:6" x14ac:dyDescent="0.2">
      <c r="A70" s="2" t="s">
        <v>6</v>
      </c>
      <c r="B70" s="25">
        <v>38177</v>
      </c>
      <c r="C70" s="11">
        <v>9</v>
      </c>
      <c r="D70" s="2">
        <v>3.4</v>
      </c>
      <c r="E70" s="5" t="s">
        <v>8</v>
      </c>
      <c r="F70" s="2" t="s">
        <v>6</v>
      </c>
    </row>
    <row r="71" spans="1:6" x14ac:dyDescent="0.2">
      <c r="A71" s="2" t="s">
        <v>6</v>
      </c>
      <c r="B71" s="25">
        <v>38212</v>
      </c>
      <c r="C71" s="16">
        <v>1</v>
      </c>
      <c r="D71" s="2">
        <v>3</v>
      </c>
      <c r="E71" s="5" t="s">
        <v>8</v>
      </c>
      <c r="F71" s="2" t="s">
        <v>6</v>
      </c>
    </row>
    <row r="72" spans="1:6" x14ac:dyDescent="0.2">
      <c r="A72" s="2" t="s">
        <v>6</v>
      </c>
      <c r="B72" s="25">
        <v>38212</v>
      </c>
      <c r="C72" s="11">
        <v>9</v>
      </c>
      <c r="D72" s="2">
        <v>2.2000000000000002</v>
      </c>
      <c r="E72" s="5" t="s">
        <v>8</v>
      </c>
      <c r="F72" s="2" t="s">
        <v>6</v>
      </c>
    </row>
    <row r="73" spans="1:6" x14ac:dyDescent="0.2">
      <c r="A73" s="2" t="s">
        <v>6</v>
      </c>
      <c r="B73" s="25">
        <v>38240</v>
      </c>
      <c r="C73" s="16">
        <v>1</v>
      </c>
      <c r="D73" s="2">
        <v>2.4</v>
      </c>
      <c r="E73" s="5" t="s">
        <v>8</v>
      </c>
      <c r="F73" s="2" t="s">
        <v>6</v>
      </c>
    </row>
    <row r="74" spans="1:6" x14ac:dyDescent="0.2">
      <c r="A74" s="2" t="s">
        <v>6</v>
      </c>
      <c r="B74" s="25">
        <v>38240</v>
      </c>
      <c r="C74" s="11">
        <v>9</v>
      </c>
      <c r="D74" s="2">
        <v>3.1</v>
      </c>
      <c r="E74" s="5" t="s">
        <v>8</v>
      </c>
      <c r="F74" s="2" t="s">
        <v>6</v>
      </c>
    </row>
    <row r="75" spans="1:6" x14ac:dyDescent="0.2">
      <c r="A75" s="2" t="s">
        <v>6</v>
      </c>
      <c r="B75" s="25">
        <v>38268</v>
      </c>
      <c r="C75" s="16">
        <v>1</v>
      </c>
      <c r="D75" s="2">
        <v>2.4</v>
      </c>
      <c r="E75" s="5" t="s">
        <v>8</v>
      </c>
      <c r="F75" s="2" t="s">
        <v>6</v>
      </c>
    </row>
    <row r="76" spans="1:6" x14ac:dyDescent="0.2">
      <c r="A76" s="2" t="s">
        <v>6</v>
      </c>
      <c r="B76" s="25">
        <v>38268</v>
      </c>
      <c r="C76" s="11">
        <v>9</v>
      </c>
      <c r="D76" s="2">
        <v>5.9</v>
      </c>
      <c r="E76" s="5" t="s">
        <v>8</v>
      </c>
      <c r="F76" s="2" t="s">
        <v>6</v>
      </c>
    </row>
    <row r="77" spans="1:6" x14ac:dyDescent="0.2">
      <c r="A77" s="2" t="s">
        <v>6</v>
      </c>
      <c r="B77" s="25">
        <v>38303</v>
      </c>
      <c r="C77" s="16">
        <v>1</v>
      </c>
      <c r="D77" s="2">
        <v>4.3</v>
      </c>
      <c r="E77" s="5" t="s">
        <v>8</v>
      </c>
      <c r="F77" s="2" t="s">
        <v>6</v>
      </c>
    </row>
    <row r="78" spans="1:6" x14ac:dyDescent="0.2">
      <c r="A78" s="2" t="s">
        <v>6</v>
      </c>
      <c r="B78" s="25">
        <v>38303</v>
      </c>
      <c r="C78" s="11">
        <v>9</v>
      </c>
      <c r="D78" s="2">
        <v>56</v>
      </c>
      <c r="E78" s="9" t="s">
        <v>18</v>
      </c>
      <c r="F78" s="2" t="s">
        <v>33</v>
      </c>
    </row>
    <row r="79" spans="1:6" x14ac:dyDescent="0.2">
      <c r="A79" s="2" t="s">
        <v>6</v>
      </c>
      <c r="B79" s="25">
        <v>38331</v>
      </c>
      <c r="C79" s="16">
        <v>1</v>
      </c>
      <c r="D79" s="2">
        <v>6</v>
      </c>
      <c r="E79" s="5" t="s">
        <v>8</v>
      </c>
      <c r="F79" s="2" t="s">
        <v>6</v>
      </c>
    </row>
    <row r="80" spans="1:6" x14ac:dyDescent="0.2">
      <c r="A80" s="2" t="s">
        <v>6</v>
      </c>
      <c r="B80" s="25">
        <v>38331</v>
      </c>
      <c r="C80" s="11">
        <v>9</v>
      </c>
      <c r="D80" s="2">
        <v>5.7</v>
      </c>
      <c r="E80" s="5" t="s">
        <v>8</v>
      </c>
      <c r="F80" s="2" t="s">
        <v>6</v>
      </c>
    </row>
    <row r="81" spans="1:7" x14ac:dyDescent="0.2">
      <c r="A81" s="2" t="s">
        <v>6</v>
      </c>
      <c r="B81" s="19">
        <v>38366</v>
      </c>
      <c r="C81" s="16">
        <v>1</v>
      </c>
      <c r="D81" s="2">
        <v>4.5999999999999996</v>
      </c>
      <c r="E81" s="5" t="s">
        <v>8</v>
      </c>
      <c r="F81" s="2" t="s">
        <v>6</v>
      </c>
    </row>
    <row r="82" spans="1:7" x14ac:dyDescent="0.2">
      <c r="A82" s="2" t="s">
        <v>6</v>
      </c>
      <c r="B82" s="19">
        <v>38366</v>
      </c>
      <c r="C82" s="11">
        <v>9</v>
      </c>
      <c r="D82" s="2">
        <v>5.7</v>
      </c>
      <c r="E82" s="7" t="s">
        <v>16</v>
      </c>
      <c r="F82" s="2" t="s">
        <v>6</v>
      </c>
      <c r="G82" s="26"/>
    </row>
    <row r="83" spans="1:7" x14ac:dyDescent="0.2">
      <c r="A83" s="2" t="s">
        <v>6</v>
      </c>
      <c r="B83" s="19">
        <v>38394</v>
      </c>
      <c r="C83" s="16">
        <v>1</v>
      </c>
      <c r="D83" s="2">
        <v>6.3</v>
      </c>
      <c r="E83" s="7" t="s">
        <v>16</v>
      </c>
      <c r="F83" s="2" t="s">
        <v>6</v>
      </c>
    </row>
    <row r="84" spans="1:7" x14ac:dyDescent="0.2">
      <c r="A84" s="2" t="s">
        <v>6</v>
      </c>
      <c r="B84" s="19">
        <v>38394</v>
      </c>
      <c r="C84" s="11">
        <v>9</v>
      </c>
      <c r="D84" s="2">
        <v>4.5999999999999996</v>
      </c>
      <c r="E84" s="5" t="s">
        <v>8</v>
      </c>
      <c r="F84" s="2" t="s">
        <v>6</v>
      </c>
    </row>
    <row r="85" spans="1:7" x14ac:dyDescent="0.2">
      <c r="A85" s="2" t="s">
        <v>6</v>
      </c>
      <c r="B85" s="19">
        <v>38422</v>
      </c>
      <c r="C85" s="16">
        <v>1</v>
      </c>
      <c r="D85" s="2">
        <v>2.2999999999999998</v>
      </c>
      <c r="E85" s="5" t="s">
        <v>8</v>
      </c>
      <c r="F85" s="2" t="s">
        <v>6</v>
      </c>
    </row>
    <row r="86" spans="1:7" x14ac:dyDescent="0.2">
      <c r="A86" s="2" t="s">
        <v>6</v>
      </c>
      <c r="B86" s="19">
        <v>38422</v>
      </c>
      <c r="C86" s="11">
        <v>9</v>
      </c>
      <c r="D86" s="2">
        <v>11.6</v>
      </c>
      <c r="E86" s="7" t="s">
        <v>16</v>
      </c>
      <c r="F86" s="2" t="s">
        <v>6</v>
      </c>
    </row>
    <row r="87" spans="1:7" x14ac:dyDescent="0.2">
      <c r="A87" s="2" t="s">
        <v>6</v>
      </c>
      <c r="B87" s="19">
        <v>38450</v>
      </c>
      <c r="C87" s="16">
        <v>1</v>
      </c>
      <c r="D87" s="2">
        <v>2.8</v>
      </c>
      <c r="E87" s="5" t="s">
        <v>8</v>
      </c>
      <c r="F87" s="2" t="s">
        <v>6</v>
      </c>
    </row>
    <row r="88" spans="1:7" x14ac:dyDescent="0.2">
      <c r="A88" s="2" t="s">
        <v>6</v>
      </c>
      <c r="B88" s="19">
        <v>38450</v>
      </c>
      <c r="C88" s="11">
        <v>9</v>
      </c>
      <c r="D88" s="2">
        <v>8.1999999999999993</v>
      </c>
      <c r="E88" s="7" t="s">
        <v>16</v>
      </c>
      <c r="F88" s="2" t="s">
        <v>6</v>
      </c>
    </row>
    <row r="89" spans="1:7" x14ac:dyDescent="0.2">
      <c r="A89" s="2" t="s">
        <v>6</v>
      </c>
      <c r="B89" s="19">
        <v>38485</v>
      </c>
      <c r="C89" s="16">
        <v>1</v>
      </c>
      <c r="D89" s="2">
        <v>2</v>
      </c>
      <c r="E89" s="5" t="s">
        <v>8</v>
      </c>
      <c r="F89" s="2" t="s">
        <v>6</v>
      </c>
    </row>
    <row r="90" spans="1:7" x14ac:dyDescent="0.2">
      <c r="A90" s="2" t="s">
        <v>6</v>
      </c>
      <c r="B90" s="19">
        <v>38485</v>
      </c>
      <c r="C90" s="11">
        <v>9</v>
      </c>
      <c r="D90" s="2">
        <v>12.8</v>
      </c>
      <c r="E90" s="7" t="s">
        <v>16</v>
      </c>
      <c r="F90" s="2" t="s">
        <v>6</v>
      </c>
    </row>
    <row r="91" spans="1:7" x14ac:dyDescent="0.2">
      <c r="A91" s="2" t="s">
        <v>6</v>
      </c>
      <c r="B91" s="19">
        <v>38513</v>
      </c>
      <c r="C91" s="16">
        <v>1</v>
      </c>
      <c r="D91" s="2">
        <v>2.4</v>
      </c>
      <c r="E91" s="5" t="s">
        <v>8</v>
      </c>
      <c r="F91" s="2" t="s">
        <v>6</v>
      </c>
    </row>
    <row r="92" spans="1:7" x14ac:dyDescent="0.2">
      <c r="A92" s="2" t="s">
        <v>6</v>
      </c>
      <c r="B92" s="19">
        <v>38513</v>
      </c>
      <c r="C92" s="11">
        <v>9</v>
      </c>
      <c r="D92" s="2">
        <v>4.3</v>
      </c>
      <c r="E92" s="5" t="s">
        <v>8</v>
      </c>
      <c r="F92" s="2" t="s">
        <v>6</v>
      </c>
    </row>
    <row r="93" spans="1:7" x14ac:dyDescent="0.2">
      <c r="A93" s="2" t="s">
        <v>6</v>
      </c>
      <c r="B93" s="19">
        <v>38541</v>
      </c>
      <c r="C93" s="16">
        <v>1</v>
      </c>
      <c r="D93" s="2">
        <v>4.2</v>
      </c>
      <c r="E93" s="5" t="s">
        <v>8</v>
      </c>
      <c r="F93" s="2" t="s">
        <v>6</v>
      </c>
    </row>
    <row r="94" spans="1:7" x14ac:dyDescent="0.2">
      <c r="A94" s="2" t="s">
        <v>6</v>
      </c>
      <c r="B94" s="19">
        <v>38541</v>
      </c>
      <c r="C94" s="11">
        <v>9</v>
      </c>
      <c r="D94" s="2">
        <v>3.2</v>
      </c>
      <c r="E94" s="5" t="s">
        <v>8</v>
      </c>
      <c r="F94" s="2" t="s">
        <v>6</v>
      </c>
    </row>
    <row r="95" spans="1:7" x14ac:dyDescent="0.2">
      <c r="A95" s="2" t="s">
        <v>6</v>
      </c>
      <c r="B95" s="19">
        <v>38576</v>
      </c>
      <c r="C95" s="16">
        <v>1</v>
      </c>
      <c r="D95" s="2">
        <v>4</v>
      </c>
      <c r="E95" s="5" t="s">
        <v>8</v>
      </c>
      <c r="F95" s="2" t="s">
        <v>6</v>
      </c>
    </row>
    <row r="96" spans="1:7" x14ac:dyDescent="0.2">
      <c r="A96" s="2" t="s">
        <v>6</v>
      </c>
      <c r="B96" s="19">
        <v>38576</v>
      </c>
      <c r="C96" s="11">
        <v>9</v>
      </c>
      <c r="D96" s="2">
        <v>3.8</v>
      </c>
      <c r="E96" s="5" t="s">
        <v>8</v>
      </c>
      <c r="F96" s="2" t="s">
        <v>6</v>
      </c>
    </row>
    <row r="97" spans="1:6" x14ac:dyDescent="0.2">
      <c r="A97" s="2" t="s">
        <v>6</v>
      </c>
      <c r="B97" s="19">
        <v>38600</v>
      </c>
      <c r="C97" s="16">
        <v>1</v>
      </c>
      <c r="D97" s="2">
        <v>6.8</v>
      </c>
      <c r="E97" s="7" t="s">
        <v>16</v>
      </c>
      <c r="F97" s="2" t="s">
        <v>6</v>
      </c>
    </row>
    <row r="98" spans="1:6" x14ac:dyDescent="0.2">
      <c r="A98" s="2" t="s">
        <v>6</v>
      </c>
      <c r="B98" s="19">
        <v>38600</v>
      </c>
      <c r="C98" s="11">
        <v>9</v>
      </c>
      <c r="D98" s="2">
        <v>5.7</v>
      </c>
      <c r="E98" s="7" t="s">
        <v>16</v>
      </c>
      <c r="F98" s="2" t="s">
        <v>6</v>
      </c>
    </row>
    <row r="99" spans="1:6" x14ac:dyDescent="0.2">
      <c r="A99" s="2" t="s">
        <v>6</v>
      </c>
      <c r="B99" s="19">
        <v>38618</v>
      </c>
      <c r="C99" s="16">
        <v>1</v>
      </c>
      <c r="D99" s="2">
        <v>1.3</v>
      </c>
      <c r="E99" s="5" t="s">
        <v>8</v>
      </c>
      <c r="F99" s="2" t="s">
        <v>6</v>
      </c>
    </row>
    <row r="100" spans="1:6" x14ac:dyDescent="0.2">
      <c r="A100" s="2" t="s">
        <v>6</v>
      </c>
      <c r="B100" s="19">
        <v>38618</v>
      </c>
      <c r="C100" s="11">
        <v>9</v>
      </c>
      <c r="D100" s="2"/>
      <c r="E100" s="37" t="s">
        <v>6</v>
      </c>
      <c r="F100" s="2" t="s">
        <v>6</v>
      </c>
    </row>
    <row r="101" spans="1:6" x14ac:dyDescent="0.2">
      <c r="A101" s="2" t="s">
        <v>6</v>
      </c>
      <c r="B101" s="19">
        <v>38639</v>
      </c>
      <c r="C101" s="16">
        <v>1</v>
      </c>
      <c r="D101" s="2">
        <v>2.9</v>
      </c>
      <c r="E101" s="5" t="s">
        <v>8</v>
      </c>
      <c r="F101" s="2" t="s">
        <v>6</v>
      </c>
    </row>
    <row r="102" spans="1:6" x14ac:dyDescent="0.2">
      <c r="A102" s="2" t="s">
        <v>6</v>
      </c>
      <c r="B102" s="19">
        <v>38639</v>
      </c>
      <c r="C102" s="11">
        <v>9</v>
      </c>
      <c r="D102" s="2">
        <v>3.2</v>
      </c>
      <c r="E102" s="5" t="s">
        <v>8</v>
      </c>
      <c r="F102" s="2" t="s">
        <v>6</v>
      </c>
    </row>
    <row r="103" spans="1:6" x14ac:dyDescent="0.2">
      <c r="A103" s="2" t="s">
        <v>6</v>
      </c>
      <c r="B103" s="19">
        <v>38653</v>
      </c>
      <c r="C103" s="16">
        <v>1</v>
      </c>
      <c r="D103" s="2">
        <v>4.5</v>
      </c>
      <c r="E103" s="5" t="s">
        <v>8</v>
      </c>
      <c r="F103" s="2" t="s">
        <v>6</v>
      </c>
    </row>
    <row r="104" spans="1:6" x14ac:dyDescent="0.2">
      <c r="A104" s="2" t="s">
        <v>6</v>
      </c>
      <c r="B104" s="19">
        <v>38653</v>
      </c>
      <c r="C104" s="11">
        <v>9</v>
      </c>
      <c r="D104" s="2">
        <v>8</v>
      </c>
      <c r="E104" s="7" t="s">
        <v>16</v>
      </c>
      <c r="F104" s="2" t="s">
        <v>6</v>
      </c>
    </row>
    <row r="105" spans="1:6" x14ac:dyDescent="0.2">
      <c r="A105" s="2" t="s">
        <v>6</v>
      </c>
      <c r="B105" s="19">
        <v>38670</v>
      </c>
      <c r="C105" s="16">
        <v>1</v>
      </c>
      <c r="D105" s="2">
        <v>4.5999999999999996</v>
      </c>
      <c r="E105" s="5" t="s">
        <v>8</v>
      </c>
      <c r="F105" s="2" t="s">
        <v>6</v>
      </c>
    </row>
    <row r="106" spans="1:6" x14ac:dyDescent="0.2">
      <c r="A106" s="2" t="s">
        <v>6</v>
      </c>
      <c r="B106" s="19">
        <v>38670</v>
      </c>
      <c r="C106" s="11">
        <v>9</v>
      </c>
      <c r="D106" s="2">
        <v>6.1</v>
      </c>
      <c r="E106" s="7" t="s">
        <v>16</v>
      </c>
      <c r="F106" s="2" t="s">
        <v>6</v>
      </c>
    </row>
    <row r="107" spans="1:6" x14ac:dyDescent="0.2">
      <c r="A107" s="2" t="s">
        <v>6</v>
      </c>
      <c r="B107" s="19">
        <v>38688</v>
      </c>
      <c r="C107" s="16">
        <v>1</v>
      </c>
      <c r="D107" s="2">
        <v>4.2</v>
      </c>
      <c r="E107" s="5" t="s">
        <v>8</v>
      </c>
      <c r="F107" s="2" t="s">
        <v>6</v>
      </c>
    </row>
    <row r="108" spans="1:6" x14ac:dyDescent="0.2">
      <c r="A108" s="2" t="s">
        <v>6</v>
      </c>
      <c r="B108" s="19">
        <v>38688</v>
      </c>
      <c r="C108" s="11">
        <v>9</v>
      </c>
      <c r="D108" s="2">
        <v>4.4000000000000004</v>
      </c>
      <c r="E108" s="5" t="s">
        <v>8</v>
      </c>
      <c r="F108" s="2" t="s">
        <v>6</v>
      </c>
    </row>
    <row r="109" spans="1:6" x14ac:dyDescent="0.2">
      <c r="A109" s="2" t="s">
        <v>6</v>
      </c>
      <c r="B109" s="19">
        <v>38702</v>
      </c>
      <c r="C109" s="16">
        <v>1</v>
      </c>
      <c r="D109" s="2">
        <v>3.1</v>
      </c>
      <c r="E109" s="5" t="s">
        <v>8</v>
      </c>
      <c r="F109" s="2" t="s">
        <v>6</v>
      </c>
    </row>
    <row r="110" spans="1:6" x14ac:dyDescent="0.2">
      <c r="A110" s="2" t="s">
        <v>6</v>
      </c>
      <c r="B110" s="19">
        <v>38702</v>
      </c>
      <c r="C110" s="11">
        <v>9</v>
      </c>
      <c r="D110" s="2"/>
      <c r="E110" s="37" t="s">
        <v>6</v>
      </c>
      <c r="F110" s="2" t="s">
        <v>6</v>
      </c>
    </row>
    <row r="111" spans="1:6" x14ac:dyDescent="0.2">
      <c r="A111" s="2" t="s">
        <v>6</v>
      </c>
      <c r="B111" s="27">
        <v>38730</v>
      </c>
      <c r="C111" s="16">
        <v>1</v>
      </c>
      <c r="D111" s="2">
        <v>13.4</v>
      </c>
      <c r="E111" s="7" t="s">
        <v>16</v>
      </c>
      <c r="F111" s="2" t="s">
        <v>34</v>
      </c>
    </row>
    <row r="112" spans="1:6" x14ac:dyDescent="0.2">
      <c r="A112" s="2" t="s">
        <v>6</v>
      </c>
      <c r="B112" s="27">
        <v>38730</v>
      </c>
      <c r="C112" s="11">
        <v>9</v>
      </c>
      <c r="D112" s="2">
        <v>15.4</v>
      </c>
      <c r="E112" s="7" t="s">
        <v>16</v>
      </c>
      <c r="F112" s="2" t="s">
        <v>6</v>
      </c>
    </row>
    <row r="113" spans="1:6" x14ac:dyDescent="0.2">
      <c r="A113" s="2" t="s">
        <v>6</v>
      </c>
      <c r="B113" s="27">
        <v>38744</v>
      </c>
      <c r="C113" s="16">
        <v>1</v>
      </c>
      <c r="D113" s="2">
        <v>7.7</v>
      </c>
      <c r="E113" s="7" t="s">
        <v>16</v>
      </c>
      <c r="F113" s="2" t="s">
        <v>6</v>
      </c>
    </row>
    <row r="114" spans="1:6" x14ac:dyDescent="0.2">
      <c r="A114" s="2" t="s">
        <v>6</v>
      </c>
      <c r="B114" s="27">
        <v>38744</v>
      </c>
      <c r="C114" s="11">
        <v>9</v>
      </c>
      <c r="D114" s="2">
        <v>11</v>
      </c>
      <c r="E114" s="7" t="s">
        <v>16</v>
      </c>
      <c r="F114" s="2" t="s">
        <v>6</v>
      </c>
    </row>
    <row r="115" spans="1:6" x14ac:dyDescent="0.2">
      <c r="A115" s="2" t="s">
        <v>6</v>
      </c>
      <c r="B115" s="27">
        <v>38758</v>
      </c>
      <c r="C115" s="16">
        <v>1</v>
      </c>
      <c r="D115" s="2">
        <v>4.5</v>
      </c>
      <c r="E115" s="5" t="s">
        <v>8</v>
      </c>
      <c r="F115" s="2" t="s">
        <v>6</v>
      </c>
    </row>
    <row r="116" spans="1:6" x14ac:dyDescent="0.2">
      <c r="A116" s="2" t="s">
        <v>6</v>
      </c>
      <c r="B116" s="27">
        <v>38758</v>
      </c>
      <c r="C116" s="11">
        <v>9</v>
      </c>
      <c r="D116" s="2">
        <v>4.2</v>
      </c>
      <c r="E116" s="5" t="s">
        <v>8</v>
      </c>
      <c r="F116" s="2" t="s">
        <v>6</v>
      </c>
    </row>
    <row r="117" spans="1:6" x14ac:dyDescent="0.2">
      <c r="A117" s="2" t="s">
        <v>6</v>
      </c>
      <c r="B117" s="27">
        <v>38772</v>
      </c>
      <c r="C117" s="16">
        <v>1</v>
      </c>
      <c r="D117" s="2">
        <v>8.4</v>
      </c>
      <c r="E117" s="7" t="s">
        <v>16</v>
      </c>
      <c r="F117" s="2" t="s">
        <v>6</v>
      </c>
    </row>
    <row r="118" spans="1:6" x14ac:dyDescent="0.2">
      <c r="A118" s="2" t="s">
        <v>6</v>
      </c>
      <c r="B118" s="27">
        <v>38772</v>
      </c>
      <c r="C118" s="11">
        <v>9</v>
      </c>
      <c r="D118" s="2">
        <v>9.3000000000000007</v>
      </c>
      <c r="E118" s="7" t="s">
        <v>16</v>
      </c>
      <c r="F118" s="2" t="s">
        <v>6</v>
      </c>
    </row>
    <row r="119" spans="1:6" x14ac:dyDescent="0.2">
      <c r="A119" s="2" t="s">
        <v>6</v>
      </c>
      <c r="B119" s="27">
        <v>38786</v>
      </c>
      <c r="C119" s="16">
        <v>1</v>
      </c>
      <c r="D119" s="2">
        <v>7.4</v>
      </c>
      <c r="E119" s="7" t="s">
        <v>16</v>
      </c>
      <c r="F119" s="2" t="s">
        <v>6</v>
      </c>
    </row>
    <row r="120" spans="1:6" x14ac:dyDescent="0.2">
      <c r="A120" s="2" t="s">
        <v>6</v>
      </c>
      <c r="B120" s="27">
        <v>38786</v>
      </c>
      <c r="C120" s="11">
        <v>9</v>
      </c>
      <c r="D120" s="2">
        <v>3.8</v>
      </c>
      <c r="E120" s="5" t="s">
        <v>8</v>
      </c>
      <c r="F120" s="2" t="s">
        <v>6</v>
      </c>
    </row>
    <row r="121" spans="1:6" x14ac:dyDescent="0.2">
      <c r="A121" s="2" t="s">
        <v>6</v>
      </c>
      <c r="B121" s="27">
        <v>38800</v>
      </c>
      <c r="C121" s="16">
        <v>1</v>
      </c>
      <c r="D121" s="2">
        <v>10.6</v>
      </c>
      <c r="E121" s="7" t="s">
        <v>16</v>
      </c>
      <c r="F121" s="2" t="s">
        <v>6</v>
      </c>
    </row>
    <row r="122" spans="1:6" x14ac:dyDescent="0.2">
      <c r="A122" s="2" t="s">
        <v>6</v>
      </c>
      <c r="B122" s="27">
        <v>38800</v>
      </c>
      <c r="C122" s="11">
        <v>9</v>
      </c>
      <c r="D122" s="2">
        <v>3.3</v>
      </c>
      <c r="E122" s="5" t="s">
        <v>8</v>
      </c>
      <c r="F122" s="2" t="s">
        <v>6</v>
      </c>
    </row>
    <row r="123" spans="1:6" x14ac:dyDescent="0.2">
      <c r="A123" s="2" t="s">
        <v>6</v>
      </c>
      <c r="B123" s="27">
        <v>38821</v>
      </c>
      <c r="C123" s="16">
        <v>1</v>
      </c>
      <c r="D123" s="2">
        <v>15.4</v>
      </c>
      <c r="E123" s="7" t="s">
        <v>16</v>
      </c>
      <c r="F123" s="2" t="s">
        <v>6</v>
      </c>
    </row>
    <row r="124" spans="1:6" x14ac:dyDescent="0.2">
      <c r="A124" s="2" t="s">
        <v>6</v>
      </c>
      <c r="B124" s="27">
        <v>38821</v>
      </c>
      <c r="C124" s="11">
        <v>9</v>
      </c>
      <c r="D124" s="2">
        <v>14</v>
      </c>
      <c r="E124" s="7" t="s">
        <v>16</v>
      </c>
      <c r="F124" s="2" t="s">
        <v>6</v>
      </c>
    </row>
    <row r="125" spans="1:6" x14ac:dyDescent="0.2">
      <c r="A125" s="2" t="s">
        <v>6</v>
      </c>
      <c r="B125" s="27">
        <v>38835</v>
      </c>
      <c r="C125" s="16">
        <v>1</v>
      </c>
      <c r="D125" s="2">
        <v>9.3000000000000007</v>
      </c>
      <c r="E125" s="7" t="s">
        <v>16</v>
      </c>
      <c r="F125" s="2" t="s">
        <v>6</v>
      </c>
    </row>
    <row r="126" spans="1:6" x14ac:dyDescent="0.2">
      <c r="A126" s="2" t="s">
        <v>6</v>
      </c>
      <c r="B126" s="27">
        <v>38835</v>
      </c>
      <c r="C126" s="11">
        <v>9</v>
      </c>
      <c r="D126" s="2">
        <v>11.1</v>
      </c>
      <c r="E126" s="7" t="s">
        <v>16</v>
      </c>
      <c r="F126" s="2" t="s">
        <v>6</v>
      </c>
    </row>
    <row r="127" spans="1:6" x14ac:dyDescent="0.2">
      <c r="A127" s="2" t="s">
        <v>6</v>
      </c>
      <c r="B127" s="27">
        <v>38849</v>
      </c>
      <c r="C127" s="16">
        <v>1</v>
      </c>
      <c r="D127" s="2">
        <v>4.5999999999999996</v>
      </c>
      <c r="E127" s="5" t="s">
        <v>8</v>
      </c>
      <c r="F127" s="2" t="s">
        <v>6</v>
      </c>
    </row>
    <row r="128" spans="1:6" x14ac:dyDescent="0.2">
      <c r="A128" s="2" t="s">
        <v>6</v>
      </c>
      <c r="B128" s="27">
        <v>38849</v>
      </c>
      <c r="C128" s="11">
        <v>9</v>
      </c>
      <c r="D128" s="2">
        <v>6</v>
      </c>
      <c r="E128" s="7" t="s">
        <v>16</v>
      </c>
      <c r="F128" s="2" t="s">
        <v>6</v>
      </c>
    </row>
    <row r="129" spans="1:6" x14ac:dyDescent="0.2">
      <c r="A129" s="2" t="s">
        <v>6</v>
      </c>
      <c r="B129" s="27">
        <v>38863</v>
      </c>
      <c r="C129" s="16">
        <v>1</v>
      </c>
      <c r="D129" s="2">
        <v>5.5</v>
      </c>
      <c r="E129" s="7" t="s">
        <v>16</v>
      </c>
      <c r="F129" s="2" t="s">
        <v>6</v>
      </c>
    </row>
    <row r="130" spans="1:6" x14ac:dyDescent="0.2">
      <c r="A130" s="2" t="s">
        <v>6</v>
      </c>
      <c r="B130" s="27">
        <v>38863</v>
      </c>
      <c r="C130" s="11">
        <v>9</v>
      </c>
      <c r="D130" s="35"/>
      <c r="E130" s="37" t="s">
        <v>6</v>
      </c>
      <c r="F130" s="2" t="s">
        <v>6</v>
      </c>
    </row>
    <row r="131" spans="1:6" x14ac:dyDescent="0.2">
      <c r="A131" s="2" t="s">
        <v>6</v>
      </c>
      <c r="B131" s="27">
        <v>38877</v>
      </c>
      <c r="C131" s="16">
        <v>1</v>
      </c>
      <c r="D131" s="2">
        <v>4.7</v>
      </c>
      <c r="E131" s="5" t="s">
        <v>8</v>
      </c>
      <c r="F131" s="2" t="s">
        <v>6</v>
      </c>
    </row>
    <row r="132" spans="1:6" x14ac:dyDescent="0.2">
      <c r="A132" s="2" t="s">
        <v>6</v>
      </c>
      <c r="B132" s="27">
        <v>38877</v>
      </c>
      <c r="C132" s="11">
        <v>9</v>
      </c>
      <c r="D132" s="2">
        <v>4.5999999999999996</v>
      </c>
      <c r="E132" s="5" t="s">
        <v>8</v>
      </c>
      <c r="F132" s="2" t="s">
        <v>6</v>
      </c>
    </row>
    <row r="133" spans="1:6" x14ac:dyDescent="0.2">
      <c r="A133" s="2" t="s">
        <v>6</v>
      </c>
      <c r="B133" s="27">
        <v>38891</v>
      </c>
      <c r="C133" s="16">
        <v>1</v>
      </c>
      <c r="D133" s="2">
        <v>2.8</v>
      </c>
      <c r="E133" s="5" t="s">
        <v>8</v>
      </c>
      <c r="F133" s="2" t="s">
        <v>6</v>
      </c>
    </row>
    <row r="134" spans="1:6" x14ac:dyDescent="0.2">
      <c r="A134" s="2" t="s">
        <v>6</v>
      </c>
      <c r="B134" s="27">
        <v>38891</v>
      </c>
      <c r="C134" s="11">
        <v>9</v>
      </c>
      <c r="D134" s="35"/>
      <c r="E134" s="37" t="s">
        <v>6</v>
      </c>
      <c r="F134" s="2" t="s">
        <v>6</v>
      </c>
    </row>
    <row r="135" spans="1:6" x14ac:dyDescent="0.2">
      <c r="A135" s="2" t="s">
        <v>6</v>
      </c>
      <c r="B135" s="27">
        <v>38912</v>
      </c>
      <c r="C135" s="16">
        <v>1</v>
      </c>
      <c r="D135" s="2">
        <v>4.8</v>
      </c>
      <c r="E135" s="5" t="s">
        <v>8</v>
      </c>
      <c r="F135" s="2" t="s">
        <v>6</v>
      </c>
    </row>
    <row r="136" spans="1:6" x14ac:dyDescent="0.2">
      <c r="A136" s="2" t="s">
        <v>6</v>
      </c>
      <c r="B136" s="27">
        <v>38912</v>
      </c>
      <c r="C136" s="11">
        <v>9</v>
      </c>
      <c r="D136" s="2">
        <v>5.3</v>
      </c>
      <c r="E136" s="7" t="s">
        <v>16</v>
      </c>
      <c r="F136" s="2" t="s">
        <v>6</v>
      </c>
    </row>
    <row r="137" spans="1:6" x14ac:dyDescent="0.2">
      <c r="A137" s="2" t="s">
        <v>6</v>
      </c>
      <c r="B137" s="27">
        <v>38925</v>
      </c>
      <c r="C137" s="16">
        <v>1</v>
      </c>
      <c r="D137" s="2">
        <v>4.3</v>
      </c>
      <c r="E137" s="5" t="s">
        <v>8</v>
      </c>
      <c r="F137" s="2" t="s">
        <v>6</v>
      </c>
    </row>
    <row r="138" spans="1:6" x14ac:dyDescent="0.2">
      <c r="A138" s="2" t="s">
        <v>6</v>
      </c>
      <c r="B138" s="27">
        <v>38925</v>
      </c>
      <c r="C138" s="11">
        <v>9</v>
      </c>
      <c r="D138" s="35"/>
      <c r="E138" s="37" t="s">
        <v>6</v>
      </c>
      <c r="F138" s="2" t="s">
        <v>6</v>
      </c>
    </row>
    <row r="139" spans="1:6" x14ac:dyDescent="0.2">
      <c r="A139" s="2" t="s">
        <v>6</v>
      </c>
      <c r="B139" s="28">
        <v>38939</v>
      </c>
      <c r="C139" s="16">
        <v>1</v>
      </c>
      <c r="D139" s="2">
        <v>4.3</v>
      </c>
      <c r="E139" s="5" t="s">
        <v>8</v>
      </c>
      <c r="F139" s="2" t="s">
        <v>6</v>
      </c>
    </row>
    <row r="140" spans="1:6" x14ac:dyDescent="0.2">
      <c r="A140" s="2" t="s">
        <v>6</v>
      </c>
      <c r="B140" s="28">
        <v>38939</v>
      </c>
      <c r="C140" s="11">
        <v>9</v>
      </c>
      <c r="D140" s="2">
        <v>4.2</v>
      </c>
      <c r="E140" s="5" t="s">
        <v>8</v>
      </c>
      <c r="F140" s="2" t="s">
        <v>6</v>
      </c>
    </row>
    <row r="141" spans="1:6" x14ac:dyDescent="0.2">
      <c r="A141" s="2" t="s">
        <v>6</v>
      </c>
      <c r="B141" s="28">
        <v>38968</v>
      </c>
      <c r="C141" s="16">
        <v>1</v>
      </c>
      <c r="D141" s="2">
        <v>3.2</v>
      </c>
      <c r="E141" s="5" t="s">
        <v>8</v>
      </c>
      <c r="F141" s="2" t="s">
        <v>6</v>
      </c>
    </row>
    <row r="142" spans="1:6" x14ac:dyDescent="0.2">
      <c r="A142" s="2" t="s">
        <v>6</v>
      </c>
      <c r="B142" s="28">
        <v>38968</v>
      </c>
      <c r="C142" s="11">
        <v>9</v>
      </c>
      <c r="D142" s="2">
        <v>4.5999999999999996</v>
      </c>
      <c r="E142" s="5" t="s">
        <v>8</v>
      </c>
      <c r="F142" s="2" t="s">
        <v>6</v>
      </c>
    </row>
    <row r="143" spans="1:6" x14ac:dyDescent="0.2">
      <c r="A143" s="2" t="s">
        <v>6</v>
      </c>
      <c r="B143" s="28">
        <v>38982</v>
      </c>
      <c r="C143" s="16">
        <v>1</v>
      </c>
      <c r="D143" s="2">
        <v>3.2</v>
      </c>
      <c r="E143" s="5" t="s">
        <v>8</v>
      </c>
      <c r="F143" s="2" t="s">
        <v>6</v>
      </c>
    </row>
    <row r="144" spans="1:6" x14ac:dyDescent="0.2">
      <c r="A144" s="2" t="s">
        <v>6</v>
      </c>
      <c r="B144" s="28">
        <v>38982</v>
      </c>
      <c r="C144" s="11">
        <v>9</v>
      </c>
      <c r="D144" s="35"/>
      <c r="E144" s="37" t="s">
        <v>6</v>
      </c>
      <c r="F144" s="2" t="s">
        <v>6</v>
      </c>
    </row>
    <row r="145" spans="1:6" x14ac:dyDescent="0.2">
      <c r="A145" s="2" t="s">
        <v>6</v>
      </c>
      <c r="B145" s="28">
        <v>41553</v>
      </c>
      <c r="C145" s="16">
        <v>1</v>
      </c>
      <c r="D145" s="35"/>
      <c r="E145" s="37" t="s">
        <v>6</v>
      </c>
      <c r="F145" s="2" t="s">
        <v>6</v>
      </c>
    </row>
    <row r="146" spans="1:6" x14ac:dyDescent="0.2">
      <c r="A146" s="2" t="s">
        <v>6</v>
      </c>
      <c r="B146" s="28">
        <v>41553</v>
      </c>
      <c r="C146" s="11">
        <v>9</v>
      </c>
      <c r="D146" s="2">
        <v>8.3000000000000007</v>
      </c>
      <c r="E146" s="5" t="s">
        <v>8</v>
      </c>
      <c r="F146" s="2" t="s">
        <v>6</v>
      </c>
    </row>
    <row r="147" spans="1:6" x14ac:dyDescent="0.2">
      <c r="A147" s="2" t="s">
        <v>6</v>
      </c>
      <c r="B147" s="28">
        <v>39017</v>
      </c>
      <c r="C147" s="16">
        <v>1</v>
      </c>
      <c r="D147" s="35"/>
      <c r="E147" s="37" t="s">
        <v>6</v>
      </c>
      <c r="F147" s="2" t="s">
        <v>6</v>
      </c>
    </row>
    <row r="148" spans="1:6" x14ac:dyDescent="0.2">
      <c r="A148" s="2" t="s">
        <v>6</v>
      </c>
      <c r="B148" s="28">
        <v>39017</v>
      </c>
      <c r="C148" s="11">
        <v>9</v>
      </c>
      <c r="D148" s="35"/>
      <c r="E148" s="37" t="s">
        <v>6</v>
      </c>
      <c r="F148" s="2" t="s">
        <v>6</v>
      </c>
    </row>
    <row r="149" spans="1:6" x14ac:dyDescent="0.2">
      <c r="A149" s="2" t="s">
        <v>6</v>
      </c>
      <c r="B149" s="28">
        <v>39031</v>
      </c>
      <c r="C149" s="16">
        <v>1</v>
      </c>
      <c r="D149" s="2">
        <v>3.4</v>
      </c>
      <c r="E149" s="5" t="s">
        <v>8</v>
      </c>
      <c r="F149" s="2" t="s">
        <v>6</v>
      </c>
    </row>
    <row r="150" spans="1:6" x14ac:dyDescent="0.2">
      <c r="A150" s="2" t="s">
        <v>6</v>
      </c>
      <c r="B150" s="28">
        <v>39031</v>
      </c>
      <c r="C150" s="11">
        <v>9</v>
      </c>
      <c r="D150" s="2">
        <v>2.2000000000000002</v>
      </c>
      <c r="E150" s="5" t="s">
        <v>8</v>
      </c>
      <c r="F150" s="2" t="s">
        <v>6</v>
      </c>
    </row>
    <row r="151" spans="1:6" x14ac:dyDescent="0.2">
      <c r="A151" s="2" t="s">
        <v>6</v>
      </c>
      <c r="B151" s="28">
        <v>39052</v>
      </c>
      <c r="C151" s="16">
        <v>1</v>
      </c>
      <c r="D151" s="2">
        <v>2.9</v>
      </c>
      <c r="E151" s="5" t="s">
        <v>8</v>
      </c>
      <c r="F151" s="2" t="s">
        <v>6</v>
      </c>
    </row>
    <row r="152" spans="1:6" x14ac:dyDescent="0.2">
      <c r="A152" s="2" t="s">
        <v>6</v>
      </c>
      <c r="B152" s="28">
        <v>39052</v>
      </c>
      <c r="C152" s="11">
        <v>9</v>
      </c>
      <c r="D152" s="35"/>
      <c r="E152" s="37" t="s">
        <v>6</v>
      </c>
      <c r="F152" s="2" t="s">
        <v>6</v>
      </c>
    </row>
    <row r="153" spans="1:6" x14ac:dyDescent="0.2">
      <c r="A153" s="2" t="s">
        <v>6</v>
      </c>
      <c r="B153" s="28">
        <v>39066</v>
      </c>
      <c r="C153" s="16">
        <v>1</v>
      </c>
      <c r="D153" s="2">
        <v>4.2</v>
      </c>
      <c r="E153" s="5" t="s">
        <v>8</v>
      </c>
      <c r="F153" s="2" t="s">
        <v>6</v>
      </c>
    </row>
    <row r="154" spans="1:6" x14ac:dyDescent="0.2">
      <c r="A154" s="2" t="s">
        <v>6</v>
      </c>
      <c r="B154" s="28">
        <v>39066</v>
      </c>
      <c r="C154" s="11">
        <v>9</v>
      </c>
      <c r="D154" s="35"/>
      <c r="E154" s="37" t="s">
        <v>6</v>
      </c>
      <c r="F154" s="2" t="s">
        <v>6</v>
      </c>
    </row>
    <row r="155" spans="1:6" x14ac:dyDescent="0.2">
      <c r="A155" s="2" t="s">
        <v>6</v>
      </c>
      <c r="B155" s="29">
        <v>39094</v>
      </c>
      <c r="C155" s="16">
        <v>1</v>
      </c>
      <c r="D155" s="2">
        <v>4.2</v>
      </c>
      <c r="E155" s="5" t="s">
        <v>8</v>
      </c>
      <c r="F155" s="2" t="s">
        <v>6</v>
      </c>
    </row>
    <row r="156" spans="1:6" x14ac:dyDescent="0.2">
      <c r="A156" s="2" t="s">
        <v>6</v>
      </c>
      <c r="B156" s="29">
        <v>39094</v>
      </c>
      <c r="C156" s="11">
        <v>9</v>
      </c>
      <c r="D156" s="2">
        <v>3</v>
      </c>
      <c r="E156" s="5" t="s">
        <v>8</v>
      </c>
      <c r="F156" s="2" t="s">
        <v>6</v>
      </c>
    </row>
    <row r="157" spans="1:6" x14ac:dyDescent="0.2">
      <c r="A157" s="2" t="s">
        <v>6</v>
      </c>
      <c r="B157" s="29">
        <v>39108</v>
      </c>
      <c r="C157" s="16">
        <v>1</v>
      </c>
      <c r="D157" s="2">
        <v>3.7</v>
      </c>
      <c r="E157" s="5" t="s">
        <v>8</v>
      </c>
      <c r="F157" s="2" t="s">
        <v>6</v>
      </c>
    </row>
    <row r="158" spans="1:6" x14ac:dyDescent="0.2">
      <c r="A158" s="2" t="s">
        <v>6</v>
      </c>
      <c r="B158" s="29">
        <v>39108</v>
      </c>
      <c r="C158" s="11">
        <v>9</v>
      </c>
      <c r="D158" s="35"/>
      <c r="E158" s="37" t="s">
        <v>6</v>
      </c>
      <c r="F158" s="2" t="s">
        <v>6</v>
      </c>
    </row>
    <row r="159" spans="1:6" x14ac:dyDescent="0.2">
      <c r="A159" s="2" t="s">
        <v>6</v>
      </c>
      <c r="B159" s="29">
        <v>39122</v>
      </c>
      <c r="C159" s="16">
        <v>1</v>
      </c>
      <c r="D159" s="2">
        <v>2.2999999999999998</v>
      </c>
      <c r="E159" s="5" t="s">
        <v>8</v>
      </c>
      <c r="F159" s="2" t="s">
        <v>6</v>
      </c>
    </row>
    <row r="160" spans="1:6" x14ac:dyDescent="0.2">
      <c r="A160" s="2" t="s">
        <v>6</v>
      </c>
      <c r="B160" s="29">
        <v>39122</v>
      </c>
      <c r="C160" s="11">
        <v>9</v>
      </c>
      <c r="D160" s="2">
        <v>7.5</v>
      </c>
      <c r="E160" s="7" t="s">
        <v>16</v>
      </c>
      <c r="F160" s="2" t="s">
        <v>6</v>
      </c>
    </row>
    <row r="161" spans="1:6" x14ac:dyDescent="0.2">
      <c r="A161" s="2" t="s">
        <v>6</v>
      </c>
      <c r="B161" s="29">
        <v>39136</v>
      </c>
      <c r="C161" s="16">
        <v>1</v>
      </c>
      <c r="D161" s="2">
        <v>1.8</v>
      </c>
      <c r="E161" s="5" t="s">
        <v>8</v>
      </c>
      <c r="F161" s="2" t="s">
        <v>6</v>
      </c>
    </row>
    <row r="162" spans="1:6" x14ac:dyDescent="0.2">
      <c r="A162" s="2" t="s">
        <v>6</v>
      </c>
      <c r="B162" s="29">
        <v>39136</v>
      </c>
      <c r="C162" s="11">
        <v>9</v>
      </c>
      <c r="D162" s="2">
        <v>3.6</v>
      </c>
      <c r="E162" s="5" t="s">
        <v>8</v>
      </c>
      <c r="F162" s="2" t="s">
        <v>6</v>
      </c>
    </row>
    <row r="163" spans="1:6" x14ac:dyDescent="0.2">
      <c r="A163" s="2" t="s">
        <v>6</v>
      </c>
      <c r="B163" s="29">
        <v>39150</v>
      </c>
      <c r="C163" s="16">
        <v>1</v>
      </c>
      <c r="D163" s="2">
        <v>2.4</v>
      </c>
      <c r="E163" s="5" t="s">
        <v>8</v>
      </c>
      <c r="F163" s="2" t="s">
        <v>6</v>
      </c>
    </row>
    <row r="164" spans="1:6" x14ac:dyDescent="0.2">
      <c r="A164" s="2" t="s">
        <v>6</v>
      </c>
      <c r="B164" s="29">
        <v>39150</v>
      </c>
      <c r="C164" s="11">
        <v>9</v>
      </c>
      <c r="D164" s="2">
        <v>3.5</v>
      </c>
      <c r="E164" s="5" t="s">
        <v>8</v>
      </c>
      <c r="F164" s="2" t="s">
        <v>6</v>
      </c>
    </row>
    <row r="165" spans="1:6" x14ac:dyDescent="0.2">
      <c r="A165" s="2" t="s">
        <v>6</v>
      </c>
      <c r="B165" s="29">
        <v>39164</v>
      </c>
      <c r="C165" s="16">
        <v>1</v>
      </c>
      <c r="D165" s="2">
        <v>2.9</v>
      </c>
      <c r="E165" s="5" t="s">
        <v>8</v>
      </c>
      <c r="F165" s="2" t="s">
        <v>6</v>
      </c>
    </row>
    <row r="166" spans="1:6" x14ac:dyDescent="0.2">
      <c r="A166" s="2" t="s">
        <v>6</v>
      </c>
      <c r="B166" s="29">
        <v>39164</v>
      </c>
      <c r="C166" s="11">
        <v>9</v>
      </c>
      <c r="D166" s="2">
        <v>3.4</v>
      </c>
      <c r="E166" s="5" t="s">
        <v>8</v>
      </c>
      <c r="F166" s="2" t="s">
        <v>6</v>
      </c>
    </row>
    <row r="167" spans="1:6" x14ac:dyDescent="0.2">
      <c r="A167" s="2" t="s">
        <v>6</v>
      </c>
      <c r="B167" s="29">
        <v>39185</v>
      </c>
      <c r="C167" s="16">
        <v>1</v>
      </c>
      <c r="D167" s="2">
        <v>4.5999999999999996</v>
      </c>
      <c r="E167" s="5" t="s">
        <v>8</v>
      </c>
      <c r="F167" s="2" t="s">
        <v>6</v>
      </c>
    </row>
    <row r="168" spans="1:6" x14ac:dyDescent="0.2">
      <c r="A168" s="2" t="s">
        <v>6</v>
      </c>
      <c r="B168" s="29">
        <v>39185</v>
      </c>
      <c r="C168" s="11">
        <v>9</v>
      </c>
      <c r="D168" s="2">
        <v>4.4000000000000004</v>
      </c>
      <c r="E168" s="5" t="s">
        <v>8</v>
      </c>
      <c r="F168" s="2" t="s">
        <v>6</v>
      </c>
    </row>
    <row r="169" spans="1:6" x14ac:dyDescent="0.2">
      <c r="A169" s="2" t="s">
        <v>6</v>
      </c>
      <c r="B169" s="29">
        <v>39199</v>
      </c>
      <c r="C169" s="16">
        <v>1</v>
      </c>
      <c r="D169" s="2">
        <v>3</v>
      </c>
      <c r="E169" s="5" t="s">
        <v>8</v>
      </c>
      <c r="F169" s="2" t="s">
        <v>6</v>
      </c>
    </row>
    <row r="170" spans="1:6" x14ac:dyDescent="0.2">
      <c r="A170" s="2" t="s">
        <v>6</v>
      </c>
      <c r="B170" s="29">
        <v>39199</v>
      </c>
      <c r="C170" s="11">
        <v>9</v>
      </c>
      <c r="D170" s="2">
        <v>1.3</v>
      </c>
      <c r="E170" s="5" t="s">
        <v>8</v>
      </c>
      <c r="F170" s="2" t="s">
        <v>6</v>
      </c>
    </row>
    <row r="171" spans="1:6" x14ac:dyDescent="0.2">
      <c r="A171" s="2" t="s">
        <v>6</v>
      </c>
      <c r="B171" s="29">
        <v>39213</v>
      </c>
      <c r="C171" s="16">
        <v>1</v>
      </c>
      <c r="D171" s="2">
        <v>2.7</v>
      </c>
      <c r="E171" s="5" t="s">
        <v>8</v>
      </c>
      <c r="F171" s="2" t="s">
        <v>6</v>
      </c>
    </row>
    <row r="172" spans="1:6" x14ac:dyDescent="0.2">
      <c r="A172" s="2" t="s">
        <v>6</v>
      </c>
      <c r="B172" s="29">
        <v>39213</v>
      </c>
      <c r="C172" s="11">
        <v>9</v>
      </c>
      <c r="D172" s="2">
        <v>3.5</v>
      </c>
      <c r="E172" s="5" t="s">
        <v>8</v>
      </c>
      <c r="F172" s="2" t="s">
        <v>6</v>
      </c>
    </row>
    <row r="173" spans="1:6" x14ac:dyDescent="0.2">
      <c r="A173" s="2" t="s">
        <v>6</v>
      </c>
      <c r="B173" s="29">
        <v>39227</v>
      </c>
      <c r="C173" s="16">
        <v>1</v>
      </c>
      <c r="D173" s="2">
        <v>2.6</v>
      </c>
      <c r="E173" s="5" t="s">
        <v>8</v>
      </c>
      <c r="F173" s="2" t="s">
        <v>6</v>
      </c>
    </row>
    <row r="174" spans="1:6" x14ac:dyDescent="0.2">
      <c r="A174" s="2" t="s">
        <v>6</v>
      </c>
      <c r="B174" s="29">
        <v>39227</v>
      </c>
      <c r="C174" s="11">
        <v>9</v>
      </c>
      <c r="D174" s="35"/>
      <c r="E174" s="37" t="s">
        <v>6</v>
      </c>
      <c r="F174" s="2" t="s">
        <v>6</v>
      </c>
    </row>
    <row r="175" spans="1:6" x14ac:dyDescent="0.2">
      <c r="A175" s="2" t="s">
        <v>6</v>
      </c>
      <c r="B175" s="29">
        <v>39241</v>
      </c>
      <c r="C175" s="16">
        <v>1</v>
      </c>
      <c r="D175" s="2">
        <v>6.1</v>
      </c>
      <c r="E175" s="7" t="s">
        <v>16</v>
      </c>
      <c r="F175" s="2" t="s">
        <v>6</v>
      </c>
    </row>
    <row r="176" spans="1:6" x14ac:dyDescent="0.2">
      <c r="A176" s="2" t="s">
        <v>6</v>
      </c>
      <c r="B176" s="29">
        <v>39241</v>
      </c>
      <c r="C176" s="11">
        <v>9</v>
      </c>
      <c r="D176" s="2">
        <v>4.9000000000000004</v>
      </c>
      <c r="E176" s="5" t="s">
        <v>8</v>
      </c>
      <c r="F176" s="2" t="s">
        <v>6</v>
      </c>
    </row>
    <row r="177" spans="1:6" x14ac:dyDescent="0.2">
      <c r="A177" s="2" t="s">
        <v>6</v>
      </c>
      <c r="B177" s="29">
        <v>39276</v>
      </c>
      <c r="C177" s="16">
        <v>1</v>
      </c>
      <c r="D177" s="2">
        <v>2.1</v>
      </c>
      <c r="E177" s="5" t="s">
        <v>8</v>
      </c>
      <c r="F177" s="2" t="s">
        <v>6</v>
      </c>
    </row>
    <row r="178" spans="1:6" x14ac:dyDescent="0.2">
      <c r="A178" s="2" t="s">
        <v>6</v>
      </c>
      <c r="B178" s="29">
        <v>39276</v>
      </c>
      <c r="C178" s="11">
        <v>9</v>
      </c>
      <c r="D178" s="2">
        <v>2.4</v>
      </c>
      <c r="E178" s="5" t="s">
        <v>8</v>
      </c>
      <c r="F178" s="2" t="s">
        <v>6</v>
      </c>
    </row>
    <row r="179" spans="1:6" x14ac:dyDescent="0.2">
      <c r="A179" s="2" t="s">
        <v>6</v>
      </c>
      <c r="B179" s="29">
        <v>39318</v>
      </c>
      <c r="C179" s="16">
        <v>1</v>
      </c>
      <c r="D179" s="2">
        <v>2.2000000000000002</v>
      </c>
      <c r="E179" s="5" t="s">
        <v>8</v>
      </c>
      <c r="F179" s="2" t="s">
        <v>6</v>
      </c>
    </row>
    <row r="180" spans="1:6" x14ac:dyDescent="0.2">
      <c r="A180" s="2" t="s">
        <v>6</v>
      </c>
      <c r="B180" s="29">
        <v>39318</v>
      </c>
      <c r="C180" s="11">
        <v>9</v>
      </c>
      <c r="D180" s="35"/>
      <c r="E180" s="37" t="s">
        <v>6</v>
      </c>
      <c r="F180" s="2" t="s">
        <v>6</v>
      </c>
    </row>
    <row r="181" spans="1:6" x14ac:dyDescent="0.2">
      <c r="A181" s="2" t="s">
        <v>6</v>
      </c>
      <c r="B181" s="29">
        <v>39339</v>
      </c>
      <c r="C181" s="16">
        <v>1</v>
      </c>
      <c r="D181" s="2">
        <v>2.1</v>
      </c>
      <c r="E181" s="5" t="s">
        <v>8</v>
      </c>
      <c r="F181" s="2" t="s">
        <v>6</v>
      </c>
    </row>
    <row r="182" spans="1:6" x14ac:dyDescent="0.2">
      <c r="A182" s="2" t="s">
        <v>6</v>
      </c>
      <c r="B182" s="29">
        <v>39339</v>
      </c>
      <c r="C182" s="11">
        <v>9</v>
      </c>
      <c r="D182" s="2">
        <v>1.5</v>
      </c>
      <c r="E182" s="5" t="s">
        <v>8</v>
      </c>
      <c r="F182" s="2" t="s">
        <v>6</v>
      </c>
    </row>
    <row r="183" spans="1:6" x14ac:dyDescent="0.2">
      <c r="A183" s="2" t="s">
        <v>6</v>
      </c>
      <c r="B183" s="29">
        <v>39353</v>
      </c>
      <c r="C183" s="16">
        <v>1</v>
      </c>
      <c r="D183" s="2">
        <v>2.2999999999999998</v>
      </c>
      <c r="E183" s="5" t="s">
        <v>8</v>
      </c>
      <c r="F183" s="2" t="s">
        <v>6</v>
      </c>
    </row>
    <row r="184" spans="1:6" x14ac:dyDescent="0.2">
      <c r="A184" s="2" t="s">
        <v>6</v>
      </c>
      <c r="B184" s="29">
        <v>39353</v>
      </c>
      <c r="C184" s="11">
        <v>9</v>
      </c>
      <c r="D184" s="2">
        <v>2.1</v>
      </c>
      <c r="E184" s="5" t="s">
        <v>8</v>
      </c>
      <c r="F184" s="2" t="s">
        <v>6</v>
      </c>
    </row>
    <row r="185" spans="1:6" x14ac:dyDescent="0.2">
      <c r="A185" s="2" t="s">
        <v>6</v>
      </c>
      <c r="B185" s="29">
        <v>39367</v>
      </c>
      <c r="C185" s="16">
        <v>1</v>
      </c>
      <c r="D185" s="2">
        <v>2.2999999999999998</v>
      </c>
      <c r="E185" s="5" t="s">
        <v>8</v>
      </c>
      <c r="F185" s="2" t="s">
        <v>6</v>
      </c>
    </row>
    <row r="186" spans="1:6" x14ac:dyDescent="0.2">
      <c r="A186" s="2" t="s">
        <v>6</v>
      </c>
      <c r="B186" s="29">
        <v>39367</v>
      </c>
      <c r="C186" s="11">
        <v>9</v>
      </c>
      <c r="D186" s="35"/>
      <c r="E186" s="37" t="s">
        <v>6</v>
      </c>
      <c r="F186" s="2" t="s">
        <v>6</v>
      </c>
    </row>
    <row r="187" spans="1:6" x14ac:dyDescent="0.2">
      <c r="A187" s="2" t="s">
        <v>6</v>
      </c>
      <c r="B187" s="29">
        <v>39381</v>
      </c>
      <c r="C187" s="16">
        <v>1</v>
      </c>
      <c r="D187" s="2">
        <v>2.2000000000000002</v>
      </c>
      <c r="E187" s="5" t="s">
        <v>8</v>
      </c>
      <c r="F187" s="2" t="s">
        <v>6</v>
      </c>
    </row>
    <row r="188" spans="1:6" x14ac:dyDescent="0.2">
      <c r="A188" s="2" t="s">
        <v>6</v>
      </c>
      <c r="B188" s="29">
        <v>39381</v>
      </c>
      <c r="C188" s="11">
        <v>9</v>
      </c>
      <c r="D188" s="35"/>
      <c r="E188" s="37" t="s">
        <v>6</v>
      </c>
      <c r="F188" s="2" t="s">
        <v>6</v>
      </c>
    </row>
    <row r="189" spans="1:6" x14ac:dyDescent="0.2">
      <c r="A189" s="2" t="s">
        <v>6</v>
      </c>
      <c r="B189" s="29">
        <v>39395</v>
      </c>
      <c r="C189" s="16">
        <v>1</v>
      </c>
      <c r="D189" s="2">
        <v>4.2</v>
      </c>
      <c r="E189" s="5" t="s">
        <v>8</v>
      </c>
      <c r="F189" s="2" t="s">
        <v>6</v>
      </c>
    </row>
    <row r="190" spans="1:6" x14ac:dyDescent="0.2">
      <c r="A190" s="2" t="s">
        <v>6</v>
      </c>
      <c r="B190" s="29">
        <v>39395</v>
      </c>
      <c r="C190" s="11">
        <v>9</v>
      </c>
      <c r="D190" s="2">
        <v>3.2</v>
      </c>
      <c r="E190" s="5" t="s">
        <v>8</v>
      </c>
      <c r="F190" s="2" t="s">
        <v>6</v>
      </c>
    </row>
    <row r="191" spans="1:6" x14ac:dyDescent="0.2">
      <c r="A191" s="2" t="s">
        <v>6</v>
      </c>
      <c r="B191" s="29">
        <v>39416</v>
      </c>
      <c r="C191" s="16">
        <v>1</v>
      </c>
      <c r="D191" s="2">
        <v>2.2000000000000002</v>
      </c>
      <c r="E191" s="5" t="s">
        <v>8</v>
      </c>
      <c r="F191" s="2" t="s">
        <v>6</v>
      </c>
    </row>
    <row r="192" spans="1:6" x14ac:dyDescent="0.2">
      <c r="A192" s="2" t="s">
        <v>6</v>
      </c>
      <c r="B192" s="29">
        <v>39416</v>
      </c>
      <c r="C192" s="11">
        <v>9</v>
      </c>
      <c r="D192" s="35"/>
      <c r="E192" s="37" t="s">
        <v>6</v>
      </c>
      <c r="F192" s="2" t="s">
        <v>6</v>
      </c>
    </row>
    <row r="193" spans="1:6" x14ac:dyDescent="0.2">
      <c r="A193" s="2" t="s">
        <v>6</v>
      </c>
      <c r="B193" s="29">
        <v>39430</v>
      </c>
      <c r="C193" s="16">
        <v>1</v>
      </c>
      <c r="D193" s="2">
        <v>2.6</v>
      </c>
      <c r="E193" s="5" t="s">
        <v>8</v>
      </c>
      <c r="F193" s="2" t="s">
        <v>6</v>
      </c>
    </row>
    <row r="194" spans="1:6" x14ac:dyDescent="0.2">
      <c r="A194" s="2" t="s">
        <v>6</v>
      </c>
      <c r="B194" s="29">
        <v>39430</v>
      </c>
      <c r="C194" s="11">
        <v>9</v>
      </c>
      <c r="D194" s="2">
        <v>1</v>
      </c>
      <c r="E194" s="5" t="s">
        <v>8</v>
      </c>
      <c r="F194" s="2" t="s">
        <v>6</v>
      </c>
    </row>
    <row r="195" spans="1:6" x14ac:dyDescent="0.2">
      <c r="A195" s="2" t="s">
        <v>6</v>
      </c>
      <c r="B195" s="30">
        <v>39458</v>
      </c>
      <c r="C195" s="16">
        <v>1</v>
      </c>
      <c r="D195" s="2">
        <v>5.2</v>
      </c>
      <c r="E195" s="7" t="s">
        <v>16</v>
      </c>
      <c r="F195" s="2" t="s">
        <v>6</v>
      </c>
    </row>
    <row r="196" spans="1:6" x14ac:dyDescent="0.2">
      <c r="A196" s="2" t="s">
        <v>6</v>
      </c>
      <c r="B196" s="30">
        <v>39458</v>
      </c>
      <c r="C196" s="11">
        <v>9</v>
      </c>
      <c r="D196" s="2">
        <v>4.4000000000000004</v>
      </c>
      <c r="E196" s="5" t="s">
        <v>8</v>
      </c>
      <c r="F196" s="2" t="s">
        <v>6</v>
      </c>
    </row>
    <row r="197" spans="1:6" x14ac:dyDescent="0.2">
      <c r="A197" s="2" t="s">
        <v>6</v>
      </c>
      <c r="B197" s="30">
        <v>39472</v>
      </c>
      <c r="C197" s="16">
        <v>1</v>
      </c>
      <c r="D197" s="2">
        <v>12.5</v>
      </c>
      <c r="E197" s="7" t="s">
        <v>16</v>
      </c>
      <c r="F197" s="2" t="s">
        <v>6</v>
      </c>
    </row>
    <row r="198" spans="1:6" x14ac:dyDescent="0.2">
      <c r="A198" s="2" t="s">
        <v>6</v>
      </c>
      <c r="B198" s="30">
        <v>39472</v>
      </c>
      <c r="C198" s="11">
        <v>9</v>
      </c>
      <c r="D198" s="2">
        <v>13.3</v>
      </c>
      <c r="E198" s="7" t="s">
        <v>16</v>
      </c>
      <c r="F198" s="2" t="s">
        <v>6</v>
      </c>
    </row>
    <row r="199" spans="1:6" x14ac:dyDescent="0.2">
      <c r="A199" s="2" t="s">
        <v>6</v>
      </c>
      <c r="B199" s="30">
        <v>39486</v>
      </c>
      <c r="C199" s="16">
        <v>1</v>
      </c>
      <c r="D199" s="2">
        <v>4</v>
      </c>
      <c r="E199" s="5" t="s">
        <v>8</v>
      </c>
      <c r="F199" s="2" t="s">
        <v>6</v>
      </c>
    </row>
    <row r="200" spans="1:6" x14ac:dyDescent="0.2">
      <c r="A200" s="2" t="s">
        <v>6</v>
      </c>
      <c r="B200" s="30">
        <v>39486</v>
      </c>
      <c r="C200" s="11">
        <v>9</v>
      </c>
      <c r="D200" s="2">
        <v>2.9</v>
      </c>
      <c r="E200" s="5" t="s">
        <v>8</v>
      </c>
      <c r="F200" s="2" t="s">
        <v>6</v>
      </c>
    </row>
    <row r="201" spans="1:6" x14ac:dyDescent="0.2">
      <c r="A201" s="2" t="s">
        <v>6</v>
      </c>
      <c r="B201" s="30">
        <v>39500</v>
      </c>
      <c r="C201" s="16">
        <v>1</v>
      </c>
      <c r="D201" s="2">
        <v>2.4</v>
      </c>
      <c r="E201" s="5" t="s">
        <v>8</v>
      </c>
      <c r="F201" s="2" t="s">
        <v>6</v>
      </c>
    </row>
    <row r="202" spans="1:6" x14ac:dyDescent="0.2">
      <c r="A202" s="2" t="s">
        <v>6</v>
      </c>
      <c r="B202" s="30">
        <v>39500</v>
      </c>
      <c r="C202" s="11">
        <v>9</v>
      </c>
      <c r="D202" s="35"/>
      <c r="E202" s="37" t="s">
        <v>6</v>
      </c>
      <c r="F202" s="2" t="s">
        <v>6</v>
      </c>
    </row>
    <row r="203" spans="1:6" x14ac:dyDescent="0.2">
      <c r="A203" s="2" t="s">
        <v>6</v>
      </c>
      <c r="B203" s="30">
        <v>39521</v>
      </c>
      <c r="C203" s="16">
        <v>1</v>
      </c>
      <c r="D203" s="2">
        <v>3.7</v>
      </c>
      <c r="E203" s="5" t="s">
        <v>8</v>
      </c>
      <c r="F203" s="2" t="s">
        <v>6</v>
      </c>
    </row>
    <row r="204" spans="1:6" x14ac:dyDescent="0.2">
      <c r="A204" s="2" t="s">
        <v>6</v>
      </c>
      <c r="B204" s="30">
        <v>39521</v>
      </c>
      <c r="C204" s="11">
        <v>9</v>
      </c>
      <c r="D204" s="2">
        <v>2.2000000000000002</v>
      </c>
      <c r="E204" s="5" t="s">
        <v>8</v>
      </c>
      <c r="F204" s="2" t="s">
        <v>6</v>
      </c>
    </row>
    <row r="205" spans="1:6" x14ac:dyDescent="0.2">
      <c r="A205" s="2" t="s">
        <v>6</v>
      </c>
      <c r="B205" s="30">
        <v>39535</v>
      </c>
      <c r="C205" s="16">
        <v>1</v>
      </c>
      <c r="D205" s="2">
        <v>2.5</v>
      </c>
      <c r="E205" s="5" t="s">
        <v>8</v>
      </c>
      <c r="F205" s="2" t="s">
        <v>6</v>
      </c>
    </row>
    <row r="206" spans="1:6" x14ac:dyDescent="0.2">
      <c r="A206" s="2" t="s">
        <v>6</v>
      </c>
      <c r="B206" s="30">
        <v>39535</v>
      </c>
      <c r="C206" s="11">
        <v>9</v>
      </c>
      <c r="D206" s="2">
        <v>3.3</v>
      </c>
      <c r="E206" s="5" t="s">
        <v>8</v>
      </c>
      <c r="F206" s="2" t="s">
        <v>6</v>
      </c>
    </row>
    <row r="207" spans="1:6" x14ac:dyDescent="0.2">
      <c r="A207" s="2" t="s">
        <v>6</v>
      </c>
      <c r="B207" s="30">
        <v>39549</v>
      </c>
      <c r="C207" s="16">
        <v>1</v>
      </c>
      <c r="D207" s="2">
        <v>2.2999999999999998</v>
      </c>
      <c r="E207" s="5" t="s">
        <v>8</v>
      </c>
      <c r="F207" s="2" t="s">
        <v>6</v>
      </c>
    </row>
    <row r="208" spans="1:6" x14ac:dyDescent="0.2">
      <c r="A208" s="2" t="s">
        <v>6</v>
      </c>
      <c r="B208" s="30">
        <v>39549</v>
      </c>
      <c r="C208" s="11">
        <v>9</v>
      </c>
      <c r="D208" s="35"/>
      <c r="E208" s="37" t="s">
        <v>6</v>
      </c>
      <c r="F208" s="2" t="s">
        <v>6</v>
      </c>
    </row>
    <row r="209" spans="1:6" x14ac:dyDescent="0.2">
      <c r="A209" s="2" t="s">
        <v>6</v>
      </c>
      <c r="B209" s="30">
        <v>39563</v>
      </c>
      <c r="C209" s="16">
        <v>1</v>
      </c>
      <c r="D209" s="2">
        <v>2.6</v>
      </c>
      <c r="E209" s="5" t="s">
        <v>8</v>
      </c>
      <c r="F209" s="2" t="s">
        <v>6</v>
      </c>
    </row>
    <row r="210" spans="1:6" x14ac:dyDescent="0.2">
      <c r="A210" s="2" t="s">
        <v>6</v>
      </c>
      <c r="B210" s="30">
        <v>39563</v>
      </c>
      <c r="C210" s="11">
        <v>9</v>
      </c>
      <c r="D210" s="35"/>
      <c r="E210" s="37" t="s">
        <v>6</v>
      </c>
      <c r="F210" s="2" t="s">
        <v>6</v>
      </c>
    </row>
    <row r="211" spans="1:6" x14ac:dyDescent="0.2">
      <c r="A211" s="2" t="s">
        <v>6</v>
      </c>
      <c r="B211" s="30">
        <v>39577</v>
      </c>
      <c r="C211" s="16">
        <v>1</v>
      </c>
      <c r="D211" s="2">
        <v>2.8</v>
      </c>
      <c r="E211" s="5" t="s">
        <v>8</v>
      </c>
      <c r="F211" s="2" t="s">
        <v>6</v>
      </c>
    </row>
    <row r="212" spans="1:6" x14ac:dyDescent="0.2">
      <c r="A212" s="2" t="s">
        <v>6</v>
      </c>
      <c r="B212" s="30">
        <v>39577</v>
      </c>
      <c r="C212" s="11">
        <v>9</v>
      </c>
      <c r="D212" s="2">
        <v>18</v>
      </c>
      <c r="E212" s="7" t="s">
        <v>16</v>
      </c>
      <c r="F212" s="2" t="s">
        <v>6</v>
      </c>
    </row>
    <row r="213" spans="1:6" x14ac:dyDescent="0.2">
      <c r="A213" s="2" t="s">
        <v>6</v>
      </c>
      <c r="B213" s="30">
        <v>39591</v>
      </c>
      <c r="C213" s="16">
        <v>1</v>
      </c>
      <c r="D213" s="2">
        <v>2.4</v>
      </c>
      <c r="E213" s="5" t="s">
        <v>8</v>
      </c>
      <c r="F213" s="2" t="s">
        <v>6</v>
      </c>
    </row>
    <row r="214" spans="1:6" x14ac:dyDescent="0.2">
      <c r="A214" s="2" t="s">
        <v>6</v>
      </c>
      <c r="B214" s="30">
        <v>39591</v>
      </c>
      <c r="C214" s="11">
        <v>9</v>
      </c>
      <c r="D214" s="2"/>
      <c r="E214" s="37" t="s">
        <v>6</v>
      </c>
      <c r="F214" s="2" t="s">
        <v>6</v>
      </c>
    </row>
    <row r="215" spans="1:6" x14ac:dyDescent="0.2">
      <c r="A215" s="2" t="s">
        <v>6</v>
      </c>
      <c r="B215" s="30">
        <v>39612</v>
      </c>
      <c r="C215" s="16">
        <v>1</v>
      </c>
      <c r="D215" s="2">
        <v>3.2</v>
      </c>
      <c r="E215" s="5" t="s">
        <v>8</v>
      </c>
      <c r="F215" s="2" t="s">
        <v>6</v>
      </c>
    </row>
    <row r="216" spans="1:6" x14ac:dyDescent="0.2">
      <c r="A216" s="2" t="s">
        <v>6</v>
      </c>
      <c r="B216" s="30">
        <v>39612</v>
      </c>
      <c r="C216" s="11">
        <v>9</v>
      </c>
      <c r="D216" s="2">
        <v>2.9</v>
      </c>
      <c r="E216" s="5" t="s">
        <v>8</v>
      </c>
      <c r="F216" s="2" t="s">
        <v>6</v>
      </c>
    </row>
    <row r="217" spans="1:6" x14ac:dyDescent="0.2">
      <c r="A217" s="2" t="s">
        <v>6</v>
      </c>
      <c r="B217" s="30">
        <v>39626</v>
      </c>
      <c r="C217" s="16">
        <v>1</v>
      </c>
      <c r="D217" s="2">
        <v>3.6</v>
      </c>
      <c r="E217" s="5" t="s">
        <v>8</v>
      </c>
      <c r="F217" s="2" t="s">
        <v>6</v>
      </c>
    </row>
    <row r="218" spans="1:6" x14ac:dyDescent="0.2">
      <c r="A218" s="2" t="s">
        <v>6</v>
      </c>
      <c r="B218" s="30">
        <v>39626</v>
      </c>
      <c r="C218" s="11">
        <v>9</v>
      </c>
      <c r="D218" s="35"/>
      <c r="E218" s="37" t="s">
        <v>6</v>
      </c>
      <c r="F218" s="2" t="s">
        <v>6</v>
      </c>
    </row>
    <row r="219" spans="1:6" x14ac:dyDescent="0.2">
      <c r="A219" s="2" t="s">
        <v>6</v>
      </c>
      <c r="B219" s="30">
        <v>39640</v>
      </c>
      <c r="C219" s="16">
        <v>1</v>
      </c>
      <c r="D219" s="35"/>
      <c r="E219" s="37" t="s">
        <v>6</v>
      </c>
      <c r="F219" s="2" t="s">
        <v>6</v>
      </c>
    </row>
    <row r="220" spans="1:6" x14ac:dyDescent="0.2">
      <c r="A220" s="2" t="s">
        <v>6</v>
      </c>
      <c r="B220" s="30">
        <v>39640</v>
      </c>
      <c r="C220" s="11">
        <v>9</v>
      </c>
      <c r="D220" s="2">
        <v>7.5</v>
      </c>
      <c r="E220" s="5" t="s">
        <v>8</v>
      </c>
      <c r="F220" s="2" t="s">
        <v>6</v>
      </c>
    </row>
    <row r="221" spans="1:6" x14ac:dyDescent="0.2">
      <c r="A221" s="2" t="s">
        <v>6</v>
      </c>
      <c r="B221" s="30">
        <v>39654</v>
      </c>
      <c r="C221" s="16">
        <v>1</v>
      </c>
      <c r="D221" s="35"/>
      <c r="E221" s="37" t="s">
        <v>6</v>
      </c>
      <c r="F221" s="2" t="s">
        <v>6</v>
      </c>
    </row>
    <row r="222" spans="1:6" x14ac:dyDescent="0.2">
      <c r="A222" s="2" t="s">
        <v>6</v>
      </c>
      <c r="B222" s="30">
        <v>39654</v>
      </c>
      <c r="C222" s="11">
        <v>9</v>
      </c>
      <c r="D222" s="35"/>
      <c r="E222" s="37" t="s">
        <v>6</v>
      </c>
      <c r="F222" s="2" t="s">
        <v>6</v>
      </c>
    </row>
    <row r="223" spans="1:6" x14ac:dyDescent="0.2">
      <c r="A223" s="2" t="s">
        <v>6</v>
      </c>
      <c r="B223" s="30">
        <v>39668</v>
      </c>
      <c r="C223" s="16">
        <v>1</v>
      </c>
      <c r="D223" s="35"/>
      <c r="E223" s="37" t="s">
        <v>6</v>
      </c>
      <c r="F223" s="2" t="s">
        <v>6</v>
      </c>
    </row>
    <row r="224" spans="1:6" x14ac:dyDescent="0.2">
      <c r="A224" s="2" t="s">
        <v>6</v>
      </c>
      <c r="B224" s="30">
        <v>39668</v>
      </c>
      <c r="C224" s="11">
        <v>9</v>
      </c>
      <c r="D224" s="35"/>
      <c r="E224" s="37" t="s">
        <v>6</v>
      </c>
      <c r="F224" s="2" t="s">
        <v>6</v>
      </c>
    </row>
    <row r="225" spans="1:6" x14ac:dyDescent="0.2">
      <c r="A225" s="2" t="s">
        <v>6</v>
      </c>
      <c r="B225" s="30">
        <v>39682</v>
      </c>
      <c r="C225" s="16">
        <v>1</v>
      </c>
      <c r="D225" s="2">
        <v>4.3</v>
      </c>
      <c r="E225" s="5" t="s">
        <v>8</v>
      </c>
      <c r="F225" s="2" t="s">
        <v>6</v>
      </c>
    </row>
    <row r="226" spans="1:6" x14ac:dyDescent="0.2">
      <c r="A226" s="2" t="s">
        <v>6</v>
      </c>
      <c r="B226" s="30">
        <v>39682</v>
      </c>
      <c r="C226" s="11">
        <v>9</v>
      </c>
      <c r="D226" s="35"/>
      <c r="E226" s="37" t="s">
        <v>6</v>
      </c>
      <c r="F226" s="2" t="s">
        <v>6</v>
      </c>
    </row>
    <row r="227" spans="1:6" x14ac:dyDescent="0.2">
      <c r="A227" s="2" t="s">
        <v>6</v>
      </c>
      <c r="B227" s="30">
        <v>39731</v>
      </c>
      <c r="C227" s="16">
        <v>1</v>
      </c>
      <c r="D227" s="2">
        <v>2.5</v>
      </c>
      <c r="E227" s="5" t="s">
        <v>8</v>
      </c>
      <c r="F227" s="2" t="s">
        <v>6</v>
      </c>
    </row>
    <row r="228" spans="1:6" x14ac:dyDescent="0.2">
      <c r="A228" s="2" t="s">
        <v>6</v>
      </c>
      <c r="B228" s="30">
        <v>39731</v>
      </c>
      <c r="C228" s="11">
        <v>9</v>
      </c>
      <c r="D228" s="35"/>
      <c r="E228" s="37" t="s">
        <v>6</v>
      </c>
      <c r="F228" s="2" t="s">
        <v>6</v>
      </c>
    </row>
    <row r="229" spans="1:6" x14ac:dyDescent="0.2">
      <c r="A229" s="2" t="s">
        <v>6</v>
      </c>
      <c r="B229" s="30">
        <v>39745</v>
      </c>
      <c r="C229" s="16">
        <v>1</v>
      </c>
      <c r="D229" s="2">
        <v>1.7</v>
      </c>
      <c r="E229" s="5" t="s">
        <v>8</v>
      </c>
      <c r="F229" s="2" t="s">
        <v>6</v>
      </c>
    </row>
    <row r="230" spans="1:6" x14ac:dyDescent="0.2">
      <c r="A230" s="2" t="s">
        <v>6</v>
      </c>
      <c r="B230" s="30">
        <v>39745</v>
      </c>
      <c r="C230" s="11">
        <v>9</v>
      </c>
      <c r="D230" s="2">
        <v>3.4</v>
      </c>
      <c r="E230" s="5" t="s">
        <v>8</v>
      </c>
      <c r="F230" s="2" t="s">
        <v>6</v>
      </c>
    </row>
    <row r="231" spans="1:6" x14ac:dyDescent="0.2">
      <c r="A231" s="2" t="s">
        <v>6</v>
      </c>
      <c r="B231" s="30">
        <v>39759</v>
      </c>
      <c r="C231" s="16">
        <v>1</v>
      </c>
      <c r="D231" s="2">
        <v>3</v>
      </c>
      <c r="E231" s="5" t="s">
        <v>8</v>
      </c>
      <c r="F231" s="2" t="s">
        <v>6</v>
      </c>
    </row>
    <row r="232" spans="1:6" x14ac:dyDescent="0.2">
      <c r="A232" s="2" t="s">
        <v>6</v>
      </c>
      <c r="B232" s="30">
        <v>39759</v>
      </c>
      <c r="C232" s="11">
        <v>9</v>
      </c>
      <c r="D232" s="2">
        <v>10.9</v>
      </c>
      <c r="E232" s="5" t="s">
        <v>8</v>
      </c>
      <c r="F232" s="2" t="s">
        <v>6</v>
      </c>
    </row>
    <row r="233" spans="1:6" x14ac:dyDescent="0.2">
      <c r="A233" s="2" t="s">
        <v>6</v>
      </c>
      <c r="B233" s="30">
        <v>39773</v>
      </c>
      <c r="C233" s="16">
        <v>1</v>
      </c>
      <c r="D233" s="2">
        <v>2.6</v>
      </c>
      <c r="E233" s="5" t="s">
        <v>8</v>
      </c>
      <c r="F233" s="2" t="s">
        <v>6</v>
      </c>
    </row>
    <row r="234" spans="1:6" x14ac:dyDescent="0.2">
      <c r="A234" s="2" t="s">
        <v>6</v>
      </c>
      <c r="B234" s="30">
        <v>39773</v>
      </c>
      <c r="C234" s="11">
        <v>9</v>
      </c>
      <c r="D234" s="2">
        <v>7.7</v>
      </c>
      <c r="E234" s="7" t="s">
        <v>16</v>
      </c>
      <c r="F234" s="2" t="s">
        <v>6</v>
      </c>
    </row>
    <row r="235" spans="1:6" x14ac:dyDescent="0.2">
      <c r="A235" s="2" t="s">
        <v>6</v>
      </c>
      <c r="B235" s="30">
        <v>39787</v>
      </c>
      <c r="C235" s="16">
        <v>1</v>
      </c>
      <c r="D235" s="2">
        <v>3.9</v>
      </c>
      <c r="E235" s="5" t="s">
        <v>8</v>
      </c>
      <c r="F235" s="2" t="s">
        <v>6</v>
      </c>
    </row>
    <row r="236" spans="1:6" x14ac:dyDescent="0.2">
      <c r="A236" s="2" t="s">
        <v>6</v>
      </c>
      <c r="B236" s="30">
        <v>39787</v>
      </c>
      <c r="C236" s="11">
        <v>9</v>
      </c>
      <c r="D236" s="2">
        <v>4.3</v>
      </c>
      <c r="E236" s="5" t="s">
        <v>8</v>
      </c>
      <c r="F236" s="2" t="s">
        <v>6</v>
      </c>
    </row>
    <row r="237" spans="1:6" x14ac:dyDescent="0.2">
      <c r="A237" s="2" t="s">
        <v>6</v>
      </c>
      <c r="B237" s="30">
        <v>39801</v>
      </c>
      <c r="C237" s="16">
        <v>1</v>
      </c>
      <c r="D237" s="2">
        <v>4.7</v>
      </c>
      <c r="E237" s="5" t="s">
        <v>8</v>
      </c>
      <c r="F237" s="2" t="s">
        <v>6</v>
      </c>
    </row>
    <row r="238" spans="1:6" x14ac:dyDescent="0.2">
      <c r="A238" s="2" t="s">
        <v>6</v>
      </c>
      <c r="B238" s="30">
        <v>39801</v>
      </c>
      <c r="C238" s="11">
        <v>9</v>
      </c>
      <c r="D238" s="2">
        <v>40</v>
      </c>
      <c r="E238" s="8" t="s">
        <v>17</v>
      </c>
      <c r="F238" s="2" t="s">
        <v>6</v>
      </c>
    </row>
    <row r="239" spans="1:6" x14ac:dyDescent="0.2">
      <c r="A239" s="2" t="s">
        <v>6</v>
      </c>
      <c r="B239" s="31">
        <v>39822</v>
      </c>
      <c r="C239" s="16">
        <v>1</v>
      </c>
      <c r="D239" s="2">
        <v>4.9000000000000004</v>
      </c>
      <c r="E239" s="5" t="s">
        <v>8</v>
      </c>
      <c r="F239" s="2" t="s">
        <v>6</v>
      </c>
    </row>
    <row r="240" spans="1:6" x14ac:dyDescent="0.2">
      <c r="A240" s="2" t="s">
        <v>6</v>
      </c>
      <c r="B240" s="31">
        <v>39822</v>
      </c>
      <c r="C240" s="11">
        <v>9</v>
      </c>
      <c r="D240" s="2">
        <v>7.4</v>
      </c>
      <c r="E240" s="7" t="s">
        <v>16</v>
      </c>
      <c r="F240" s="2" t="s">
        <v>6</v>
      </c>
    </row>
    <row r="241" spans="1:6" x14ac:dyDescent="0.2">
      <c r="A241" s="2" t="s">
        <v>6</v>
      </c>
      <c r="B241" s="31">
        <v>39836</v>
      </c>
      <c r="C241" s="16">
        <v>1</v>
      </c>
      <c r="D241" s="2">
        <v>2.1</v>
      </c>
      <c r="E241" s="5" t="s">
        <v>8</v>
      </c>
      <c r="F241" s="2" t="s">
        <v>6</v>
      </c>
    </row>
    <row r="242" spans="1:6" x14ac:dyDescent="0.2">
      <c r="A242" s="2" t="s">
        <v>6</v>
      </c>
      <c r="B242" s="31">
        <v>39836</v>
      </c>
      <c r="C242" s="11">
        <v>9</v>
      </c>
      <c r="D242" s="2">
        <v>16.8</v>
      </c>
      <c r="E242" s="7" t="s">
        <v>16</v>
      </c>
      <c r="F242" s="2" t="s">
        <v>35</v>
      </c>
    </row>
    <row r="243" spans="1:6" x14ac:dyDescent="0.2">
      <c r="A243" s="2" t="s">
        <v>6</v>
      </c>
      <c r="B243" s="31">
        <v>39857</v>
      </c>
      <c r="C243" s="16">
        <v>1</v>
      </c>
      <c r="D243" s="2">
        <v>2.5</v>
      </c>
      <c r="E243" s="5" t="s">
        <v>8</v>
      </c>
      <c r="F243" s="2" t="s">
        <v>6</v>
      </c>
    </row>
    <row r="244" spans="1:6" x14ac:dyDescent="0.2">
      <c r="A244" s="2" t="s">
        <v>6</v>
      </c>
      <c r="B244" s="31">
        <v>39857</v>
      </c>
      <c r="C244" s="11">
        <v>9</v>
      </c>
      <c r="D244" s="2">
        <v>8.4</v>
      </c>
      <c r="E244" s="7" t="s">
        <v>16</v>
      </c>
      <c r="F244" s="2" t="s">
        <v>6</v>
      </c>
    </row>
    <row r="245" spans="1:6" x14ac:dyDescent="0.2">
      <c r="A245" s="2" t="s">
        <v>6</v>
      </c>
      <c r="B245" s="31">
        <v>39871</v>
      </c>
      <c r="C245" s="16">
        <v>1</v>
      </c>
      <c r="D245" s="2">
        <v>3.1</v>
      </c>
      <c r="E245" s="5" t="s">
        <v>8</v>
      </c>
      <c r="F245" s="2" t="s">
        <v>6</v>
      </c>
    </row>
    <row r="246" spans="1:6" x14ac:dyDescent="0.2">
      <c r="A246" s="2" t="s">
        <v>6</v>
      </c>
      <c r="B246" s="31">
        <v>39871</v>
      </c>
      <c r="C246" s="11">
        <v>9</v>
      </c>
      <c r="D246" s="2">
        <v>20.3</v>
      </c>
      <c r="E246" s="8" t="s">
        <v>17</v>
      </c>
      <c r="F246" s="2" t="s">
        <v>6</v>
      </c>
    </row>
    <row r="247" spans="1:6" x14ac:dyDescent="0.2">
      <c r="A247" s="2" t="s">
        <v>6</v>
      </c>
      <c r="B247" s="31">
        <v>39885</v>
      </c>
      <c r="C247" s="16">
        <v>1</v>
      </c>
      <c r="D247" s="2">
        <v>3.6</v>
      </c>
      <c r="E247" s="5" t="s">
        <v>8</v>
      </c>
      <c r="F247" s="2" t="s">
        <v>6</v>
      </c>
    </row>
    <row r="248" spans="1:6" x14ac:dyDescent="0.2">
      <c r="A248" s="2" t="s">
        <v>6</v>
      </c>
      <c r="B248" s="31">
        <v>39885</v>
      </c>
      <c r="C248" s="11">
        <v>9</v>
      </c>
      <c r="D248" s="2">
        <v>9.6</v>
      </c>
      <c r="E248" s="7" t="s">
        <v>16</v>
      </c>
      <c r="F248" s="2" t="s">
        <v>6</v>
      </c>
    </row>
    <row r="249" spans="1:6" x14ac:dyDescent="0.2">
      <c r="A249" s="2" t="s">
        <v>6</v>
      </c>
      <c r="B249" s="31">
        <v>39899</v>
      </c>
      <c r="C249" s="16">
        <v>1</v>
      </c>
      <c r="D249" s="2"/>
      <c r="E249" s="37" t="s">
        <v>6</v>
      </c>
      <c r="F249" s="2" t="s">
        <v>6</v>
      </c>
    </row>
    <row r="250" spans="1:6" x14ac:dyDescent="0.2">
      <c r="A250" s="2" t="s">
        <v>6</v>
      </c>
      <c r="B250" s="31">
        <v>39899</v>
      </c>
      <c r="C250" s="11">
        <v>9</v>
      </c>
      <c r="D250" s="2">
        <v>5.6</v>
      </c>
      <c r="E250" s="7" t="s">
        <v>16</v>
      </c>
      <c r="F250" s="2" t="s">
        <v>6</v>
      </c>
    </row>
    <row r="251" spans="1:6" x14ac:dyDescent="0.2">
      <c r="A251" s="2" t="s">
        <v>6</v>
      </c>
      <c r="B251" s="31">
        <v>39915</v>
      </c>
      <c r="C251" s="16">
        <v>1</v>
      </c>
      <c r="D251" s="2">
        <v>1.5</v>
      </c>
      <c r="E251" s="5" t="s">
        <v>8</v>
      </c>
      <c r="F251" s="2" t="s">
        <v>6</v>
      </c>
    </row>
    <row r="252" spans="1:6" x14ac:dyDescent="0.2">
      <c r="A252" s="2" t="s">
        <v>6</v>
      </c>
      <c r="B252" s="31">
        <v>39915</v>
      </c>
      <c r="C252" s="11">
        <v>9</v>
      </c>
      <c r="D252" s="2">
        <v>5.9</v>
      </c>
      <c r="E252" s="7" t="s">
        <v>16</v>
      </c>
      <c r="F252" s="2" t="s">
        <v>6</v>
      </c>
    </row>
    <row r="253" spans="1:6" x14ac:dyDescent="0.2">
      <c r="A253" s="2" t="s">
        <v>6</v>
      </c>
      <c r="B253" s="31">
        <v>39927</v>
      </c>
      <c r="C253" s="16">
        <v>1</v>
      </c>
      <c r="D253" s="2">
        <v>2.4</v>
      </c>
      <c r="E253" s="5" t="s">
        <v>8</v>
      </c>
      <c r="F253" s="2" t="s">
        <v>6</v>
      </c>
    </row>
    <row r="254" spans="1:6" x14ac:dyDescent="0.2">
      <c r="A254" s="2" t="s">
        <v>6</v>
      </c>
      <c r="B254" s="31">
        <v>39927</v>
      </c>
      <c r="C254" s="11">
        <v>9</v>
      </c>
      <c r="D254" s="2">
        <v>4</v>
      </c>
      <c r="E254" s="5" t="s">
        <v>8</v>
      </c>
      <c r="F254" s="2" t="s">
        <v>6</v>
      </c>
    </row>
    <row r="255" spans="1:6" x14ac:dyDescent="0.2">
      <c r="A255" s="2" t="s">
        <v>6</v>
      </c>
      <c r="B255" s="31">
        <v>39941</v>
      </c>
      <c r="C255" s="16">
        <v>1</v>
      </c>
      <c r="D255" s="2">
        <v>1.7</v>
      </c>
      <c r="E255" s="5" t="s">
        <v>8</v>
      </c>
      <c r="F255" s="2" t="s">
        <v>6</v>
      </c>
    </row>
    <row r="256" spans="1:6" x14ac:dyDescent="0.2">
      <c r="A256" s="2" t="s">
        <v>6</v>
      </c>
      <c r="B256" s="31">
        <v>39941</v>
      </c>
      <c r="C256" s="11">
        <v>9</v>
      </c>
      <c r="D256" s="2">
        <v>3.2</v>
      </c>
      <c r="E256" s="5" t="s">
        <v>8</v>
      </c>
      <c r="F256" s="2" t="s">
        <v>6</v>
      </c>
    </row>
    <row r="257" spans="1:6" x14ac:dyDescent="0.2">
      <c r="A257" s="2" t="s">
        <v>6</v>
      </c>
      <c r="B257" s="31">
        <v>39955</v>
      </c>
      <c r="C257" s="16">
        <v>1</v>
      </c>
      <c r="D257" s="2">
        <v>1.9</v>
      </c>
      <c r="E257" s="5" t="s">
        <v>8</v>
      </c>
      <c r="F257" s="2" t="s">
        <v>6</v>
      </c>
    </row>
    <row r="258" spans="1:6" x14ac:dyDescent="0.2">
      <c r="A258" s="2" t="s">
        <v>6</v>
      </c>
      <c r="B258" s="31">
        <v>39955</v>
      </c>
      <c r="C258" s="11">
        <v>9</v>
      </c>
      <c r="D258" s="2">
        <v>2.7</v>
      </c>
      <c r="E258" s="5" t="s">
        <v>8</v>
      </c>
      <c r="F258" s="2" t="s">
        <v>6</v>
      </c>
    </row>
    <row r="259" spans="1:6" x14ac:dyDescent="0.2">
      <c r="A259" s="2" t="s">
        <v>6</v>
      </c>
      <c r="B259" s="31">
        <v>39976</v>
      </c>
      <c r="C259" s="16">
        <v>1</v>
      </c>
      <c r="D259" s="35"/>
      <c r="E259" s="37" t="s">
        <v>6</v>
      </c>
      <c r="F259" s="2" t="s">
        <v>6</v>
      </c>
    </row>
    <row r="260" spans="1:6" x14ac:dyDescent="0.2">
      <c r="A260" s="2" t="s">
        <v>6</v>
      </c>
      <c r="B260" s="31">
        <v>39976</v>
      </c>
      <c r="C260" s="11">
        <v>9</v>
      </c>
      <c r="D260" s="2">
        <v>3.4</v>
      </c>
      <c r="E260" s="5" t="s">
        <v>8</v>
      </c>
      <c r="F260" s="2" t="s">
        <v>6</v>
      </c>
    </row>
    <row r="261" spans="1:6" x14ac:dyDescent="0.2">
      <c r="A261" s="2" t="s">
        <v>6</v>
      </c>
      <c r="B261" s="31">
        <v>39990</v>
      </c>
      <c r="C261" s="16">
        <v>1</v>
      </c>
      <c r="D261" s="2">
        <v>8.1999999999999993</v>
      </c>
      <c r="E261" s="7" t="s">
        <v>16</v>
      </c>
      <c r="F261" s="2" t="s">
        <v>6</v>
      </c>
    </row>
    <row r="262" spans="1:6" x14ac:dyDescent="0.2">
      <c r="A262" s="2" t="s">
        <v>6</v>
      </c>
      <c r="B262" s="31">
        <v>39990</v>
      </c>
      <c r="C262" s="11">
        <v>9</v>
      </c>
      <c r="D262" s="2">
        <v>3.6</v>
      </c>
      <c r="E262" s="5" t="s">
        <v>8</v>
      </c>
      <c r="F262" s="2" t="s">
        <v>6</v>
      </c>
    </row>
    <row r="263" spans="1:6" x14ac:dyDescent="0.2">
      <c r="A263" s="2" t="s">
        <v>6</v>
      </c>
      <c r="B263" s="31">
        <v>40004</v>
      </c>
      <c r="C263" s="16">
        <v>1</v>
      </c>
      <c r="D263" s="35"/>
      <c r="E263" s="37" t="s">
        <v>6</v>
      </c>
      <c r="F263" s="2" t="s">
        <v>6</v>
      </c>
    </row>
    <row r="264" spans="1:6" x14ac:dyDescent="0.2">
      <c r="A264" s="2" t="s">
        <v>6</v>
      </c>
      <c r="B264" s="31">
        <v>40004</v>
      </c>
      <c r="C264" s="11">
        <v>9</v>
      </c>
      <c r="D264" s="35"/>
      <c r="E264" s="37" t="s">
        <v>6</v>
      </c>
      <c r="F264" s="2" t="s">
        <v>6</v>
      </c>
    </row>
    <row r="265" spans="1:6" x14ac:dyDescent="0.2">
      <c r="A265" s="2" t="s">
        <v>6</v>
      </c>
      <c r="B265" s="31">
        <v>40018</v>
      </c>
      <c r="C265" s="16">
        <v>1</v>
      </c>
      <c r="D265" s="2">
        <v>1.4</v>
      </c>
      <c r="E265" s="5" t="s">
        <v>8</v>
      </c>
      <c r="F265" s="2" t="s">
        <v>6</v>
      </c>
    </row>
    <row r="266" spans="1:6" x14ac:dyDescent="0.2">
      <c r="A266" s="2" t="s">
        <v>6</v>
      </c>
      <c r="B266" s="31">
        <v>40018</v>
      </c>
      <c r="C266" s="11">
        <v>9</v>
      </c>
      <c r="D266" s="2">
        <v>2.1</v>
      </c>
      <c r="E266" s="5" t="s">
        <v>8</v>
      </c>
      <c r="F266" s="2" t="s">
        <v>6</v>
      </c>
    </row>
    <row r="267" spans="1:6" x14ac:dyDescent="0.2">
      <c r="A267" s="2" t="s">
        <v>6</v>
      </c>
      <c r="B267" s="31">
        <v>40039</v>
      </c>
      <c r="C267" s="16">
        <v>1</v>
      </c>
      <c r="D267" s="2">
        <v>70</v>
      </c>
      <c r="E267" s="9" t="s">
        <v>18</v>
      </c>
      <c r="F267" s="2" t="s">
        <v>36</v>
      </c>
    </row>
    <row r="268" spans="1:6" x14ac:dyDescent="0.2">
      <c r="A268" s="2" t="s">
        <v>6</v>
      </c>
      <c r="B268" s="31">
        <v>40039</v>
      </c>
      <c r="C268" s="11">
        <v>9</v>
      </c>
      <c r="D268" s="2">
        <v>10</v>
      </c>
      <c r="E268" s="7" t="s">
        <v>16</v>
      </c>
      <c r="F268" s="2" t="s">
        <v>6</v>
      </c>
    </row>
    <row r="269" spans="1:6" x14ac:dyDescent="0.2">
      <c r="A269" s="2" t="s">
        <v>6</v>
      </c>
      <c r="B269" s="31">
        <v>40053</v>
      </c>
      <c r="C269" s="16">
        <v>1</v>
      </c>
      <c r="D269" s="2">
        <v>2.8</v>
      </c>
      <c r="E269" s="5" t="s">
        <v>8</v>
      </c>
      <c r="F269" s="2" t="s">
        <v>6</v>
      </c>
    </row>
    <row r="270" spans="1:6" x14ac:dyDescent="0.2">
      <c r="A270" s="2" t="s">
        <v>6</v>
      </c>
      <c r="B270" s="31">
        <v>40053</v>
      </c>
      <c r="C270" s="11">
        <v>9</v>
      </c>
      <c r="D270" s="2">
        <v>2.2999999999999998</v>
      </c>
      <c r="E270" s="5" t="s">
        <v>8</v>
      </c>
      <c r="F270" s="2" t="s">
        <v>6</v>
      </c>
    </row>
    <row r="271" spans="1:6" x14ac:dyDescent="0.2">
      <c r="A271" s="2" t="s">
        <v>6</v>
      </c>
      <c r="B271" s="31">
        <v>40067</v>
      </c>
      <c r="C271" s="16">
        <v>1</v>
      </c>
      <c r="D271" s="2">
        <v>0.8</v>
      </c>
      <c r="E271" s="5" t="s">
        <v>8</v>
      </c>
      <c r="F271" s="2" t="s">
        <v>6</v>
      </c>
    </row>
    <row r="272" spans="1:6" x14ac:dyDescent="0.2">
      <c r="A272" s="2" t="s">
        <v>6</v>
      </c>
      <c r="B272" s="31">
        <v>40067</v>
      </c>
      <c r="C272" s="11">
        <v>9</v>
      </c>
      <c r="D272" s="2">
        <v>1.8</v>
      </c>
      <c r="E272" s="5" t="s">
        <v>8</v>
      </c>
      <c r="F272" s="2" t="s">
        <v>6</v>
      </c>
    </row>
    <row r="273" spans="1:6" x14ac:dyDescent="0.2">
      <c r="A273" s="2" t="s">
        <v>6</v>
      </c>
      <c r="B273" s="31">
        <v>40081</v>
      </c>
      <c r="C273" s="16">
        <v>1</v>
      </c>
      <c r="D273" s="2">
        <v>0.8</v>
      </c>
      <c r="E273" s="5" t="s">
        <v>8</v>
      </c>
      <c r="F273" s="2" t="s">
        <v>6</v>
      </c>
    </row>
    <row r="274" spans="1:6" x14ac:dyDescent="0.2">
      <c r="A274" s="2" t="s">
        <v>6</v>
      </c>
      <c r="B274" s="31">
        <v>40081</v>
      </c>
      <c r="C274" s="11">
        <v>9</v>
      </c>
      <c r="D274" s="2">
        <v>3.5</v>
      </c>
      <c r="E274" s="5" t="s">
        <v>8</v>
      </c>
      <c r="F274" s="2" t="s">
        <v>6</v>
      </c>
    </row>
    <row r="275" spans="1:6" x14ac:dyDescent="0.2">
      <c r="A275" s="2" t="s">
        <v>6</v>
      </c>
      <c r="B275" s="31">
        <v>40095</v>
      </c>
      <c r="C275" s="16">
        <v>1</v>
      </c>
      <c r="D275" s="2">
        <v>0.5</v>
      </c>
      <c r="E275" s="5" t="s">
        <v>8</v>
      </c>
      <c r="F275" s="2" t="s">
        <v>6</v>
      </c>
    </row>
    <row r="276" spans="1:6" x14ac:dyDescent="0.2">
      <c r="A276" s="2" t="s">
        <v>6</v>
      </c>
      <c r="B276" s="31">
        <v>40095</v>
      </c>
      <c r="C276" s="11">
        <v>9</v>
      </c>
      <c r="D276" s="2">
        <v>24.7</v>
      </c>
      <c r="E276" s="8" t="s">
        <v>17</v>
      </c>
      <c r="F276" s="2" t="s">
        <v>6</v>
      </c>
    </row>
    <row r="277" spans="1:6" x14ac:dyDescent="0.2">
      <c r="A277" s="2" t="s">
        <v>6</v>
      </c>
      <c r="B277" s="31">
        <v>40109</v>
      </c>
      <c r="C277" s="16">
        <v>1</v>
      </c>
      <c r="D277" s="2">
        <v>0.8</v>
      </c>
      <c r="E277" s="5" t="s">
        <v>8</v>
      </c>
      <c r="F277" s="2" t="s">
        <v>6</v>
      </c>
    </row>
    <row r="278" spans="1:6" x14ac:dyDescent="0.2">
      <c r="A278" s="2" t="s">
        <v>6</v>
      </c>
      <c r="B278" s="31">
        <v>40109</v>
      </c>
      <c r="C278" s="11">
        <v>9</v>
      </c>
      <c r="D278" s="35"/>
      <c r="E278" s="37" t="s">
        <v>6</v>
      </c>
      <c r="F278" s="2" t="s">
        <v>6</v>
      </c>
    </row>
    <row r="279" spans="1:6" x14ac:dyDescent="0.2">
      <c r="A279" s="2" t="s">
        <v>6</v>
      </c>
      <c r="B279" s="31">
        <v>40123</v>
      </c>
      <c r="C279" s="16">
        <v>1</v>
      </c>
      <c r="D279" s="2">
        <v>4.7</v>
      </c>
      <c r="E279" s="5" t="s">
        <v>8</v>
      </c>
      <c r="F279" s="2" t="s">
        <v>6</v>
      </c>
    </row>
    <row r="280" spans="1:6" x14ac:dyDescent="0.2">
      <c r="A280" s="2" t="s">
        <v>6</v>
      </c>
      <c r="B280" s="31">
        <v>40123</v>
      </c>
      <c r="C280" s="11">
        <v>9</v>
      </c>
      <c r="D280" s="2">
        <v>6.6</v>
      </c>
      <c r="E280" s="7" t="s">
        <v>16</v>
      </c>
      <c r="F280" s="2" t="s">
        <v>6</v>
      </c>
    </row>
    <row r="281" spans="1:6" x14ac:dyDescent="0.2">
      <c r="A281" s="2" t="s">
        <v>6</v>
      </c>
      <c r="B281" s="31">
        <v>40137</v>
      </c>
      <c r="C281" s="16">
        <v>1</v>
      </c>
      <c r="D281" s="2">
        <v>4.5999999999999996</v>
      </c>
      <c r="E281" s="5" t="s">
        <v>8</v>
      </c>
      <c r="F281" s="2" t="s">
        <v>6</v>
      </c>
    </row>
    <row r="282" spans="1:6" x14ac:dyDescent="0.2">
      <c r="A282" s="2" t="s">
        <v>6</v>
      </c>
      <c r="B282" s="31">
        <v>40137</v>
      </c>
      <c r="C282" s="11">
        <v>9</v>
      </c>
      <c r="D282" s="2">
        <v>11.8</v>
      </c>
      <c r="E282" s="7" t="s">
        <v>16</v>
      </c>
      <c r="F282" s="2" t="s">
        <v>6</v>
      </c>
    </row>
    <row r="283" spans="1:6" x14ac:dyDescent="0.2">
      <c r="A283" s="2" t="s">
        <v>6</v>
      </c>
      <c r="B283" s="31">
        <v>40151</v>
      </c>
      <c r="C283" s="16">
        <v>1</v>
      </c>
      <c r="D283" s="2">
        <v>3.9</v>
      </c>
      <c r="E283" s="5" t="s">
        <v>8</v>
      </c>
      <c r="F283" s="2" t="s">
        <v>6</v>
      </c>
    </row>
    <row r="284" spans="1:6" x14ac:dyDescent="0.2">
      <c r="A284" s="2" t="s">
        <v>6</v>
      </c>
      <c r="B284" s="31">
        <v>40151</v>
      </c>
      <c r="C284" s="11">
        <v>9</v>
      </c>
      <c r="D284" s="2">
        <v>1.7</v>
      </c>
      <c r="E284" s="5" t="s">
        <v>8</v>
      </c>
      <c r="F284" s="2" t="s">
        <v>6</v>
      </c>
    </row>
    <row r="285" spans="1:6" x14ac:dyDescent="0.2">
      <c r="A285" s="2" t="s">
        <v>6</v>
      </c>
      <c r="B285" s="31">
        <v>40165</v>
      </c>
      <c r="C285" s="16">
        <v>1</v>
      </c>
      <c r="D285" s="35"/>
      <c r="E285" s="37" t="s">
        <v>6</v>
      </c>
      <c r="F285" s="2" t="s">
        <v>6</v>
      </c>
    </row>
    <row r="286" spans="1:6" x14ac:dyDescent="0.2">
      <c r="A286" s="2" t="s">
        <v>6</v>
      </c>
      <c r="B286" s="31">
        <v>40165</v>
      </c>
      <c r="C286" s="11">
        <v>9</v>
      </c>
      <c r="D286" s="35"/>
      <c r="E286" s="37" t="s">
        <v>6</v>
      </c>
      <c r="F286" s="2" t="s">
        <v>6</v>
      </c>
    </row>
    <row r="287" spans="1:6" x14ac:dyDescent="0.2">
      <c r="A287" s="2" t="s">
        <v>6</v>
      </c>
      <c r="B287" s="28">
        <v>40193</v>
      </c>
      <c r="C287" s="16">
        <v>1</v>
      </c>
      <c r="D287" s="35"/>
      <c r="E287" s="37" t="s">
        <v>6</v>
      </c>
      <c r="F287" s="2" t="s">
        <v>6</v>
      </c>
    </row>
    <row r="288" spans="1:6" x14ac:dyDescent="0.2">
      <c r="A288" s="2" t="s">
        <v>6</v>
      </c>
      <c r="B288" s="28">
        <v>40193</v>
      </c>
      <c r="C288" s="11">
        <v>9</v>
      </c>
      <c r="D288" s="2">
        <v>6</v>
      </c>
      <c r="E288" s="7" t="s">
        <v>16</v>
      </c>
      <c r="F288" s="2" t="s">
        <v>6</v>
      </c>
    </row>
    <row r="289" spans="1:6" x14ac:dyDescent="0.2">
      <c r="A289" s="2" t="s">
        <v>6</v>
      </c>
      <c r="B289" s="28">
        <v>40206</v>
      </c>
      <c r="C289" s="16">
        <v>1</v>
      </c>
      <c r="D289" s="35"/>
      <c r="E289" s="37" t="s">
        <v>6</v>
      </c>
      <c r="F289" s="2" t="s">
        <v>6</v>
      </c>
    </row>
    <row r="290" spans="1:6" x14ac:dyDescent="0.2">
      <c r="A290" s="2" t="s">
        <v>6</v>
      </c>
      <c r="B290" s="28">
        <v>40206</v>
      </c>
      <c r="C290" s="11">
        <v>9</v>
      </c>
      <c r="D290" s="2">
        <v>3</v>
      </c>
      <c r="E290" s="5" t="s">
        <v>8</v>
      </c>
      <c r="F290" s="2" t="s">
        <v>6</v>
      </c>
    </row>
    <row r="291" spans="1:6" x14ac:dyDescent="0.2">
      <c r="A291" s="2" t="s">
        <v>6</v>
      </c>
      <c r="B291" s="28">
        <v>40221</v>
      </c>
      <c r="C291" s="16">
        <v>1</v>
      </c>
      <c r="D291" s="2">
        <v>48</v>
      </c>
      <c r="E291" s="8" t="s">
        <v>17</v>
      </c>
      <c r="F291" s="2" t="s">
        <v>37</v>
      </c>
    </row>
    <row r="292" spans="1:6" x14ac:dyDescent="0.2">
      <c r="A292" s="2" t="s">
        <v>6</v>
      </c>
      <c r="B292" s="28">
        <v>40221</v>
      </c>
      <c r="C292" s="11">
        <v>9</v>
      </c>
      <c r="D292" s="2">
        <v>4.7</v>
      </c>
      <c r="E292" s="5" t="s">
        <v>8</v>
      </c>
      <c r="F292" s="2" t="s">
        <v>6</v>
      </c>
    </row>
    <row r="293" spans="1:6" x14ac:dyDescent="0.2">
      <c r="A293" s="2" t="s">
        <v>6</v>
      </c>
      <c r="B293" s="28">
        <v>40237</v>
      </c>
      <c r="C293" s="16">
        <v>1</v>
      </c>
      <c r="D293" s="2">
        <v>5</v>
      </c>
      <c r="E293" s="7" t="s">
        <v>16</v>
      </c>
      <c r="F293" s="2" t="s">
        <v>6</v>
      </c>
    </row>
    <row r="294" spans="1:6" x14ac:dyDescent="0.2">
      <c r="A294" s="2" t="s">
        <v>6</v>
      </c>
      <c r="B294" s="28">
        <v>40237</v>
      </c>
      <c r="C294" s="11">
        <v>9</v>
      </c>
      <c r="D294" s="2">
        <v>5.8</v>
      </c>
      <c r="E294" s="7" t="s">
        <v>16</v>
      </c>
      <c r="F294" s="2" t="s">
        <v>6</v>
      </c>
    </row>
    <row r="295" spans="1:6" x14ac:dyDescent="0.2">
      <c r="A295" s="2" t="s">
        <v>6</v>
      </c>
      <c r="B295" s="28">
        <v>40249</v>
      </c>
      <c r="C295" s="16">
        <v>1</v>
      </c>
      <c r="D295" s="2">
        <v>7.2</v>
      </c>
      <c r="E295" s="7" t="s">
        <v>16</v>
      </c>
      <c r="F295" s="2" t="s">
        <v>6</v>
      </c>
    </row>
    <row r="296" spans="1:6" x14ac:dyDescent="0.2">
      <c r="A296" s="2" t="s">
        <v>6</v>
      </c>
      <c r="B296" s="28">
        <v>40249</v>
      </c>
      <c r="C296" s="11">
        <v>9</v>
      </c>
      <c r="D296" s="2">
        <v>7.9</v>
      </c>
      <c r="E296" s="7" t="s">
        <v>16</v>
      </c>
      <c r="F296" s="2" t="s">
        <v>6</v>
      </c>
    </row>
    <row r="297" spans="1:6" x14ac:dyDescent="0.2">
      <c r="A297" s="2" t="s">
        <v>6</v>
      </c>
      <c r="B297" s="28">
        <v>40263</v>
      </c>
      <c r="C297" s="16">
        <v>1</v>
      </c>
      <c r="D297" s="2">
        <v>20</v>
      </c>
      <c r="E297" s="7" t="s">
        <v>16</v>
      </c>
      <c r="F297" s="2" t="s">
        <v>6</v>
      </c>
    </row>
    <row r="298" spans="1:6" x14ac:dyDescent="0.2">
      <c r="A298" s="2" t="s">
        <v>6</v>
      </c>
      <c r="B298" s="28">
        <v>40263</v>
      </c>
      <c r="C298" s="11">
        <v>9</v>
      </c>
      <c r="D298" s="2">
        <v>2.2999999999999998</v>
      </c>
      <c r="E298" s="5" t="s">
        <v>8</v>
      </c>
      <c r="F298" s="2" t="s">
        <v>6</v>
      </c>
    </row>
    <row r="299" spans="1:6" x14ac:dyDescent="0.2">
      <c r="A299" s="2" t="s">
        <v>6</v>
      </c>
      <c r="B299" s="28">
        <v>40277</v>
      </c>
      <c r="C299" s="16">
        <v>1</v>
      </c>
      <c r="D299" s="2">
        <v>20</v>
      </c>
      <c r="E299" s="7" t="s">
        <v>16</v>
      </c>
      <c r="F299" s="2" t="s">
        <v>6</v>
      </c>
    </row>
    <row r="300" spans="1:6" x14ac:dyDescent="0.2">
      <c r="A300" s="2" t="s">
        <v>6</v>
      </c>
      <c r="B300" s="28">
        <v>40277</v>
      </c>
      <c r="C300" s="11">
        <v>9</v>
      </c>
      <c r="D300" s="2">
        <v>5.0999999999999996</v>
      </c>
      <c r="E300" s="7" t="s">
        <v>16</v>
      </c>
      <c r="F300" s="2" t="s">
        <v>6</v>
      </c>
    </row>
    <row r="301" spans="1:6" x14ac:dyDescent="0.2">
      <c r="A301" s="2" t="s">
        <v>6</v>
      </c>
      <c r="B301" s="28">
        <v>40291</v>
      </c>
      <c r="C301" s="16">
        <v>1</v>
      </c>
      <c r="D301" s="2">
        <v>2.5</v>
      </c>
      <c r="E301" s="5" t="s">
        <v>8</v>
      </c>
      <c r="F301" s="2" t="s">
        <v>6</v>
      </c>
    </row>
    <row r="302" spans="1:6" x14ac:dyDescent="0.2">
      <c r="A302" s="2" t="s">
        <v>6</v>
      </c>
      <c r="B302" s="28">
        <v>40291</v>
      </c>
      <c r="C302" s="11">
        <v>9</v>
      </c>
      <c r="D302" s="2">
        <v>6</v>
      </c>
      <c r="E302" s="7" t="s">
        <v>16</v>
      </c>
      <c r="F302" s="2" t="s">
        <v>6</v>
      </c>
    </row>
    <row r="303" spans="1:6" x14ac:dyDescent="0.2">
      <c r="A303" s="2" t="s">
        <v>6</v>
      </c>
      <c r="B303" s="28">
        <v>40305</v>
      </c>
      <c r="C303" s="16">
        <v>1</v>
      </c>
      <c r="D303" s="2">
        <v>3.14</v>
      </c>
      <c r="E303" s="5" t="s">
        <v>8</v>
      </c>
      <c r="F303" s="2" t="s">
        <v>6</v>
      </c>
    </row>
    <row r="304" spans="1:6" x14ac:dyDescent="0.2">
      <c r="A304" s="2" t="s">
        <v>6</v>
      </c>
      <c r="B304" s="28">
        <v>40305</v>
      </c>
      <c r="C304" s="11">
        <v>9</v>
      </c>
      <c r="D304" s="2">
        <v>3.5</v>
      </c>
      <c r="E304" s="5" t="s">
        <v>8</v>
      </c>
      <c r="F304" s="2" t="s">
        <v>6</v>
      </c>
    </row>
    <row r="305" spans="1:6" x14ac:dyDescent="0.2">
      <c r="A305" s="2" t="s">
        <v>6</v>
      </c>
      <c r="B305" s="28">
        <v>40325</v>
      </c>
      <c r="C305" s="16">
        <v>1</v>
      </c>
      <c r="D305" s="2">
        <v>3</v>
      </c>
      <c r="E305" s="5" t="s">
        <v>8</v>
      </c>
      <c r="F305" s="2" t="s">
        <v>6</v>
      </c>
    </row>
    <row r="306" spans="1:6" x14ac:dyDescent="0.2">
      <c r="A306" s="2" t="s">
        <v>6</v>
      </c>
      <c r="B306" s="28">
        <v>40325</v>
      </c>
      <c r="C306" s="11">
        <v>9</v>
      </c>
      <c r="D306" s="2">
        <v>2.1</v>
      </c>
      <c r="E306" s="5" t="s">
        <v>8</v>
      </c>
      <c r="F306" s="2" t="s">
        <v>6</v>
      </c>
    </row>
    <row r="307" spans="1:6" x14ac:dyDescent="0.2">
      <c r="A307" s="2" t="s">
        <v>6</v>
      </c>
      <c r="B307" s="28">
        <v>40347</v>
      </c>
      <c r="C307" s="16">
        <v>1</v>
      </c>
      <c r="D307" s="2">
        <v>6.6</v>
      </c>
      <c r="E307" s="7" t="s">
        <v>16</v>
      </c>
      <c r="F307" s="2" t="s">
        <v>6</v>
      </c>
    </row>
    <row r="308" spans="1:6" x14ac:dyDescent="0.2">
      <c r="A308" s="2" t="s">
        <v>6</v>
      </c>
      <c r="B308" s="28">
        <v>40347</v>
      </c>
      <c r="C308" s="11">
        <v>9</v>
      </c>
      <c r="D308" s="2">
        <v>4.3</v>
      </c>
      <c r="E308" s="5" t="s">
        <v>8</v>
      </c>
      <c r="F308" s="2" t="s">
        <v>6</v>
      </c>
    </row>
    <row r="309" spans="1:6" x14ac:dyDescent="0.2">
      <c r="A309" s="2" t="s">
        <v>6</v>
      </c>
      <c r="B309" s="28">
        <v>40375</v>
      </c>
      <c r="C309" s="16">
        <v>1</v>
      </c>
      <c r="D309" s="2">
        <v>7.9</v>
      </c>
      <c r="E309" s="5" t="s">
        <v>8</v>
      </c>
      <c r="F309" s="2" t="s">
        <v>6</v>
      </c>
    </row>
    <row r="310" spans="1:6" x14ac:dyDescent="0.2">
      <c r="A310" s="2" t="s">
        <v>6</v>
      </c>
      <c r="B310" s="28">
        <v>40375</v>
      </c>
      <c r="C310" s="11">
        <v>9</v>
      </c>
      <c r="D310" s="35"/>
      <c r="E310" s="37" t="s">
        <v>6</v>
      </c>
      <c r="F310" s="2" t="s">
        <v>6</v>
      </c>
    </row>
    <row r="311" spans="1:6" x14ac:dyDescent="0.2">
      <c r="A311" s="2" t="s">
        <v>6</v>
      </c>
      <c r="B311" s="28">
        <v>40431</v>
      </c>
      <c r="C311" s="16">
        <v>1</v>
      </c>
      <c r="D311" s="2">
        <v>2.7</v>
      </c>
      <c r="E311" s="5" t="s">
        <v>8</v>
      </c>
      <c r="F311" s="2" t="s">
        <v>6</v>
      </c>
    </row>
    <row r="312" spans="1:6" x14ac:dyDescent="0.2">
      <c r="A312" s="2" t="s">
        <v>6</v>
      </c>
      <c r="B312" s="28">
        <v>40431</v>
      </c>
      <c r="C312" s="11">
        <v>9</v>
      </c>
      <c r="D312" s="35"/>
      <c r="E312" s="37" t="s">
        <v>6</v>
      </c>
      <c r="F312" s="2" t="s">
        <v>6</v>
      </c>
    </row>
    <row r="313" spans="1:6" x14ac:dyDescent="0.2">
      <c r="A313" s="2" t="s">
        <v>6</v>
      </c>
      <c r="B313" s="28">
        <v>40445</v>
      </c>
      <c r="C313" s="16">
        <v>1</v>
      </c>
      <c r="D313" s="35"/>
      <c r="E313" s="37" t="s">
        <v>6</v>
      </c>
      <c r="F313" s="2" t="s">
        <v>6</v>
      </c>
    </row>
    <row r="314" spans="1:6" x14ac:dyDescent="0.2">
      <c r="A314" s="2" t="s">
        <v>6</v>
      </c>
      <c r="B314" s="28">
        <v>40445</v>
      </c>
      <c r="C314" s="11">
        <v>9</v>
      </c>
      <c r="D314" s="35"/>
      <c r="E314" s="37" t="s">
        <v>6</v>
      </c>
      <c r="F314" s="2" t="s">
        <v>6</v>
      </c>
    </row>
    <row r="315" spans="1:6" x14ac:dyDescent="0.2">
      <c r="A315" s="2" t="s">
        <v>6</v>
      </c>
      <c r="B315" s="28">
        <v>40459</v>
      </c>
      <c r="C315" s="16">
        <v>1</v>
      </c>
      <c r="D315" s="2">
        <v>4.9000000000000004</v>
      </c>
      <c r="E315" s="5" t="s">
        <v>8</v>
      </c>
      <c r="F315" s="2" t="s">
        <v>6</v>
      </c>
    </row>
    <row r="316" spans="1:6" x14ac:dyDescent="0.2">
      <c r="A316" s="2" t="s">
        <v>6</v>
      </c>
      <c r="B316" s="28">
        <v>40445</v>
      </c>
      <c r="C316" s="11">
        <v>9</v>
      </c>
      <c r="D316" s="2">
        <v>9.5</v>
      </c>
      <c r="E316" s="7" t="s">
        <v>16</v>
      </c>
      <c r="F316" s="2" t="s">
        <v>6</v>
      </c>
    </row>
    <row r="317" spans="1:6" x14ac:dyDescent="0.2">
      <c r="A317" s="2" t="s">
        <v>6</v>
      </c>
      <c r="B317" s="28">
        <v>40473</v>
      </c>
      <c r="C317" s="16">
        <v>1</v>
      </c>
      <c r="D317" s="2">
        <v>7.5</v>
      </c>
      <c r="E317" s="7" t="s">
        <v>16</v>
      </c>
      <c r="F317" s="2" t="s">
        <v>6</v>
      </c>
    </row>
    <row r="318" spans="1:6" x14ac:dyDescent="0.2">
      <c r="A318" s="2" t="s">
        <v>6</v>
      </c>
      <c r="B318" s="28">
        <v>40473</v>
      </c>
      <c r="C318" s="11">
        <v>9</v>
      </c>
      <c r="D318" s="2">
        <v>4.5999999999999996</v>
      </c>
      <c r="E318" s="7" t="s">
        <v>16</v>
      </c>
      <c r="F318" s="2" t="s">
        <v>6</v>
      </c>
    </row>
    <row r="319" spans="1:6" x14ac:dyDescent="0.2">
      <c r="A319" s="2" t="s">
        <v>6</v>
      </c>
      <c r="B319" s="28">
        <v>40487</v>
      </c>
      <c r="C319" s="16">
        <v>1</v>
      </c>
      <c r="D319" s="2">
        <v>3.9</v>
      </c>
      <c r="E319" s="5" t="s">
        <v>8</v>
      </c>
      <c r="F319" s="2" t="s">
        <v>6</v>
      </c>
    </row>
    <row r="320" spans="1:6" x14ac:dyDescent="0.2">
      <c r="A320" s="2" t="s">
        <v>6</v>
      </c>
      <c r="B320" s="28">
        <v>40487</v>
      </c>
      <c r="C320" s="11">
        <v>9</v>
      </c>
      <c r="D320" s="2">
        <v>3.2</v>
      </c>
      <c r="E320" s="5" t="s">
        <v>8</v>
      </c>
      <c r="F320" s="2" t="s">
        <v>6</v>
      </c>
    </row>
    <row r="321" spans="1:6" x14ac:dyDescent="0.2">
      <c r="A321" s="2" t="s">
        <v>6</v>
      </c>
      <c r="B321" s="28">
        <v>40501</v>
      </c>
      <c r="C321" s="16">
        <v>1</v>
      </c>
      <c r="D321" s="2">
        <v>2.9</v>
      </c>
      <c r="E321" s="5" t="s">
        <v>8</v>
      </c>
      <c r="F321" s="2" t="s">
        <v>6</v>
      </c>
    </row>
    <row r="322" spans="1:6" x14ac:dyDescent="0.2">
      <c r="A322" s="2" t="s">
        <v>6</v>
      </c>
      <c r="B322" s="28">
        <v>40501</v>
      </c>
      <c r="C322" s="11">
        <v>9</v>
      </c>
      <c r="D322" s="2">
        <v>4.0999999999999996</v>
      </c>
      <c r="E322" s="5" t="s">
        <v>8</v>
      </c>
      <c r="F322" s="2" t="s">
        <v>6</v>
      </c>
    </row>
    <row r="323" spans="1:6" x14ac:dyDescent="0.2">
      <c r="A323" s="2" t="s">
        <v>6</v>
      </c>
      <c r="B323" s="28">
        <v>40525</v>
      </c>
      <c r="C323" s="16">
        <v>1</v>
      </c>
      <c r="D323" s="2">
        <v>8.8000000000000007</v>
      </c>
      <c r="E323" s="7" t="s">
        <v>16</v>
      </c>
      <c r="F323" s="2" t="s">
        <v>6</v>
      </c>
    </row>
    <row r="324" spans="1:6" x14ac:dyDescent="0.2">
      <c r="A324" s="2" t="s">
        <v>6</v>
      </c>
      <c r="B324" s="28">
        <v>40525</v>
      </c>
      <c r="C324" s="11">
        <v>9</v>
      </c>
      <c r="D324" s="2">
        <v>6</v>
      </c>
      <c r="E324" s="7" t="s">
        <v>16</v>
      </c>
      <c r="F324" s="2" t="s">
        <v>6</v>
      </c>
    </row>
    <row r="325" spans="1:6" x14ac:dyDescent="0.2">
      <c r="A325" s="2" t="s">
        <v>6</v>
      </c>
      <c r="B325" s="28">
        <v>40529</v>
      </c>
      <c r="C325" s="16">
        <v>1</v>
      </c>
      <c r="D325" s="2">
        <v>6.3</v>
      </c>
      <c r="E325" s="5" t="s">
        <v>8</v>
      </c>
      <c r="F325" s="2" t="s">
        <v>6</v>
      </c>
    </row>
    <row r="326" spans="1:6" x14ac:dyDescent="0.2">
      <c r="A326" s="2" t="s">
        <v>6</v>
      </c>
      <c r="B326" s="28">
        <v>40529</v>
      </c>
      <c r="C326" s="11">
        <v>9</v>
      </c>
      <c r="D326" s="2">
        <v>9.4</v>
      </c>
      <c r="E326" s="7" t="s">
        <v>16</v>
      </c>
      <c r="F326" s="2" t="s">
        <v>6</v>
      </c>
    </row>
    <row r="327" spans="1:6" x14ac:dyDescent="0.2">
      <c r="A327" s="2" t="s">
        <v>6</v>
      </c>
      <c r="B327" s="29">
        <v>40557</v>
      </c>
      <c r="C327" s="16">
        <v>1</v>
      </c>
      <c r="D327" s="2">
        <v>2.9</v>
      </c>
      <c r="E327" s="5" t="s">
        <v>8</v>
      </c>
      <c r="F327" s="2" t="s">
        <v>6</v>
      </c>
    </row>
    <row r="328" spans="1:6" x14ac:dyDescent="0.2">
      <c r="A328" s="2" t="s">
        <v>6</v>
      </c>
      <c r="B328" s="29">
        <v>40557</v>
      </c>
      <c r="C328" s="11">
        <v>9</v>
      </c>
      <c r="D328" s="2">
        <v>6.3</v>
      </c>
      <c r="E328" s="7" t="s">
        <v>16</v>
      </c>
      <c r="F328" s="2" t="s">
        <v>6</v>
      </c>
    </row>
    <row r="329" spans="1:6" x14ac:dyDescent="0.2">
      <c r="A329" s="2" t="s">
        <v>6</v>
      </c>
      <c r="B329" s="29">
        <v>40571</v>
      </c>
      <c r="C329" s="16">
        <v>1</v>
      </c>
      <c r="D329" s="2">
        <v>1.8</v>
      </c>
      <c r="E329" s="5" t="s">
        <v>8</v>
      </c>
      <c r="F329" s="2" t="s">
        <v>6</v>
      </c>
    </row>
    <row r="330" spans="1:6" x14ac:dyDescent="0.2">
      <c r="A330" s="2" t="s">
        <v>6</v>
      </c>
      <c r="B330" s="29">
        <v>40571</v>
      </c>
      <c r="C330" s="11">
        <v>9</v>
      </c>
      <c r="D330" s="35"/>
      <c r="E330" s="37" t="s">
        <v>6</v>
      </c>
      <c r="F330" s="2" t="s">
        <v>6</v>
      </c>
    </row>
    <row r="331" spans="1:6" x14ac:dyDescent="0.2">
      <c r="A331" s="2" t="s">
        <v>6</v>
      </c>
      <c r="B331" s="29">
        <v>40584</v>
      </c>
      <c r="C331" s="16">
        <v>1</v>
      </c>
      <c r="D331" s="2">
        <v>2.1</v>
      </c>
      <c r="E331" s="5" t="s">
        <v>8</v>
      </c>
      <c r="F331" s="2" t="s">
        <v>6</v>
      </c>
    </row>
    <row r="332" spans="1:6" x14ac:dyDescent="0.2">
      <c r="A332" s="2" t="s">
        <v>6</v>
      </c>
      <c r="B332" s="29">
        <v>40584</v>
      </c>
      <c r="C332" s="11">
        <v>9</v>
      </c>
      <c r="D332" s="2">
        <v>6</v>
      </c>
      <c r="E332" s="7" t="s">
        <v>16</v>
      </c>
      <c r="F332" s="2" t="s">
        <v>6</v>
      </c>
    </row>
    <row r="333" spans="1:6" x14ac:dyDescent="0.2">
      <c r="A333" s="2" t="s">
        <v>6</v>
      </c>
      <c r="B333" s="29">
        <v>40599</v>
      </c>
      <c r="C333" s="16">
        <v>1</v>
      </c>
      <c r="D333" s="2">
        <v>2.2999999999999998</v>
      </c>
      <c r="E333" s="5" t="s">
        <v>8</v>
      </c>
      <c r="F333" s="2" t="s">
        <v>6</v>
      </c>
    </row>
    <row r="334" spans="1:6" x14ac:dyDescent="0.2">
      <c r="A334" s="2" t="s">
        <v>6</v>
      </c>
      <c r="B334" s="29">
        <v>40599</v>
      </c>
      <c r="C334" s="11">
        <v>9</v>
      </c>
      <c r="D334" s="2">
        <v>5.8</v>
      </c>
      <c r="E334" s="7" t="s">
        <v>16</v>
      </c>
      <c r="F334" s="2" t="s">
        <v>6</v>
      </c>
    </row>
    <row r="335" spans="1:6" x14ac:dyDescent="0.2">
      <c r="A335" s="2" t="s">
        <v>6</v>
      </c>
      <c r="B335" s="29">
        <v>40613</v>
      </c>
      <c r="C335" s="16">
        <v>1</v>
      </c>
      <c r="D335" s="2">
        <v>2.5</v>
      </c>
      <c r="E335" s="5" t="s">
        <v>8</v>
      </c>
      <c r="F335" s="2" t="s">
        <v>6</v>
      </c>
    </row>
    <row r="336" spans="1:6" x14ac:dyDescent="0.2">
      <c r="A336" s="2" t="s">
        <v>6</v>
      </c>
      <c r="B336" s="29">
        <v>40613</v>
      </c>
      <c r="C336" s="11">
        <v>9</v>
      </c>
      <c r="D336" s="2">
        <v>7.1</v>
      </c>
      <c r="E336" s="7" t="s">
        <v>16</v>
      </c>
      <c r="F336" s="2" t="s">
        <v>6</v>
      </c>
    </row>
    <row r="337" spans="1:6" x14ac:dyDescent="0.2">
      <c r="A337" s="2" t="s">
        <v>6</v>
      </c>
      <c r="B337" s="29">
        <v>40627</v>
      </c>
      <c r="C337" s="16">
        <v>1</v>
      </c>
      <c r="D337" s="2">
        <v>4.8</v>
      </c>
      <c r="E337" s="5" t="s">
        <v>8</v>
      </c>
      <c r="F337" s="2" t="s">
        <v>6</v>
      </c>
    </row>
    <row r="338" spans="1:6" x14ac:dyDescent="0.2">
      <c r="A338" s="2" t="s">
        <v>6</v>
      </c>
      <c r="B338" s="29">
        <v>40627</v>
      </c>
      <c r="C338" s="11">
        <v>9</v>
      </c>
      <c r="D338" s="2">
        <v>7.4</v>
      </c>
      <c r="E338" s="5" t="s">
        <v>8</v>
      </c>
      <c r="F338" s="2" t="s">
        <v>6</v>
      </c>
    </row>
    <row r="339" spans="1:6" x14ac:dyDescent="0.2">
      <c r="A339" s="2" t="s">
        <v>6</v>
      </c>
      <c r="B339" s="29">
        <v>40641</v>
      </c>
      <c r="C339" s="16">
        <v>1</v>
      </c>
      <c r="D339" s="2">
        <v>3.6</v>
      </c>
      <c r="E339" s="5" t="s">
        <v>8</v>
      </c>
      <c r="F339" s="2" t="s">
        <v>6</v>
      </c>
    </row>
    <row r="340" spans="1:6" x14ac:dyDescent="0.2">
      <c r="A340" s="2" t="s">
        <v>6</v>
      </c>
      <c r="B340" s="29">
        <v>40641</v>
      </c>
      <c r="C340" s="11">
        <v>9</v>
      </c>
      <c r="D340" s="2">
        <v>3.6</v>
      </c>
      <c r="E340" s="5" t="s">
        <v>8</v>
      </c>
      <c r="F340" s="2" t="s">
        <v>6</v>
      </c>
    </row>
    <row r="341" spans="1:6" x14ac:dyDescent="0.2">
      <c r="A341" s="2" t="s">
        <v>6</v>
      </c>
      <c r="B341" s="29">
        <v>40655</v>
      </c>
      <c r="C341" s="16">
        <v>1</v>
      </c>
      <c r="D341" s="2">
        <v>5.5</v>
      </c>
      <c r="E341" s="7" t="s">
        <v>16</v>
      </c>
      <c r="F341" s="2" t="s">
        <v>6</v>
      </c>
    </row>
    <row r="342" spans="1:6" x14ac:dyDescent="0.2">
      <c r="A342" s="2" t="s">
        <v>6</v>
      </c>
      <c r="B342" s="29">
        <v>40655</v>
      </c>
      <c r="C342" s="11">
        <v>9</v>
      </c>
      <c r="D342" s="2">
        <v>2.6</v>
      </c>
      <c r="E342" s="5" t="s">
        <v>8</v>
      </c>
      <c r="F342" s="2" t="s">
        <v>6</v>
      </c>
    </row>
    <row r="343" spans="1:6" x14ac:dyDescent="0.2">
      <c r="A343" s="2" t="s">
        <v>6</v>
      </c>
      <c r="B343" s="29">
        <v>40676</v>
      </c>
      <c r="C343" s="16">
        <v>1</v>
      </c>
      <c r="D343" s="2">
        <v>1.9</v>
      </c>
      <c r="E343" s="5" t="s">
        <v>8</v>
      </c>
      <c r="F343" s="2" t="s">
        <v>6</v>
      </c>
    </row>
    <row r="344" spans="1:6" x14ac:dyDescent="0.2">
      <c r="A344" s="2" t="s">
        <v>6</v>
      </c>
      <c r="B344" s="29">
        <v>40676</v>
      </c>
      <c r="C344" s="11">
        <v>9</v>
      </c>
      <c r="D344" s="2">
        <v>4.4000000000000004</v>
      </c>
      <c r="E344" s="5" t="s">
        <v>8</v>
      </c>
      <c r="F344" s="2" t="s">
        <v>6</v>
      </c>
    </row>
    <row r="345" spans="1:6" x14ac:dyDescent="0.2">
      <c r="A345" s="2" t="s">
        <v>6</v>
      </c>
      <c r="B345" s="29">
        <v>40711</v>
      </c>
      <c r="C345" s="16">
        <v>1</v>
      </c>
      <c r="D345" s="2">
        <v>2.2999999999999998</v>
      </c>
      <c r="E345" s="5" t="s">
        <v>8</v>
      </c>
      <c r="F345" s="2" t="s">
        <v>6</v>
      </c>
    </row>
    <row r="346" spans="1:6" x14ac:dyDescent="0.2">
      <c r="A346" s="2" t="s">
        <v>6</v>
      </c>
      <c r="B346" s="29">
        <v>40711</v>
      </c>
      <c r="C346" s="11">
        <v>9</v>
      </c>
      <c r="D346" s="2">
        <v>2.9</v>
      </c>
      <c r="E346" s="5" t="s">
        <v>8</v>
      </c>
      <c r="F346" s="2" t="s">
        <v>6</v>
      </c>
    </row>
    <row r="347" spans="1:6" x14ac:dyDescent="0.2">
      <c r="A347" s="2" t="s">
        <v>6</v>
      </c>
      <c r="B347" s="29">
        <v>40765</v>
      </c>
      <c r="C347" s="16">
        <v>1</v>
      </c>
      <c r="D347" s="2">
        <v>2.5</v>
      </c>
      <c r="E347" s="5" t="s">
        <v>8</v>
      </c>
      <c r="F347" s="2" t="s">
        <v>6</v>
      </c>
    </row>
    <row r="348" spans="1:6" x14ac:dyDescent="0.2">
      <c r="A348" s="2" t="s">
        <v>6</v>
      </c>
      <c r="B348" s="29">
        <v>40765</v>
      </c>
      <c r="C348" s="11">
        <v>9</v>
      </c>
      <c r="D348" s="2"/>
      <c r="E348" s="37" t="s">
        <v>6</v>
      </c>
      <c r="F348" s="2" t="s">
        <v>6</v>
      </c>
    </row>
    <row r="349" spans="1:6" x14ac:dyDescent="0.2">
      <c r="A349" s="2" t="s">
        <v>6</v>
      </c>
      <c r="B349" s="29">
        <v>40778</v>
      </c>
      <c r="C349" s="16">
        <v>1</v>
      </c>
      <c r="D349" s="2">
        <v>4.0999999999999996</v>
      </c>
      <c r="E349" s="5" t="s">
        <v>8</v>
      </c>
      <c r="F349" s="2" t="s">
        <v>6</v>
      </c>
    </row>
    <row r="350" spans="1:6" x14ac:dyDescent="0.2">
      <c r="A350" s="2" t="s">
        <v>6</v>
      </c>
      <c r="B350" s="29">
        <v>40778</v>
      </c>
      <c r="C350" s="11">
        <v>9</v>
      </c>
      <c r="D350" s="2">
        <v>2.5</v>
      </c>
      <c r="E350" s="5" t="s">
        <v>8</v>
      </c>
      <c r="F350" s="2" t="s">
        <v>6</v>
      </c>
    </row>
    <row r="351" spans="1:6" x14ac:dyDescent="0.2">
      <c r="A351" s="2" t="s">
        <v>6</v>
      </c>
      <c r="B351" s="29">
        <v>40800</v>
      </c>
      <c r="C351" s="16">
        <v>1</v>
      </c>
      <c r="D351" s="2">
        <v>3.9</v>
      </c>
      <c r="E351" s="5" t="s">
        <v>8</v>
      </c>
      <c r="F351" s="2" t="s">
        <v>6</v>
      </c>
    </row>
    <row r="352" spans="1:6" x14ac:dyDescent="0.2">
      <c r="A352" s="2" t="s">
        <v>6</v>
      </c>
      <c r="B352" s="29">
        <v>40800</v>
      </c>
      <c r="C352" s="11">
        <v>9</v>
      </c>
      <c r="D352" s="2">
        <v>1.8</v>
      </c>
      <c r="E352" s="5" t="s">
        <v>8</v>
      </c>
      <c r="F352" s="2" t="s">
        <v>6</v>
      </c>
    </row>
    <row r="353" spans="1:6" x14ac:dyDescent="0.2">
      <c r="A353" s="2" t="s">
        <v>6</v>
      </c>
      <c r="B353" s="29">
        <v>40813</v>
      </c>
      <c r="C353" s="16">
        <v>1</v>
      </c>
      <c r="D353" s="2">
        <v>1.5</v>
      </c>
      <c r="E353" s="5" t="s">
        <v>8</v>
      </c>
      <c r="F353" s="2" t="s">
        <v>6</v>
      </c>
    </row>
    <row r="354" spans="1:6" x14ac:dyDescent="0.2">
      <c r="A354" s="2" t="s">
        <v>6</v>
      </c>
      <c r="B354" s="29">
        <v>40813</v>
      </c>
      <c r="C354" s="11">
        <v>9</v>
      </c>
      <c r="D354" s="2">
        <v>3.1</v>
      </c>
      <c r="E354" s="5" t="s">
        <v>8</v>
      </c>
      <c r="F354" s="2" t="s">
        <v>6</v>
      </c>
    </row>
    <row r="355" spans="1:6" x14ac:dyDescent="0.2">
      <c r="A355" s="2" t="s">
        <v>6</v>
      </c>
      <c r="B355" s="29">
        <v>40828</v>
      </c>
      <c r="C355" s="16">
        <v>1</v>
      </c>
      <c r="D355" s="2">
        <v>1.7</v>
      </c>
      <c r="E355" s="5" t="s">
        <v>8</v>
      </c>
      <c r="F355" s="2" t="s">
        <v>6</v>
      </c>
    </row>
    <row r="356" spans="1:6" x14ac:dyDescent="0.2">
      <c r="A356" s="2" t="s">
        <v>6</v>
      </c>
      <c r="B356" s="29">
        <v>40828</v>
      </c>
      <c r="C356" s="11">
        <v>9</v>
      </c>
      <c r="D356" s="2">
        <v>2.6</v>
      </c>
      <c r="E356" s="5" t="s">
        <v>8</v>
      </c>
      <c r="F356" s="2" t="s">
        <v>6</v>
      </c>
    </row>
    <row r="357" spans="1:6" x14ac:dyDescent="0.2">
      <c r="A357" s="2" t="s">
        <v>6</v>
      </c>
      <c r="B357" s="21">
        <v>40841</v>
      </c>
      <c r="C357" s="16">
        <v>1</v>
      </c>
      <c r="D357" s="2">
        <v>2</v>
      </c>
      <c r="E357" s="5" t="s">
        <v>8</v>
      </c>
      <c r="F357" s="2" t="s">
        <v>6</v>
      </c>
    </row>
    <row r="358" spans="1:6" x14ac:dyDescent="0.2">
      <c r="A358" s="2" t="s">
        <v>6</v>
      </c>
      <c r="B358" s="21">
        <v>40841</v>
      </c>
      <c r="C358" s="11">
        <v>9</v>
      </c>
      <c r="D358" s="2">
        <v>2.2000000000000002</v>
      </c>
      <c r="E358" s="5" t="s">
        <v>8</v>
      </c>
      <c r="F358" s="2" t="s">
        <v>6</v>
      </c>
    </row>
    <row r="359" spans="1:6" x14ac:dyDescent="0.2">
      <c r="A359" s="2" t="s">
        <v>6</v>
      </c>
      <c r="B359" s="29">
        <v>40849</v>
      </c>
      <c r="C359" s="16">
        <v>1</v>
      </c>
      <c r="D359" s="2">
        <v>3</v>
      </c>
      <c r="E359" s="5" t="s">
        <v>8</v>
      </c>
      <c r="F359" s="2" t="s">
        <v>6</v>
      </c>
    </row>
    <row r="360" spans="1:6" x14ac:dyDescent="0.2">
      <c r="A360" s="2" t="s">
        <v>6</v>
      </c>
      <c r="B360" s="29">
        <v>40849</v>
      </c>
      <c r="C360" s="11">
        <v>9</v>
      </c>
      <c r="D360" s="35"/>
      <c r="E360" s="37" t="s">
        <v>6</v>
      </c>
      <c r="F360" s="2" t="s">
        <v>6</v>
      </c>
    </row>
    <row r="361" spans="1:6" x14ac:dyDescent="0.2">
      <c r="A361" s="2" t="s">
        <v>6</v>
      </c>
      <c r="B361" s="29">
        <v>40876</v>
      </c>
      <c r="C361" s="16">
        <v>1</v>
      </c>
      <c r="D361" s="2">
        <v>1.6</v>
      </c>
      <c r="E361" s="5" t="s">
        <v>8</v>
      </c>
      <c r="F361" s="2" t="s">
        <v>6</v>
      </c>
    </row>
    <row r="362" spans="1:6" x14ac:dyDescent="0.2">
      <c r="A362" s="2" t="s">
        <v>6</v>
      </c>
      <c r="B362" s="29">
        <v>40876</v>
      </c>
      <c r="C362" s="11">
        <v>9</v>
      </c>
      <c r="D362" s="2">
        <v>1.7</v>
      </c>
      <c r="E362" s="5" t="s">
        <v>8</v>
      </c>
      <c r="F362" s="2" t="s">
        <v>6</v>
      </c>
    </row>
    <row r="363" spans="1:6" x14ac:dyDescent="0.2">
      <c r="A363" s="2" t="s">
        <v>6</v>
      </c>
      <c r="B363" s="29">
        <v>40884</v>
      </c>
      <c r="C363" s="16">
        <v>1</v>
      </c>
      <c r="D363" s="2">
        <v>2</v>
      </c>
      <c r="E363" s="5" t="s">
        <v>8</v>
      </c>
      <c r="F363" s="2" t="s">
        <v>6</v>
      </c>
    </row>
    <row r="364" spans="1:6" x14ac:dyDescent="0.2">
      <c r="A364" s="2" t="s">
        <v>6</v>
      </c>
      <c r="B364" s="29">
        <v>40884</v>
      </c>
      <c r="C364" s="11">
        <v>9</v>
      </c>
      <c r="D364" s="35"/>
      <c r="E364" s="37" t="s">
        <v>6</v>
      </c>
      <c r="F364" s="2" t="s">
        <v>6</v>
      </c>
    </row>
    <row r="365" spans="1:6" x14ac:dyDescent="0.2">
      <c r="A365" s="2" t="s">
        <v>6</v>
      </c>
      <c r="B365" s="29">
        <v>40897</v>
      </c>
      <c r="C365" s="16">
        <v>1</v>
      </c>
      <c r="D365" s="2">
        <v>1.3</v>
      </c>
      <c r="E365" s="5" t="s">
        <v>8</v>
      </c>
      <c r="F365" s="2" t="s">
        <v>6</v>
      </c>
    </row>
    <row r="366" spans="1:6" x14ac:dyDescent="0.2">
      <c r="A366" s="2" t="s">
        <v>6</v>
      </c>
      <c r="B366" s="29">
        <v>40897</v>
      </c>
      <c r="C366" s="11">
        <v>9</v>
      </c>
      <c r="D366" s="2">
        <v>1.3</v>
      </c>
      <c r="E366" s="5" t="s">
        <v>8</v>
      </c>
      <c r="F366" s="2" t="s">
        <v>6</v>
      </c>
    </row>
    <row r="367" spans="1:6" x14ac:dyDescent="0.2">
      <c r="A367" s="2" t="s">
        <v>6</v>
      </c>
      <c r="B367" s="30">
        <v>40919</v>
      </c>
      <c r="C367" s="16">
        <v>1</v>
      </c>
      <c r="D367" s="2">
        <v>1.9</v>
      </c>
      <c r="E367" s="5" t="s">
        <v>8</v>
      </c>
      <c r="F367" s="2" t="s">
        <v>6</v>
      </c>
    </row>
    <row r="368" spans="1:6" x14ac:dyDescent="0.2">
      <c r="A368" s="2" t="s">
        <v>6</v>
      </c>
      <c r="B368" s="30">
        <v>40919</v>
      </c>
      <c r="C368" s="11">
        <v>9</v>
      </c>
      <c r="D368" s="2">
        <v>11.9</v>
      </c>
      <c r="E368" s="7" t="s">
        <v>16</v>
      </c>
      <c r="F368" s="2" t="s">
        <v>6</v>
      </c>
    </row>
    <row r="369" spans="1:6" x14ac:dyDescent="0.2">
      <c r="A369" s="2" t="s">
        <v>6</v>
      </c>
      <c r="B369" s="30">
        <v>40932</v>
      </c>
      <c r="C369" s="16">
        <v>1</v>
      </c>
      <c r="D369" s="2">
        <v>1.3</v>
      </c>
      <c r="E369" s="5" t="s">
        <v>8</v>
      </c>
      <c r="F369" s="2" t="s">
        <v>6</v>
      </c>
    </row>
    <row r="370" spans="1:6" x14ac:dyDescent="0.2">
      <c r="A370" s="2" t="s">
        <v>6</v>
      </c>
      <c r="B370" s="30">
        <v>40932</v>
      </c>
      <c r="C370" s="11">
        <v>9</v>
      </c>
      <c r="D370" s="2">
        <v>7.5</v>
      </c>
      <c r="E370" s="7" t="s">
        <v>16</v>
      </c>
      <c r="F370" s="2" t="s">
        <v>6</v>
      </c>
    </row>
    <row r="371" spans="1:6" x14ac:dyDescent="0.2">
      <c r="A371" s="2" t="s">
        <v>6</v>
      </c>
      <c r="B371" s="30">
        <v>40947</v>
      </c>
      <c r="C371" s="16">
        <v>1</v>
      </c>
      <c r="D371" s="2">
        <v>1.1000000000000001</v>
      </c>
      <c r="E371" s="5" t="s">
        <v>8</v>
      </c>
      <c r="F371" s="2" t="s">
        <v>6</v>
      </c>
    </row>
    <row r="372" spans="1:6" x14ac:dyDescent="0.2">
      <c r="A372" s="2" t="s">
        <v>6</v>
      </c>
      <c r="B372" s="30">
        <v>40947</v>
      </c>
      <c r="C372" s="11">
        <v>9</v>
      </c>
      <c r="D372" s="35"/>
      <c r="E372" s="37" t="s">
        <v>6</v>
      </c>
      <c r="F372" s="2" t="s">
        <v>6</v>
      </c>
    </row>
    <row r="373" spans="1:6" x14ac:dyDescent="0.2">
      <c r="A373" s="2" t="s">
        <v>6</v>
      </c>
      <c r="B373" s="30">
        <v>40960</v>
      </c>
      <c r="C373" s="16">
        <v>1</v>
      </c>
      <c r="D373" s="2">
        <v>1.5</v>
      </c>
      <c r="E373" s="5" t="s">
        <v>8</v>
      </c>
      <c r="F373" s="2" t="s">
        <v>6</v>
      </c>
    </row>
    <row r="374" spans="1:6" x14ac:dyDescent="0.2">
      <c r="A374" s="2" t="s">
        <v>6</v>
      </c>
      <c r="B374" s="30">
        <v>40960</v>
      </c>
      <c r="C374" s="11">
        <v>9</v>
      </c>
      <c r="D374" s="2">
        <v>1.2</v>
      </c>
      <c r="E374" s="5" t="s">
        <v>8</v>
      </c>
      <c r="F374" s="2" t="s">
        <v>6</v>
      </c>
    </row>
    <row r="375" spans="1:6" x14ac:dyDescent="0.2">
      <c r="A375" s="2" t="s">
        <v>6</v>
      </c>
      <c r="B375" s="30">
        <v>40982</v>
      </c>
      <c r="C375" s="16">
        <v>1</v>
      </c>
      <c r="D375" s="2">
        <v>1.2</v>
      </c>
      <c r="E375" s="5" t="s">
        <v>8</v>
      </c>
      <c r="F375" s="2" t="s">
        <v>6</v>
      </c>
    </row>
    <row r="376" spans="1:6" x14ac:dyDescent="0.2">
      <c r="A376" s="2" t="s">
        <v>6</v>
      </c>
      <c r="B376" s="30">
        <v>40982</v>
      </c>
      <c r="C376" s="11">
        <v>9</v>
      </c>
      <c r="D376" s="35"/>
      <c r="E376" s="37" t="s">
        <v>6</v>
      </c>
      <c r="F376" s="2" t="s">
        <v>6</v>
      </c>
    </row>
    <row r="377" spans="1:6" x14ac:dyDescent="0.2">
      <c r="A377" s="2" t="s">
        <v>6</v>
      </c>
      <c r="B377" s="30">
        <v>40995</v>
      </c>
      <c r="C377" s="16">
        <v>1</v>
      </c>
      <c r="D377" s="2">
        <v>1.7</v>
      </c>
      <c r="E377" s="5" t="s">
        <v>8</v>
      </c>
      <c r="F377" s="2" t="s">
        <v>6</v>
      </c>
    </row>
    <row r="378" spans="1:6" x14ac:dyDescent="0.2">
      <c r="A378" s="2" t="s">
        <v>6</v>
      </c>
      <c r="B378" s="30">
        <v>40995</v>
      </c>
      <c r="C378" s="11">
        <v>9</v>
      </c>
      <c r="D378" s="35"/>
      <c r="E378" s="37" t="s">
        <v>6</v>
      </c>
      <c r="F378" s="2" t="s">
        <v>6</v>
      </c>
    </row>
    <row r="379" spans="1:6" x14ac:dyDescent="0.2">
      <c r="A379" s="2" t="s">
        <v>6</v>
      </c>
      <c r="B379" s="30">
        <v>41002</v>
      </c>
      <c r="C379" s="16">
        <v>1</v>
      </c>
      <c r="D379" s="35"/>
      <c r="E379" s="37" t="s">
        <v>6</v>
      </c>
      <c r="F379" s="2" t="s">
        <v>6</v>
      </c>
    </row>
    <row r="380" spans="1:6" x14ac:dyDescent="0.2">
      <c r="A380" s="2" t="s">
        <v>6</v>
      </c>
      <c r="B380" s="30">
        <v>41002</v>
      </c>
      <c r="C380" s="11">
        <v>9</v>
      </c>
      <c r="D380" s="2">
        <v>2.7</v>
      </c>
      <c r="E380" s="5" t="s">
        <v>8</v>
      </c>
      <c r="F380" s="2" t="s">
        <v>6</v>
      </c>
    </row>
    <row r="381" spans="1:6" x14ac:dyDescent="0.2">
      <c r="A381" s="2" t="s">
        <v>6</v>
      </c>
      <c r="B381" s="30">
        <v>41010</v>
      </c>
      <c r="C381" s="16">
        <v>1</v>
      </c>
      <c r="D381" s="2">
        <v>4.3</v>
      </c>
      <c r="E381" s="5" t="s">
        <v>8</v>
      </c>
      <c r="F381" s="2" t="s">
        <v>6</v>
      </c>
    </row>
    <row r="382" spans="1:6" x14ac:dyDescent="0.2">
      <c r="A382" s="2" t="s">
        <v>6</v>
      </c>
      <c r="B382" s="30">
        <v>41010</v>
      </c>
      <c r="C382" s="11">
        <v>9</v>
      </c>
      <c r="D382" s="2">
        <v>3.3</v>
      </c>
      <c r="E382" s="5" t="s">
        <v>8</v>
      </c>
      <c r="F382" s="2" t="s">
        <v>6</v>
      </c>
    </row>
    <row r="383" spans="1:6" x14ac:dyDescent="0.2">
      <c r="A383" s="2" t="s">
        <v>6</v>
      </c>
      <c r="B383" s="30">
        <v>41023</v>
      </c>
      <c r="C383" s="16">
        <v>1</v>
      </c>
      <c r="D383" s="2">
        <v>2</v>
      </c>
      <c r="E383" s="5" t="s">
        <v>8</v>
      </c>
      <c r="F383" s="2" t="s">
        <v>6</v>
      </c>
    </row>
    <row r="384" spans="1:6" x14ac:dyDescent="0.2">
      <c r="A384" s="2" t="s">
        <v>6</v>
      </c>
      <c r="B384" s="30">
        <v>41023</v>
      </c>
      <c r="C384" s="11">
        <v>9</v>
      </c>
      <c r="D384" s="2">
        <v>0.9</v>
      </c>
      <c r="E384" s="5" t="s">
        <v>8</v>
      </c>
      <c r="F384" s="2" t="s">
        <v>6</v>
      </c>
    </row>
    <row r="385" spans="1:6" x14ac:dyDescent="0.2">
      <c r="A385" s="2" t="s">
        <v>6</v>
      </c>
      <c r="B385" s="30">
        <v>41024</v>
      </c>
      <c r="C385" s="16">
        <v>1</v>
      </c>
      <c r="D385" s="2">
        <v>2</v>
      </c>
      <c r="E385" s="5" t="s">
        <v>8</v>
      </c>
      <c r="F385" s="2" t="s">
        <v>6</v>
      </c>
    </row>
    <row r="386" spans="1:6" x14ac:dyDescent="0.2">
      <c r="A386" s="2" t="s">
        <v>6</v>
      </c>
      <c r="B386" s="30">
        <v>41024</v>
      </c>
      <c r="C386" s="11">
        <v>9</v>
      </c>
      <c r="D386" s="2">
        <v>2.2000000000000002</v>
      </c>
      <c r="E386" s="5" t="s">
        <v>8</v>
      </c>
      <c r="F386" s="2" t="s">
        <v>6</v>
      </c>
    </row>
    <row r="387" spans="1:6" x14ac:dyDescent="0.2">
      <c r="A387" s="2" t="s">
        <v>6</v>
      </c>
      <c r="B387" s="30">
        <v>41030</v>
      </c>
      <c r="C387" s="16">
        <v>1</v>
      </c>
      <c r="D387" s="35"/>
      <c r="E387" s="37" t="s">
        <v>6</v>
      </c>
      <c r="F387" s="2" t="s">
        <v>6</v>
      </c>
    </row>
    <row r="388" spans="1:6" x14ac:dyDescent="0.2">
      <c r="A388" s="2" t="s">
        <v>6</v>
      </c>
      <c r="B388" s="30">
        <v>41030</v>
      </c>
      <c r="C388" s="11">
        <v>9</v>
      </c>
      <c r="D388" s="2">
        <v>4.2</v>
      </c>
      <c r="E388" s="5" t="s">
        <v>8</v>
      </c>
      <c r="F388" s="2" t="s">
        <v>6</v>
      </c>
    </row>
    <row r="389" spans="1:6" x14ac:dyDescent="0.2">
      <c r="A389" s="2" t="s">
        <v>6</v>
      </c>
      <c r="B389" s="30">
        <v>41038</v>
      </c>
      <c r="C389" s="16">
        <v>1</v>
      </c>
      <c r="D389" s="35"/>
      <c r="E389" s="37" t="s">
        <v>6</v>
      </c>
      <c r="F389" s="2" t="s">
        <v>6</v>
      </c>
    </row>
    <row r="390" spans="1:6" x14ac:dyDescent="0.2">
      <c r="A390" s="2" t="s">
        <v>6</v>
      </c>
      <c r="B390" s="30">
        <v>41038</v>
      </c>
      <c r="C390" s="11">
        <v>9</v>
      </c>
      <c r="D390" s="2">
        <v>8.4</v>
      </c>
      <c r="E390" s="5" t="s">
        <v>8</v>
      </c>
      <c r="F390" s="2" t="s">
        <v>6</v>
      </c>
    </row>
    <row r="391" spans="1:6" x14ac:dyDescent="0.2">
      <c r="A391" s="2" t="s">
        <v>6</v>
      </c>
      <c r="B391" s="30">
        <v>41072</v>
      </c>
      <c r="C391" s="16">
        <v>1</v>
      </c>
      <c r="D391" s="2">
        <v>2.1</v>
      </c>
      <c r="E391" s="5" t="s">
        <v>8</v>
      </c>
      <c r="F391" s="2" t="s">
        <v>6</v>
      </c>
    </row>
    <row r="392" spans="1:6" x14ac:dyDescent="0.2">
      <c r="A392" s="2" t="s">
        <v>6</v>
      </c>
      <c r="B392" s="30">
        <v>41072</v>
      </c>
      <c r="C392" s="11">
        <v>9</v>
      </c>
      <c r="D392" s="2">
        <v>1.1000000000000001</v>
      </c>
      <c r="E392" s="5" t="s">
        <v>8</v>
      </c>
      <c r="F392" s="2" t="s">
        <v>6</v>
      </c>
    </row>
    <row r="393" spans="1:6" x14ac:dyDescent="0.2">
      <c r="A393" s="2" t="s">
        <v>6</v>
      </c>
      <c r="B393" s="30">
        <v>41108</v>
      </c>
      <c r="C393" s="16">
        <v>1</v>
      </c>
      <c r="D393" s="2">
        <v>0.9</v>
      </c>
      <c r="E393" s="5" t="s">
        <v>8</v>
      </c>
      <c r="F393" s="2" t="s">
        <v>6</v>
      </c>
    </row>
    <row r="394" spans="1:6" x14ac:dyDescent="0.2">
      <c r="A394" s="2" t="s">
        <v>6</v>
      </c>
      <c r="B394" s="30">
        <v>41108</v>
      </c>
      <c r="C394" s="11">
        <v>9</v>
      </c>
      <c r="D394" s="2">
        <v>0.9</v>
      </c>
      <c r="E394" s="5" t="s">
        <v>8</v>
      </c>
      <c r="F394" s="2" t="s">
        <v>6</v>
      </c>
    </row>
    <row r="395" spans="1:6" x14ac:dyDescent="0.2">
      <c r="A395" s="2" t="s">
        <v>6</v>
      </c>
      <c r="B395" s="30">
        <v>41129</v>
      </c>
      <c r="C395" s="16">
        <v>1</v>
      </c>
      <c r="D395" s="2">
        <v>1.4</v>
      </c>
      <c r="E395" s="5" t="s">
        <v>8</v>
      </c>
      <c r="F395" s="2" t="s">
        <v>6</v>
      </c>
    </row>
    <row r="396" spans="1:6" x14ac:dyDescent="0.2">
      <c r="A396" s="2" t="s">
        <v>6</v>
      </c>
      <c r="B396" s="30">
        <v>41129</v>
      </c>
      <c r="C396" s="11">
        <v>9</v>
      </c>
      <c r="D396" s="2">
        <v>1.9</v>
      </c>
      <c r="E396" s="5" t="s">
        <v>8</v>
      </c>
      <c r="F396" s="2" t="s">
        <v>6</v>
      </c>
    </row>
    <row r="397" spans="1:6" x14ac:dyDescent="0.2">
      <c r="A397" s="2" t="s">
        <v>6</v>
      </c>
      <c r="B397" s="30">
        <v>41142</v>
      </c>
      <c r="C397" s="16">
        <v>1</v>
      </c>
      <c r="D397" s="2">
        <v>2.2000000000000002</v>
      </c>
      <c r="E397" s="5" t="s">
        <v>8</v>
      </c>
      <c r="F397" s="2" t="s">
        <v>6</v>
      </c>
    </row>
    <row r="398" spans="1:6" x14ac:dyDescent="0.2">
      <c r="A398" s="2" t="s">
        <v>6</v>
      </c>
      <c r="B398" s="30">
        <v>41142</v>
      </c>
      <c r="C398" s="11">
        <v>9</v>
      </c>
      <c r="D398" s="35"/>
      <c r="E398" s="37" t="s">
        <v>6</v>
      </c>
      <c r="F398" s="2" t="s">
        <v>6</v>
      </c>
    </row>
    <row r="399" spans="1:6" x14ac:dyDescent="0.2">
      <c r="A399" s="2" t="s">
        <v>6</v>
      </c>
      <c r="B399" s="30">
        <v>41164</v>
      </c>
      <c r="C399" s="16">
        <v>1</v>
      </c>
      <c r="D399" s="2">
        <v>3.9</v>
      </c>
      <c r="E399" s="5" t="s">
        <v>8</v>
      </c>
      <c r="F399" s="2" t="s">
        <v>6</v>
      </c>
    </row>
    <row r="400" spans="1:6" x14ac:dyDescent="0.2">
      <c r="A400" s="2" t="s">
        <v>6</v>
      </c>
      <c r="B400" s="30">
        <v>41164</v>
      </c>
      <c r="C400" s="11">
        <v>9</v>
      </c>
      <c r="D400" s="2">
        <v>2.1</v>
      </c>
      <c r="E400" s="5" t="s">
        <v>8</v>
      </c>
      <c r="F400" s="2" t="s">
        <v>6</v>
      </c>
    </row>
    <row r="401" spans="1:6" x14ac:dyDescent="0.2">
      <c r="A401" s="2" t="s">
        <v>6</v>
      </c>
      <c r="B401" s="30">
        <v>41177</v>
      </c>
      <c r="C401" s="16">
        <v>1</v>
      </c>
      <c r="D401" s="2">
        <v>2</v>
      </c>
      <c r="E401" s="5" t="s">
        <v>8</v>
      </c>
      <c r="F401" s="2" t="s">
        <v>6</v>
      </c>
    </row>
    <row r="402" spans="1:6" x14ac:dyDescent="0.2">
      <c r="A402" s="2" t="s">
        <v>6</v>
      </c>
      <c r="B402" s="30">
        <v>41177</v>
      </c>
      <c r="C402" s="11">
        <v>9</v>
      </c>
      <c r="D402" s="2">
        <v>8.3000000000000007</v>
      </c>
      <c r="E402" s="5" t="s">
        <v>8</v>
      </c>
      <c r="F402" s="2" t="s">
        <v>6</v>
      </c>
    </row>
    <row r="403" spans="1:6" x14ac:dyDescent="0.2">
      <c r="A403" s="2" t="s">
        <v>6</v>
      </c>
      <c r="B403" s="30">
        <v>41192</v>
      </c>
      <c r="C403" s="16">
        <v>1</v>
      </c>
      <c r="D403" s="2">
        <v>1.9</v>
      </c>
      <c r="E403" s="5" t="s">
        <v>8</v>
      </c>
      <c r="F403" s="2" t="s">
        <v>6</v>
      </c>
    </row>
    <row r="404" spans="1:6" x14ac:dyDescent="0.2">
      <c r="A404" s="2" t="s">
        <v>6</v>
      </c>
      <c r="B404" s="30">
        <v>41192</v>
      </c>
      <c r="C404" s="11">
        <v>9</v>
      </c>
      <c r="D404" s="35"/>
      <c r="E404" s="37" t="s">
        <v>6</v>
      </c>
      <c r="F404" s="2" t="s">
        <v>6</v>
      </c>
    </row>
    <row r="405" spans="1:6" x14ac:dyDescent="0.2">
      <c r="A405" s="2" t="s">
        <v>6</v>
      </c>
      <c r="B405" s="30">
        <v>41205</v>
      </c>
      <c r="C405" s="16">
        <v>1</v>
      </c>
      <c r="D405" s="2">
        <v>1.3</v>
      </c>
      <c r="E405" s="5" t="s">
        <v>8</v>
      </c>
      <c r="F405" s="2" t="s">
        <v>6</v>
      </c>
    </row>
    <row r="406" spans="1:6" x14ac:dyDescent="0.2">
      <c r="A406" s="2" t="s">
        <v>6</v>
      </c>
      <c r="B406" s="30">
        <v>41205</v>
      </c>
      <c r="C406" s="11">
        <v>9</v>
      </c>
      <c r="D406" s="2">
        <v>2.6</v>
      </c>
      <c r="E406" s="5" t="s">
        <v>8</v>
      </c>
      <c r="F406" s="2" t="s">
        <v>6</v>
      </c>
    </row>
    <row r="407" spans="1:6" x14ac:dyDescent="0.2">
      <c r="A407" s="2" t="s">
        <v>6</v>
      </c>
      <c r="B407" s="30">
        <v>41227</v>
      </c>
      <c r="C407" s="16">
        <v>1</v>
      </c>
      <c r="D407" s="2">
        <v>0.2</v>
      </c>
      <c r="E407" s="5" t="s">
        <v>8</v>
      </c>
      <c r="F407" s="2" t="s">
        <v>6</v>
      </c>
    </row>
    <row r="408" spans="1:6" x14ac:dyDescent="0.2">
      <c r="A408" s="2" t="s">
        <v>6</v>
      </c>
      <c r="B408" s="30">
        <v>41227</v>
      </c>
      <c r="C408" s="11">
        <v>9</v>
      </c>
      <c r="D408" s="35"/>
      <c r="E408" s="37" t="s">
        <v>6</v>
      </c>
      <c r="F408" s="2" t="s">
        <v>6</v>
      </c>
    </row>
    <row r="409" spans="1:6" x14ac:dyDescent="0.2">
      <c r="A409" s="2" t="s">
        <v>6</v>
      </c>
      <c r="B409" s="30">
        <v>41240</v>
      </c>
      <c r="C409" s="16">
        <v>1</v>
      </c>
      <c r="D409" s="2">
        <v>1.2</v>
      </c>
      <c r="E409" s="5" t="s">
        <v>8</v>
      </c>
      <c r="F409" s="2" t="s">
        <v>6</v>
      </c>
    </row>
    <row r="410" spans="1:6" x14ac:dyDescent="0.2">
      <c r="A410" s="2" t="s">
        <v>6</v>
      </c>
      <c r="B410" s="30">
        <v>41240</v>
      </c>
      <c r="C410" s="11">
        <v>9</v>
      </c>
      <c r="D410" s="2">
        <v>1.7</v>
      </c>
      <c r="E410" s="5" t="s">
        <v>8</v>
      </c>
      <c r="F410" s="2" t="s">
        <v>6</v>
      </c>
    </row>
    <row r="411" spans="1:6" x14ac:dyDescent="0.2">
      <c r="A411" s="2" t="s">
        <v>6</v>
      </c>
      <c r="B411" s="30">
        <v>41248</v>
      </c>
      <c r="C411" s="16">
        <v>1</v>
      </c>
      <c r="D411" s="2">
        <v>2.6</v>
      </c>
      <c r="E411" s="5" t="s">
        <v>8</v>
      </c>
      <c r="F411" s="2" t="s">
        <v>6</v>
      </c>
    </row>
    <row r="412" spans="1:6" x14ac:dyDescent="0.2">
      <c r="A412" s="2" t="s">
        <v>6</v>
      </c>
      <c r="B412" s="30">
        <v>41248</v>
      </c>
      <c r="C412" s="11">
        <v>9</v>
      </c>
      <c r="D412" s="35"/>
      <c r="E412" s="37" t="s">
        <v>6</v>
      </c>
      <c r="F412" s="2" t="s">
        <v>6</v>
      </c>
    </row>
    <row r="413" spans="1:6" x14ac:dyDescent="0.2">
      <c r="A413" s="2" t="s">
        <v>6</v>
      </c>
      <c r="B413" s="30">
        <v>41261</v>
      </c>
      <c r="C413" s="16">
        <v>1</v>
      </c>
      <c r="D413" s="2">
        <v>3.8</v>
      </c>
      <c r="E413" s="5" t="s">
        <v>8</v>
      </c>
      <c r="F413" s="2" t="s">
        <v>6</v>
      </c>
    </row>
    <row r="414" spans="1:6" x14ac:dyDescent="0.2">
      <c r="A414" s="2" t="s">
        <v>6</v>
      </c>
      <c r="B414" s="30">
        <v>41261</v>
      </c>
      <c r="C414" s="11">
        <v>9</v>
      </c>
      <c r="D414" s="2">
        <v>1.3</v>
      </c>
      <c r="E414" s="5" t="s">
        <v>8</v>
      </c>
      <c r="F414" s="2" t="s">
        <v>6</v>
      </c>
    </row>
    <row r="415" spans="1:6" x14ac:dyDescent="0.2">
      <c r="A415" s="2" t="s">
        <v>6</v>
      </c>
      <c r="B415" s="31">
        <v>41283</v>
      </c>
      <c r="C415" s="16">
        <v>1</v>
      </c>
      <c r="D415" s="2">
        <v>1.9</v>
      </c>
      <c r="E415" s="5" t="s">
        <v>8</v>
      </c>
      <c r="F415" s="2" t="s">
        <v>6</v>
      </c>
    </row>
    <row r="416" spans="1:6" x14ac:dyDescent="0.2">
      <c r="A416" s="2" t="s">
        <v>6</v>
      </c>
      <c r="B416" s="31">
        <v>41283</v>
      </c>
      <c r="C416" s="11">
        <v>9</v>
      </c>
      <c r="D416" s="35"/>
      <c r="E416" s="37" t="s">
        <v>6</v>
      </c>
      <c r="F416" s="2" t="s">
        <v>6</v>
      </c>
    </row>
    <row r="417" spans="1:6" x14ac:dyDescent="0.2">
      <c r="A417" s="2" t="s">
        <v>6</v>
      </c>
      <c r="B417" s="31">
        <v>41296</v>
      </c>
      <c r="C417" s="16">
        <v>1</v>
      </c>
      <c r="D417" s="2">
        <v>2.2999999999999998</v>
      </c>
      <c r="E417" s="5" t="s">
        <v>8</v>
      </c>
      <c r="F417" s="2" t="s">
        <v>6</v>
      </c>
    </row>
    <row r="418" spans="1:6" x14ac:dyDescent="0.2">
      <c r="A418" s="2" t="s">
        <v>6</v>
      </c>
      <c r="B418" s="31">
        <v>41296</v>
      </c>
      <c r="C418" s="11">
        <v>9</v>
      </c>
      <c r="D418" s="2">
        <v>0.6</v>
      </c>
      <c r="E418" s="5" t="s">
        <v>8</v>
      </c>
      <c r="F418" s="2" t="s">
        <v>6</v>
      </c>
    </row>
    <row r="419" spans="1:6" x14ac:dyDescent="0.2">
      <c r="A419" s="2" t="s">
        <v>6</v>
      </c>
      <c r="B419" s="31">
        <v>44605</v>
      </c>
      <c r="C419" s="16">
        <v>1</v>
      </c>
      <c r="D419" s="2">
        <v>1.6</v>
      </c>
      <c r="E419" s="5" t="s">
        <v>8</v>
      </c>
      <c r="F419" s="2" t="s">
        <v>6</v>
      </c>
    </row>
    <row r="420" spans="1:6" x14ac:dyDescent="0.2">
      <c r="A420" s="2" t="s">
        <v>6</v>
      </c>
      <c r="B420" s="31">
        <v>44605</v>
      </c>
      <c r="C420" s="11">
        <v>9</v>
      </c>
      <c r="D420" s="35"/>
      <c r="E420" s="37" t="s">
        <v>6</v>
      </c>
      <c r="F420" s="2" t="s">
        <v>6</v>
      </c>
    </row>
    <row r="421" spans="1:6" x14ac:dyDescent="0.2">
      <c r="A421" s="2" t="s">
        <v>6</v>
      </c>
      <c r="B421" s="31">
        <v>41333</v>
      </c>
      <c r="C421" s="16">
        <v>1</v>
      </c>
      <c r="D421" s="2">
        <v>1.4</v>
      </c>
      <c r="E421" s="5" t="s">
        <v>8</v>
      </c>
      <c r="F421" s="2" t="s">
        <v>6</v>
      </c>
    </row>
    <row r="422" spans="1:6" x14ac:dyDescent="0.2">
      <c r="A422" s="2" t="s">
        <v>6</v>
      </c>
      <c r="B422" s="31">
        <v>41333</v>
      </c>
      <c r="C422" s="11">
        <v>9</v>
      </c>
      <c r="D422" s="2">
        <v>0.9</v>
      </c>
      <c r="E422" s="5" t="s">
        <v>8</v>
      </c>
      <c r="F422" s="2" t="s">
        <v>6</v>
      </c>
    </row>
    <row r="423" spans="1:6" x14ac:dyDescent="0.2">
      <c r="A423" s="2" t="s">
        <v>6</v>
      </c>
      <c r="B423" s="31">
        <v>41346</v>
      </c>
      <c r="C423" s="16">
        <v>1</v>
      </c>
      <c r="D423" s="2">
        <v>0.5</v>
      </c>
      <c r="E423" s="5" t="s">
        <v>8</v>
      </c>
      <c r="F423" s="2" t="s">
        <v>6</v>
      </c>
    </row>
    <row r="424" spans="1:6" x14ac:dyDescent="0.2">
      <c r="A424" s="2" t="s">
        <v>6</v>
      </c>
      <c r="B424" s="31">
        <v>41346</v>
      </c>
      <c r="C424" s="11">
        <v>9</v>
      </c>
      <c r="D424" s="35"/>
      <c r="E424" s="37" t="s">
        <v>6</v>
      </c>
      <c r="F424" s="2" t="s">
        <v>6</v>
      </c>
    </row>
    <row r="425" spans="1:6" x14ac:dyDescent="0.2">
      <c r="A425" s="2" t="s">
        <v>6</v>
      </c>
      <c r="B425" s="31">
        <v>41359</v>
      </c>
      <c r="C425" s="16">
        <v>1</v>
      </c>
      <c r="D425" s="2">
        <v>1.1000000000000001</v>
      </c>
      <c r="E425" s="5" t="s">
        <v>8</v>
      </c>
      <c r="F425" s="2" t="s">
        <v>6</v>
      </c>
    </row>
    <row r="426" spans="1:6" x14ac:dyDescent="0.2">
      <c r="A426" s="2" t="s">
        <v>6</v>
      </c>
      <c r="B426" s="31">
        <v>41359</v>
      </c>
      <c r="C426" s="11">
        <v>9</v>
      </c>
      <c r="D426" s="35"/>
      <c r="E426" s="37" t="s">
        <v>6</v>
      </c>
      <c r="F426" s="2" t="s">
        <v>6</v>
      </c>
    </row>
    <row r="427" spans="1:6" x14ac:dyDescent="0.2">
      <c r="A427" s="2" t="s">
        <v>6</v>
      </c>
      <c r="B427" s="31">
        <v>41374</v>
      </c>
      <c r="C427" s="16">
        <v>1</v>
      </c>
      <c r="D427" s="2">
        <v>0.9</v>
      </c>
      <c r="E427" s="5" t="s">
        <v>8</v>
      </c>
      <c r="F427" s="2" t="s">
        <v>6</v>
      </c>
    </row>
    <row r="428" spans="1:6" x14ac:dyDescent="0.2">
      <c r="A428" s="2" t="s">
        <v>6</v>
      </c>
      <c r="B428" s="31">
        <v>41374</v>
      </c>
      <c r="C428" s="11">
        <v>9</v>
      </c>
      <c r="D428" s="35"/>
      <c r="E428" s="37" t="s">
        <v>6</v>
      </c>
      <c r="F428" s="2" t="s">
        <v>6</v>
      </c>
    </row>
    <row r="429" spans="1:6" x14ac:dyDescent="0.2">
      <c r="A429" s="2" t="s">
        <v>6</v>
      </c>
      <c r="B429" s="31">
        <v>41387</v>
      </c>
      <c r="C429" s="16">
        <v>1</v>
      </c>
      <c r="D429" s="2">
        <v>1.3</v>
      </c>
      <c r="E429" s="5" t="s">
        <v>8</v>
      </c>
      <c r="F429" s="2" t="s">
        <v>6</v>
      </c>
    </row>
    <row r="430" spans="1:6" x14ac:dyDescent="0.2">
      <c r="A430" s="2" t="s">
        <v>6</v>
      </c>
      <c r="B430" s="31">
        <v>41387</v>
      </c>
      <c r="C430" s="11">
        <v>9</v>
      </c>
      <c r="D430" s="35">
        <v>4.0999999999999996</v>
      </c>
      <c r="E430" s="5" t="s">
        <v>8</v>
      </c>
      <c r="F430" s="2" t="s">
        <v>6</v>
      </c>
    </row>
    <row r="431" spans="1:6" x14ac:dyDescent="0.2">
      <c r="A431" s="2" t="s">
        <v>6</v>
      </c>
      <c r="B431" s="31">
        <v>41402</v>
      </c>
      <c r="C431" s="16">
        <v>1</v>
      </c>
      <c r="D431" s="2">
        <v>0.04</v>
      </c>
      <c r="E431" s="5" t="s">
        <v>8</v>
      </c>
      <c r="F431" s="2" t="s">
        <v>6</v>
      </c>
    </row>
    <row r="432" spans="1:6" x14ac:dyDescent="0.2">
      <c r="A432" s="2" t="s">
        <v>6</v>
      </c>
      <c r="B432" s="31">
        <v>41402</v>
      </c>
      <c r="C432" s="11">
        <v>9</v>
      </c>
      <c r="D432" s="35"/>
      <c r="E432" s="37" t="s">
        <v>6</v>
      </c>
      <c r="F432" s="2" t="s">
        <v>6</v>
      </c>
    </row>
    <row r="433" spans="1:6" x14ac:dyDescent="0.2">
      <c r="A433" s="2" t="s">
        <v>6</v>
      </c>
      <c r="B433" s="31">
        <v>41444</v>
      </c>
      <c r="C433" s="16">
        <v>1</v>
      </c>
      <c r="D433" s="2">
        <v>1.8</v>
      </c>
      <c r="E433" s="5" t="s">
        <v>8</v>
      </c>
      <c r="F433" s="2" t="s">
        <v>6</v>
      </c>
    </row>
    <row r="434" spans="1:6" x14ac:dyDescent="0.2">
      <c r="A434" s="2" t="s">
        <v>6</v>
      </c>
      <c r="B434" s="31">
        <v>41444</v>
      </c>
      <c r="C434" s="11">
        <v>9</v>
      </c>
      <c r="D434" s="2">
        <v>1.1100000000000001</v>
      </c>
      <c r="E434" s="5" t="s">
        <v>8</v>
      </c>
      <c r="F434" s="2" t="s">
        <v>6</v>
      </c>
    </row>
    <row r="435" spans="1:6" x14ac:dyDescent="0.2">
      <c r="A435" s="2" t="s">
        <v>6</v>
      </c>
      <c r="B435" s="31">
        <v>41480</v>
      </c>
      <c r="C435" s="16">
        <v>1</v>
      </c>
      <c r="D435" s="2">
        <v>1.8</v>
      </c>
      <c r="E435" s="5" t="s">
        <v>8</v>
      </c>
      <c r="F435" s="2" t="s">
        <v>6</v>
      </c>
    </row>
    <row r="436" spans="1:6" x14ac:dyDescent="0.2">
      <c r="A436" s="2" t="s">
        <v>6</v>
      </c>
      <c r="B436" s="31">
        <v>41480</v>
      </c>
      <c r="C436" s="11">
        <v>9</v>
      </c>
      <c r="D436" s="2">
        <v>1.1100000000000001</v>
      </c>
      <c r="E436" s="5" t="s">
        <v>8</v>
      </c>
      <c r="F436" s="2" t="s">
        <v>6</v>
      </c>
    </row>
    <row r="437" spans="1:6" x14ac:dyDescent="0.2">
      <c r="A437" s="2" t="s">
        <v>6</v>
      </c>
      <c r="B437" s="31">
        <v>41500</v>
      </c>
      <c r="C437" s="16">
        <v>1</v>
      </c>
      <c r="D437" s="2">
        <v>1.4</v>
      </c>
      <c r="E437" s="5" t="s">
        <v>8</v>
      </c>
      <c r="F437" s="2" t="s">
        <v>6</v>
      </c>
    </row>
    <row r="438" spans="1:6" x14ac:dyDescent="0.2">
      <c r="A438" s="2" t="s">
        <v>6</v>
      </c>
      <c r="B438" s="31">
        <v>41500</v>
      </c>
      <c r="C438" s="11">
        <v>9</v>
      </c>
      <c r="D438" s="2">
        <v>0.8</v>
      </c>
      <c r="E438" s="5" t="s">
        <v>8</v>
      </c>
      <c r="F438" s="2" t="s">
        <v>6</v>
      </c>
    </row>
    <row r="439" spans="1:6" x14ac:dyDescent="0.2">
      <c r="A439" s="2" t="s">
        <v>6</v>
      </c>
      <c r="B439" s="31">
        <v>41513</v>
      </c>
      <c r="C439" s="16">
        <v>1</v>
      </c>
      <c r="D439" s="2">
        <v>2</v>
      </c>
      <c r="E439" s="5" t="s">
        <v>8</v>
      </c>
      <c r="F439" s="2" t="s">
        <v>6</v>
      </c>
    </row>
    <row r="440" spans="1:6" x14ac:dyDescent="0.2">
      <c r="A440" s="2" t="s">
        <v>6</v>
      </c>
      <c r="B440" s="31">
        <v>41513</v>
      </c>
      <c r="C440" s="11">
        <v>9</v>
      </c>
      <c r="D440" s="2">
        <v>2</v>
      </c>
      <c r="E440" s="5" t="s">
        <v>8</v>
      </c>
      <c r="F440" s="2" t="s">
        <v>6</v>
      </c>
    </row>
    <row r="441" spans="1:6" x14ac:dyDescent="0.2">
      <c r="A441" s="2" t="s">
        <v>6</v>
      </c>
      <c r="B441" s="31">
        <v>41528</v>
      </c>
      <c r="C441" s="16">
        <v>1</v>
      </c>
      <c r="D441" s="2">
        <v>0.9</v>
      </c>
      <c r="E441" s="5" t="s">
        <v>8</v>
      </c>
      <c r="F441" s="2" t="s">
        <v>6</v>
      </c>
    </row>
    <row r="442" spans="1:6" x14ac:dyDescent="0.2">
      <c r="A442" s="2" t="s">
        <v>6</v>
      </c>
      <c r="B442" s="31">
        <v>41528</v>
      </c>
      <c r="C442" s="11">
        <v>9</v>
      </c>
      <c r="D442" s="2">
        <v>1.6</v>
      </c>
      <c r="E442" s="5" t="s">
        <v>8</v>
      </c>
      <c r="F442" s="2" t="s">
        <v>6</v>
      </c>
    </row>
    <row r="443" spans="1:6" x14ac:dyDescent="0.2">
      <c r="A443" s="2" t="s">
        <v>6</v>
      </c>
      <c r="B443" s="31">
        <v>41541</v>
      </c>
      <c r="C443" s="16">
        <v>1</v>
      </c>
      <c r="D443" s="2">
        <v>1.5</v>
      </c>
      <c r="E443" s="5" t="s">
        <v>8</v>
      </c>
      <c r="F443" s="2" t="s">
        <v>6</v>
      </c>
    </row>
    <row r="444" spans="1:6" x14ac:dyDescent="0.2">
      <c r="A444" s="2" t="s">
        <v>6</v>
      </c>
      <c r="B444" s="31">
        <v>41541</v>
      </c>
      <c r="C444" s="11">
        <v>9</v>
      </c>
      <c r="D444" s="2">
        <v>1.8</v>
      </c>
      <c r="E444" s="5" t="s">
        <v>8</v>
      </c>
      <c r="F444" s="2" t="s">
        <v>6</v>
      </c>
    </row>
    <row r="445" spans="1:6" x14ac:dyDescent="0.2">
      <c r="A445" s="2" t="s">
        <v>6</v>
      </c>
      <c r="B445" s="31">
        <v>41556</v>
      </c>
      <c r="C445" s="16">
        <v>1</v>
      </c>
      <c r="D445" s="2">
        <v>0</v>
      </c>
      <c r="E445" s="5" t="s">
        <v>8</v>
      </c>
      <c r="F445" s="2" t="s">
        <v>6</v>
      </c>
    </row>
    <row r="446" spans="1:6" x14ac:dyDescent="0.2">
      <c r="A446" s="2" t="s">
        <v>6</v>
      </c>
      <c r="B446" s="31">
        <v>41556</v>
      </c>
      <c r="C446" s="11">
        <v>9</v>
      </c>
      <c r="D446" s="2">
        <v>2.2000000000000002</v>
      </c>
      <c r="E446" s="5" t="s">
        <v>8</v>
      </c>
      <c r="F446" s="2" t="s">
        <v>6</v>
      </c>
    </row>
    <row r="447" spans="1:6" x14ac:dyDescent="0.2">
      <c r="A447" s="2" t="s">
        <v>6</v>
      </c>
      <c r="B447" s="31">
        <v>41569</v>
      </c>
      <c r="C447" s="16">
        <v>1</v>
      </c>
      <c r="D447" s="2">
        <v>1</v>
      </c>
      <c r="E447" s="5" t="s">
        <v>8</v>
      </c>
      <c r="F447" s="2" t="s">
        <v>6</v>
      </c>
    </row>
    <row r="448" spans="1:6" x14ac:dyDescent="0.2">
      <c r="A448" s="2" t="s">
        <v>6</v>
      </c>
      <c r="B448" s="31">
        <v>41569</v>
      </c>
      <c r="C448" s="11">
        <v>9</v>
      </c>
      <c r="D448" s="2">
        <v>1.6</v>
      </c>
      <c r="E448" s="5" t="s">
        <v>8</v>
      </c>
      <c r="F448" s="2" t="s">
        <v>6</v>
      </c>
    </row>
    <row r="449" spans="1:6" x14ac:dyDescent="0.2">
      <c r="A449" s="2" t="s">
        <v>6</v>
      </c>
      <c r="B449" s="31">
        <v>41591</v>
      </c>
      <c r="C449" s="16">
        <v>1</v>
      </c>
      <c r="D449" s="2">
        <v>0.9</v>
      </c>
      <c r="E449" s="5" t="s">
        <v>8</v>
      </c>
      <c r="F449" s="2" t="s">
        <v>6</v>
      </c>
    </row>
    <row r="450" spans="1:6" x14ac:dyDescent="0.2">
      <c r="A450" s="2" t="s">
        <v>6</v>
      </c>
      <c r="B450" s="31">
        <v>41591</v>
      </c>
      <c r="C450" s="11">
        <v>9</v>
      </c>
      <c r="D450" s="2">
        <v>1.2</v>
      </c>
      <c r="E450" s="5" t="s">
        <v>8</v>
      </c>
      <c r="F450" s="2" t="s">
        <v>6</v>
      </c>
    </row>
    <row r="451" spans="1:6" x14ac:dyDescent="0.2">
      <c r="A451" s="2" t="s">
        <v>6</v>
      </c>
      <c r="B451" s="31">
        <v>41604</v>
      </c>
      <c r="C451" s="16">
        <v>1</v>
      </c>
      <c r="D451" s="2">
        <v>1.2</v>
      </c>
      <c r="E451" s="5" t="s">
        <v>8</v>
      </c>
      <c r="F451" s="2" t="s">
        <v>6</v>
      </c>
    </row>
    <row r="452" spans="1:6" x14ac:dyDescent="0.2">
      <c r="A452" s="2" t="s">
        <v>6</v>
      </c>
      <c r="B452" s="31">
        <v>41604</v>
      </c>
      <c r="C452" s="11">
        <v>9</v>
      </c>
      <c r="D452" s="2">
        <v>1.7</v>
      </c>
      <c r="E452" s="5" t="s">
        <v>8</v>
      </c>
      <c r="F452" s="2" t="s">
        <v>6</v>
      </c>
    </row>
    <row r="453" spans="1:6" x14ac:dyDescent="0.2">
      <c r="A453" s="2" t="s">
        <v>6</v>
      </c>
      <c r="B453" s="31">
        <v>41619</v>
      </c>
      <c r="C453" s="16">
        <v>1</v>
      </c>
      <c r="D453" s="2">
        <v>1.2</v>
      </c>
      <c r="E453" s="5" t="s">
        <v>8</v>
      </c>
      <c r="F453" s="2" t="s">
        <v>6</v>
      </c>
    </row>
    <row r="454" spans="1:6" x14ac:dyDescent="0.2">
      <c r="A454" s="2" t="s">
        <v>6</v>
      </c>
      <c r="B454" s="31">
        <v>41619</v>
      </c>
      <c r="C454" s="11">
        <v>9</v>
      </c>
      <c r="D454" s="2">
        <v>1</v>
      </c>
      <c r="E454" s="5" t="s">
        <v>8</v>
      </c>
      <c r="F454" s="2" t="s">
        <v>6</v>
      </c>
    </row>
    <row r="455" spans="1:6" x14ac:dyDescent="0.2">
      <c r="A455" s="2" t="s">
        <v>6</v>
      </c>
      <c r="B455" s="31">
        <v>41625</v>
      </c>
      <c r="C455" s="16">
        <v>1</v>
      </c>
      <c r="D455" s="2">
        <v>2.6</v>
      </c>
      <c r="E455" s="5" t="s">
        <v>8</v>
      </c>
      <c r="F455" s="2" t="s">
        <v>6</v>
      </c>
    </row>
    <row r="456" spans="1:6" x14ac:dyDescent="0.2">
      <c r="A456" s="2" t="s">
        <v>6</v>
      </c>
      <c r="B456" s="31">
        <v>41625</v>
      </c>
      <c r="C456" s="11">
        <v>9</v>
      </c>
      <c r="D456" s="2">
        <v>1</v>
      </c>
      <c r="E456" s="5" t="s">
        <v>8</v>
      </c>
      <c r="F456" s="2" t="s">
        <v>6</v>
      </c>
    </row>
    <row r="457" spans="1:6" x14ac:dyDescent="0.2">
      <c r="A457" s="2" t="s">
        <v>6</v>
      </c>
      <c r="B457" s="28">
        <v>41647</v>
      </c>
      <c r="C457" s="16">
        <v>1</v>
      </c>
      <c r="D457" s="2">
        <v>1.3</v>
      </c>
      <c r="E457" s="5" t="s">
        <v>8</v>
      </c>
      <c r="F457" s="2" t="s">
        <v>6</v>
      </c>
    </row>
    <row r="458" spans="1:6" x14ac:dyDescent="0.2">
      <c r="A458" s="2" t="s">
        <v>6</v>
      </c>
      <c r="B458" s="28">
        <v>41647</v>
      </c>
      <c r="C458" s="11">
        <v>9</v>
      </c>
      <c r="D458" s="2">
        <v>0.7</v>
      </c>
      <c r="E458" s="5" t="s">
        <v>8</v>
      </c>
      <c r="F458" s="2" t="s">
        <v>6</v>
      </c>
    </row>
    <row r="459" spans="1:6" x14ac:dyDescent="0.2">
      <c r="A459" s="2" t="s">
        <v>6</v>
      </c>
      <c r="B459" s="28">
        <v>41660</v>
      </c>
      <c r="C459" s="16">
        <v>1</v>
      </c>
      <c r="D459" s="2">
        <v>2.1</v>
      </c>
      <c r="E459" s="5" t="s">
        <v>8</v>
      </c>
      <c r="F459" s="2" t="s">
        <v>6</v>
      </c>
    </row>
    <row r="460" spans="1:6" x14ac:dyDescent="0.2">
      <c r="A460" s="2" t="s">
        <v>6</v>
      </c>
      <c r="B460" s="28">
        <v>41660</v>
      </c>
      <c r="C460" s="11">
        <v>9</v>
      </c>
      <c r="D460" s="2">
        <v>1.6</v>
      </c>
      <c r="E460" s="5" t="s">
        <v>8</v>
      </c>
      <c r="F460" s="2" t="s">
        <v>6</v>
      </c>
    </row>
    <row r="461" spans="1:6" x14ac:dyDescent="0.2">
      <c r="A461" s="2" t="s">
        <v>6</v>
      </c>
      <c r="B461" s="28">
        <v>41682</v>
      </c>
      <c r="C461" s="16">
        <v>1</v>
      </c>
      <c r="D461" s="2">
        <v>2.2000000000000002</v>
      </c>
      <c r="E461" s="5" t="s">
        <v>8</v>
      </c>
      <c r="F461" s="2" t="s">
        <v>6</v>
      </c>
    </row>
    <row r="462" spans="1:6" x14ac:dyDescent="0.2">
      <c r="A462" s="2" t="s">
        <v>6</v>
      </c>
      <c r="B462" s="28">
        <v>41682</v>
      </c>
      <c r="C462" s="11">
        <v>9</v>
      </c>
      <c r="D462" s="2">
        <v>2.4</v>
      </c>
      <c r="E462" s="5" t="s">
        <v>8</v>
      </c>
      <c r="F462" s="2" t="s">
        <v>6</v>
      </c>
    </row>
    <row r="463" spans="1:6" x14ac:dyDescent="0.2">
      <c r="A463" s="2" t="s">
        <v>6</v>
      </c>
      <c r="B463" s="28">
        <v>41695</v>
      </c>
      <c r="C463" s="16">
        <v>1</v>
      </c>
      <c r="D463" s="2">
        <v>1</v>
      </c>
      <c r="E463" s="5" t="s">
        <v>8</v>
      </c>
      <c r="F463" s="2" t="s">
        <v>6</v>
      </c>
    </row>
    <row r="464" spans="1:6" x14ac:dyDescent="0.2">
      <c r="A464" s="2" t="s">
        <v>6</v>
      </c>
      <c r="B464" s="28">
        <v>41695</v>
      </c>
      <c r="C464" s="11">
        <v>9</v>
      </c>
      <c r="D464" s="2">
        <v>1.1000000000000001</v>
      </c>
      <c r="E464" s="5" t="s">
        <v>8</v>
      </c>
      <c r="F464" s="2" t="s">
        <v>6</v>
      </c>
    </row>
    <row r="465" spans="1:6" x14ac:dyDescent="0.2">
      <c r="A465" s="2" t="s">
        <v>6</v>
      </c>
      <c r="B465" s="28">
        <v>41710</v>
      </c>
      <c r="C465" s="16">
        <v>1</v>
      </c>
      <c r="D465" s="2">
        <v>1.2</v>
      </c>
      <c r="E465" s="5" t="s">
        <v>8</v>
      </c>
      <c r="F465" s="2" t="s">
        <v>6</v>
      </c>
    </row>
    <row r="466" spans="1:6" x14ac:dyDescent="0.2">
      <c r="A466" s="2" t="s">
        <v>6</v>
      </c>
      <c r="B466" s="28">
        <v>41710</v>
      </c>
      <c r="C466" s="11">
        <v>9</v>
      </c>
      <c r="D466" s="2">
        <v>1.6</v>
      </c>
      <c r="E466" s="5" t="s">
        <v>8</v>
      </c>
      <c r="F466" s="2" t="s">
        <v>6</v>
      </c>
    </row>
    <row r="467" spans="1:6" x14ac:dyDescent="0.2">
      <c r="A467" s="2" t="s">
        <v>6</v>
      </c>
      <c r="B467" s="28">
        <v>41723</v>
      </c>
      <c r="C467" s="16">
        <v>1</v>
      </c>
      <c r="D467" s="2">
        <v>2</v>
      </c>
      <c r="E467" s="5" t="s">
        <v>8</v>
      </c>
      <c r="F467" s="2" t="s">
        <v>6</v>
      </c>
    </row>
    <row r="468" spans="1:6" x14ac:dyDescent="0.2">
      <c r="A468" s="2" t="s">
        <v>6</v>
      </c>
      <c r="B468" s="28">
        <v>41723</v>
      </c>
      <c r="C468" s="11">
        <v>9</v>
      </c>
      <c r="D468" s="2">
        <v>1.4</v>
      </c>
      <c r="E468" s="5" t="s">
        <v>8</v>
      </c>
      <c r="F468" s="2" t="s">
        <v>6</v>
      </c>
    </row>
    <row r="469" spans="1:6" x14ac:dyDescent="0.2">
      <c r="A469" s="2" t="s">
        <v>6</v>
      </c>
      <c r="B469" s="28">
        <v>41738</v>
      </c>
      <c r="C469" s="16">
        <v>1</v>
      </c>
      <c r="D469" s="2">
        <v>1.3</v>
      </c>
      <c r="E469" s="5" t="s">
        <v>8</v>
      </c>
      <c r="F469" s="2" t="s">
        <v>6</v>
      </c>
    </row>
    <row r="470" spans="1:6" x14ac:dyDescent="0.2">
      <c r="A470" s="2" t="s">
        <v>6</v>
      </c>
      <c r="B470" s="28">
        <v>41738</v>
      </c>
      <c r="C470" s="11">
        <v>9</v>
      </c>
      <c r="D470" s="2">
        <v>2.2000000000000002</v>
      </c>
      <c r="E470" s="5" t="s">
        <v>8</v>
      </c>
      <c r="F470" s="2" t="s">
        <v>6</v>
      </c>
    </row>
    <row r="471" spans="1:6" x14ac:dyDescent="0.2">
      <c r="A471" s="2" t="s">
        <v>6</v>
      </c>
      <c r="B471" s="28">
        <v>41751</v>
      </c>
      <c r="C471" s="16">
        <v>1</v>
      </c>
      <c r="D471" s="2">
        <v>2</v>
      </c>
      <c r="E471" s="5" t="s">
        <v>8</v>
      </c>
      <c r="F471" s="2" t="s">
        <v>6</v>
      </c>
    </row>
    <row r="472" spans="1:6" x14ac:dyDescent="0.2">
      <c r="A472" s="2" t="s">
        <v>6</v>
      </c>
      <c r="B472" s="28">
        <v>41751</v>
      </c>
      <c r="C472" s="11">
        <v>9</v>
      </c>
      <c r="D472" s="2">
        <v>1.9</v>
      </c>
      <c r="E472" s="5" t="s">
        <v>8</v>
      </c>
      <c r="F472" s="2" t="s">
        <v>6</v>
      </c>
    </row>
    <row r="473" spans="1:6" x14ac:dyDescent="0.2">
      <c r="A473" s="2" t="s">
        <v>6</v>
      </c>
      <c r="B473" s="28">
        <v>41780</v>
      </c>
      <c r="C473" s="16">
        <v>1</v>
      </c>
      <c r="D473" s="2">
        <v>1.1000000000000001</v>
      </c>
      <c r="E473" s="5" t="s">
        <v>8</v>
      </c>
      <c r="F473" s="2" t="s">
        <v>6</v>
      </c>
    </row>
    <row r="474" spans="1:6" x14ac:dyDescent="0.2">
      <c r="A474" s="2" t="s">
        <v>6</v>
      </c>
      <c r="B474" s="28">
        <v>41780</v>
      </c>
      <c r="C474" s="11">
        <v>9</v>
      </c>
      <c r="D474" s="2">
        <v>1.3</v>
      </c>
      <c r="E474" s="5" t="s">
        <v>8</v>
      </c>
      <c r="F474" s="2" t="s">
        <v>6</v>
      </c>
    </row>
    <row r="475" spans="1:6" x14ac:dyDescent="0.2">
      <c r="A475" s="2" t="s">
        <v>6</v>
      </c>
      <c r="B475" s="28">
        <v>41808</v>
      </c>
      <c r="C475" s="16">
        <v>1</v>
      </c>
      <c r="D475" s="2">
        <v>1.2</v>
      </c>
      <c r="E475" s="5" t="s">
        <v>8</v>
      </c>
      <c r="F475" s="2" t="s">
        <v>6</v>
      </c>
    </row>
    <row r="476" spans="1:6" x14ac:dyDescent="0.2">
      <c r="A476" s="2" t="s">
        <v>6</v>
      </c>
      <c r="B476" s="28">
        <v>41808</v>
      </c>
      <c r="C476" s="11">
        <v>9</v>
      </c>
      <c r="D476" s="2">
        <v>2.9</v>
      </c>
      <c r="E476" s="5" t="s">
        <v>8</v>
      </c>
      <c r="F476" s="2" t="s">
        <v>6</v>
      </c>
    </row>
    <row r="477" spans="1:6" x14ac:dyDescent="0.2">
      <c r="A477" s="2" t="s">
        <v>6</v>
      </c>
      <c r="B477" s="28">
        <v>41864</v>
      </c>
      <c r="C477" s="16">
        <v>1</v>
      </c>
      <c r="D477" s="2">
        <v>2.8</v>
      </c>
      <c r="E477" s="5" t="s">
        <v>8</v>
      </c>
      <c r="F477" s="2" t="s">
        <v>6</v>
      </c>
    </row>
    <row r="478" spans="1:6" x14ac:dyDescent="0.2">
      <c r="A478" s="2" t="s">
        <v>6</v>
      </c>
      <c r="B478" s="28">
        <v>41864</v>
      </c>
      <c r="C478" s="11">
        <v>9</v>
      </c>
      <c r="D478" s="2">
        <v>1.3</v>
      </c>
      <c r="E478" s="5" t="s">
        <v>8</v>
      </c>
      <c r="F478" s="2" t="s">
        <v>6</v>
      </c>
    </row>
    <row r="479" spans="1:6" x14ac:dyDescent="0.2">
      <c r="A479" s="2" t="s">
        <v>6</v>
      </c>
      <c r="B479" s="28">
        <v>41878</v>
      </c>
      <c r="C479" s="16">
        <v>1</v>
      </c>
      <c r="D479" s="35"/>
      <c r="E479" s="37" t="s">
        <v>6</v>
      </c>
      <c r="F479" s="2" t="s">
        <v>6</v>
      </c>
    </row>
    <row r="480" spans="1:6" x14ac:dyDescent="0.2">
      <c r="A480" s="2" t="s">
        <v>6</v>
      </c>
      <c r="B480" s="28">
        <v>41878</v>
      </c>
      <c r="C480" s="11">
        <v>9</v>
      </c>
      <c r="D480" s="2">
        <v>1.9</v>
      </c>
      <c r="E480" s="5" t="s">
        <v>8</v>
      </c>
      <c r="F480" s="2" t="s">
        <v>6</v>
      </c>
    </row>
    <row r="481" spans="1:6" x14ac:dyDescent="0.2">
      <c r="A481" s="2" t="s">
        <v>6</v>
      </c>
      <c r="B481" s="28">
        <v>41892</v>
      </c>
      <c r="C481" s="16">
        <v>1</v>
      </c>
      <c r="D481" s="2">
        <v>1.5</v>
      </c>
      <c r="E481" s="5" t="s">
        <v>8</v>
      </c>
      <c r="F481" s="2" t="s">
        <v>6</v>
      </c>
    </row>
    <row r="482" spans="1:6" x14ac:dyDescent="0.2">
      <c r="A482" s="2" t="s">
        <v>6</v>
      </c>
      <c r="B482" s="28">
        <v>41892</v>
      </c>
      <c r="C482" s="11">
        <v>9</v>
      </c>
      <c r="D482" s="2">
        <v>1.3</v>
      </c>
      <c r="E482" s="5" t="s">
        <v>8</v>
      </c>
      <c r="F482" s="2" t="s">
        <v>6</v>
      </c>
    </row>
    <row r="483" spans="1:6" x14ac:dyDescent="0.2">
      <c r="A483" s="2" t="s">
        <v>6</v>
      </c>
      <c r="B483" s="28">
        <v>41906</v>
      </c>
      <c r="C483" s="16">
        <v>1</v>
      </c>
      <c r="D483" s="2">
        <v>1.8</v>
      </c>
      <c r="E483" s="5" t="s">
        <v>8</v>
      </c>
      <c r="F483" s="2" t="s">
        <v>6</v>
      </c>
    </row>
    <row r="484" spans="1:6" x14ac:dyDescent="0.2">
      <c r="A484" s="2" t="s">
        <v>6</v>
      </c>
      <c r="B484" s="28">
        <v>41906</v>
      </c>
      <c r="C484" s="11">
        <v>9</v>
      </c>
      <c r="D484" s="2">
        <v>2.1</v>
      </c>
      <c r="E484" s="5" t="s">
        <v>8</v>
      </c>
      <c r="F484" s="2" t="s">
        <v>6</v>
      </c>
    </row>
    <row r="485" spans="1:6" x14ac:dyDescent="0.2">
      <c r="A485" s="2" t="s">
        <v>6</v>
      </c>
      <c r="B485" s="28">
        <v>41927</v>
      </c>
      <c r="C485" s="16">
        <v>1</v>
      </c>
      <c r="D485" s="2">
        <v>2.2999999999999998</v>
      </c>
      <c r="E485" s="5" t="s">
        <v>8</v>
      </c>
      <c r="F485" s="2" t="s">
        <v>6</v>
      </c>
    </row>
    <row r="486" spans="1:6" x14ac:dyDescent="0.2">
      <c r="A486" s="2" t="s">
        <v>6</v>
      </c>
      <c r="B486" s="28">
        <v>41927</v>
      </c>
      <c r="C486" s="11">
        <v>9</v>
      </c>
      <c r="D486" s="2">
        <v>2.2000000000000002</v>
      </c>
      <c r="E486" s="5" t="s">
        <v>8</v>
      </c>
      <c r="F486" s="2" t="s">
        <v>6</v>
      </c>
    </row>
    <row r="487" spans="1:6" x14ac:dyDescent="0.2">
      <c r="A487" s="2" t="s">
        <v>6</v>
      </c>
      <c r="B487" s="28">
        <v>41941</v>
      </c>
      <c r="C487" s="16">
        <v>1</v>
      </c>
      <c r="D487" s="2">
        <v>1.8</v>
      </c>
      <c r="E487" s="5" t="s">
        <v>8</v>
      </c>
      <c r="F487" s="2" t="s">
        <v>6</v>
      </c>
    </row>
    <row r="488" spans="1:6" x14ac:dyDescent="0.2">
      <c r="A488" s="2" t="s">
        <v>6</v>
      </c>
      <c r="B488" s="28">
        <v>41941</v>
      </c>
      <c r="C488" s="11">
        <v>9</v>
      </c>
      <c r="D488" s="2">
        <v>1.9</v>
      </c>
      <c r="E488" s="5" t="s">
        <v>8</v>
      </c>
      <c r="F488" s="2" t="s">
        <v>6</v>
      </c>
    </row>
    <row r="489" spans="1:6" x14ac:dyDescent="0.2">
      <c r="A489" s="2" t="s">
        <v>6</v>
      </c>
      <c r="B489" s="28">
        <v>41948</v>
      </c>
      <c r="C489" s="16">
        <v>1</v>
      </c>
      <c r="D489" s="2">
        <v>2.2000000000000002</v>
      </c>
      <c r="E489" s="5" t="s">
        <v>8</v>
      </c>
      <c r="F489" s="2" t="s">
        <v>6</v>
      </c>
    </row>
    <row r="490" spans="1:6" x14ac:dyDescent="0.2">
      <c r="A490" s="2" t="s">
        <v>6</v>
      </c>
      <c r="B490" s="28">
        <v>41948</v>
      </c>
      <c r="C490" s="11">
        <v>9</v>
      </c>
      <c r="D490" s="2">
        <v>0.6</v>
      </c>
      <c r="E490" s="5" t="s">
        <v>8</v>
      </c>
      <c r="F490" s="2" t="s">
        <v>6</v>
      </c>
    </row>
    <row r="491" spans="1:6" x14ac:dyDescent="0.2">
      <c r="A491" s="2" t="s">
        <v>6</v>
      </c>
      <c r="B491" s="28">
        <v>41962</v>
      </c>
      <c r="C491" s="16">
        <v>1</v>
      </c>
      <c r="D491" s="2">
        <v>1.1000000000000001</v>
      </c>
      <c r="E491" s="5" t="s">
        <v>8</v>
      </c>
      <c r="F491" s="2" t="s">
        <v>6</v>
      </c>
    </row>
    <row r="492" spans="1:6" x14ac:dyDescent="0.2">
      <c r="A492" s="2" t="s">
        <v>6</v>
      </c>
      <c r="B492" s="28">
        <v>41962</v>
      </c>
      <c r="C492" s="11">
        <v>9</v>
      </c>
      <c r="D492" s="2">
        <v>1.9</v>
      </c>
      <c r="E492" s="5" t="s">
        <v>8</v>
      </c>
      <c r="F492" s="2" t="s">
        <v>6</v>
      </c>
    </row>
    <row r="493" spans="1:6" x14ac:dyDescent="0.2">
      <c r="A493" s="2" t="s">
        <v>6</v>
      </c>
      <c r="B493" s="28">
        <v>41976</v>
      </c>
      <c r="C493" s="16">
        <v>1</v>
      </c>
      <c r="D493" s="2">
        <v>3</v>
      </c>
      <c r="E493" s="5" t="s">
        <v>8</v>
      </c>
      <c r="F493" s="2" t="s">
        <v>6</v>
      </c>
    </row>
    <row r="494" spans="1:6" x14ac:dyDescent="0.2">
      <c r="A494" s="2" t="s">
        <v>6</v>
      </c>
      <c r="B494" s="28">
        <v>41976</v>
      </c>
      <c r="C494" s="11">
        <v>9</v>
      </c>
      <c r="D494" s="2">
        <v>2</v>
      </c>
      <c r="E494" s="5" t="s">
        <v>8</v>
      </c>
      <c r="F494" s="2" t="s">
        <v>6</v>
      </c>
    </row>
    <row r="495" spans="1:6" x14ac:dyDescent="0.2">
      <c r="A495" s="2" t="s">
        <v>6</v>
      </c>
      <c r="B495" s="28">
        <v>41990</v>
      </c>
      <c r="C495" s="16">
        <v>1</v>
      </c>
      <c r="D495" s="2">
        <v>0.03</v>
      </c>
      <c r="E495" s="5" t="s">
        <v>8</v>
      </c>
      <c r="F495" s="2" t="s">
        <v>6</v>
      </c>
    </row>
    <row r="496" spans="1:6" x14ac:dyDescent="0.2">
      <c r="A496" s="2" t="s">
        <v>6</v>
      </c>
      <c r="B496" s="28">
        <v>41990</v>
      </c>
      <c r="C496" s="11">
        <v>9</v>
      </c>
      <c r="D496" s="2">
        <v>2.5</v>
      </c>
      <c r="E496" s="5" t="s">
        <v>8</v>
      </c>
      <c r="F496" s="2" t="s">
        <v>6</v>
      </c>
    </row>
    <row r="497" spans="1:6" x14ac:dyDescent="0.2">
      <c r="A497" s="2" t="s">
        <v>6</v>
      </c>
      <c r="B497" s="29">
        <v>42018</v>
      </c>
      <c r="C497" s="16">
        <v>1</v>
      </c>
      <c r="D497" s="2">
        <v>3.3</v>
      </c>
      <c r="E497" s="5" t="s">
        <v>8</v>
      </c>
      <c r="F497" s="2" t="s">
        <v>6</v>
      </c>
    </row>
    <row r="498" spans="1:6" x14ac:dyDescent="0.2">
      <c r="A498" s="2" t="s">
        <v>6</v>
      </c>
      <c r="B498" s="29">
        <v>42018</v>
      </c>
      <c r="C498" s="11">
        <v>9</v>
      </c>
      <c r="D498" s="2">
        <v>2.5</v>
      </c>
      <c r="E498" s="5" t="s">
        <v>8</v>
      </c>
      <c r="F498" s="2" t="s">
        <v>6</v>
      </c>
    </row>
    <row r="499" spans="1:6" x14ac:dyDescent="0.2">
      <c r="A499" s="2" t="s">
        <v>6</v>
      </c>
      <c r="B499" s="29">
        <v>42032</v>
      </c>
      <c r="C499" s="16">
        <v>1</v>
      </c>
      <c r="D499" s="2">
        <v>1.24</v>
      </c>
      <c r="E499" s="5" t="s">
        <v>8</v>
      </c>
      <c r="F499" s="2" t="s">
        <v>6</v>
      </c>
    </row>
    <row r="500" spans="1:6" x14ac:dyDescent="0.2">
      <c r="A500" s="2" t="s">
        <v>6</v>
      </c>
      <c r="B500" s="29">
        <v>42032</v>
      </c>
      <c r="C500" s="11">
        <v>9</v>
      </c>
      <c r="D500" s="2">
        <v>1.5</v>
      </c>
      <c r="E500" s="5" t="s">
        <v>8</v>
      </c>
      <c r="F500" s="2" t="s">
        <v>6</v>
      </c>
    </row>
    <row r="501" spans="1:6" x14ac:dyDescent="0.2">
      <c r="A501" s="2" t="s">
        <v>6</v>
      </c>
      <c r="B501" s="29">
        <v>45699</v>
      </c>
      <c r="C501" s="16">
        <v>1</v>
      </c>
      <c r="D501" s="2">
        <v>15.2</v>
      </c>
      <c r="E501" s="7" t="s">
        <v>16</v>
      </c>
      <c r="F501" s="2" t="s">
        <v>6</v>
      </c>
    </row>
    <row r="502" spans="1:6" x14ac:dyDescent="0.2">
      <c r="A502" s="2" t="s">
        <v>6</v>
      </c>
      <c r="B502" s="29">
        <v>45699</v>
      </c>
      <c r="C502" s="11">
        <v>9</v>
      </c>
      <c r="D502" s="2">
        <v>4.4000000000000004</v>
      </c>
      <c r="E502" s="5" t="s">
        <v>8</v>
      </c>
      <c r="F502" s="2" t="s">
        <v>6</v>
      </c>
    </row>
    <row r="503" spans="1:6" x14ac:dyDescent="0.2">
      <c r="A503" s="2" t="s">
        <v>6</v>
      </c>
      <c r="B503" s="29">
        <v>42060</v>
      </c>
      <c r="C503" s="16">
        <v>1</v>
      </c>
      <c r="D503" s="2">
        <v>2.34</v>
      </c>
      <c r="E503" s="5" t="s">
        <v>8</v>
      </c>
      <c r="F503" s="2" t="s">
        <v>6</v>
      </c>
    </row>
    <row r="504" spans="1:6" x14ac:dyDescent="0.2">
      <c r="A504" s="2" t="s">
        <v>6</v>
      </c>
      <c r="B504" s="29">
        <v>42060</v>
      </c>
      <c r="C504" s="11">
        <v>9</v>
      </c>
      <c r="D504" s="2">
        <v>3.4</v>
      </c>
      <c r="E504" s="5" t="s">
        <v>8</v>
      </c>
      <c r="F504" s="2" t="s">
        <v>6</v>
      </c>
    </row>
    <row r="505" spans="1:6" x14ac:dyDescent="0.2">
      <c r="A505" s="2" t="s">
        <v>6</v>
      </c>
      <c r="B505" s="29">
        <v>42074</v>
      </c>
      <c r="C505" s="16">
        <v>1</v>
      </c>
      <c r="D505" s="2">
        <v>1.3</v>
      </c>
      <c r="E505" s="5" t="s">
        <v>8</v>
      </c>
      <c r="F505" s="2" t="s">
        <v>6</v>
      </c>
    </row>
    <row r="506" spans="1:6" x14ac:dyDescent="0.2">
      <c r="A506" s="2" t="s">
        <v>6</v>
      </c>
      <c r="B506" s="29">
        <v>42074</v>
      </c>
      <c r="C506" s="11">
        <v>9</v>
      </c>
      <c r="D506" s="2">
        <v>1.6</v>
      </c>
      <c r="E506" s="5" t="s">
        <v>8</v>
      </c>
      <c r="F506" s="2" t="s">
        <v>6</v>
      </c>
    </row>
    <row r="507" spans="1:6" x14ac:dyDescent="0.2">
      <c r="A507" s="2" t="s">
        <v>6</v>
      </c>
      <c r="B507" s="29">
        <v>42088</v>
      </c>
      <c r="C507" s="16">
        <v>1</v>
      </c>
      <c r="D507" s="2">
        <v>1.89</v>
      </c>
      <c r="E507" s="5" t="s">
        <v>8</v>
      </c>
      <c r="F507" s="2" t="s">
        <v>6</v>
      </c>
    </row>
    <row r="508" spans="1:6" x14ac:dyDescent="0.2">
      <c r="A508" s="2" t="s">
        <v>6</v>
      </c>
      <c r="B508" s="29">
        <v>42088</v>
      </c>
      <c r="C508" s="11">
        <v>9</v>
      </c>
      <c r="D508" s="2">
        <v>1.7</v>
      </c>
      <c r="E508" s="5" t="s">
        <v>8</v>
      </c>
      <c r="F508" s="2" t="s">
        <v>6</v>
      </c>
    </row>
    <row r="509" spans="1:6" x14ac:dyDescent="0.2">
      <c r="A509" s="2" t="s">
        <v>6</v>
      </c>
      <c r="B509" s="29">
        <v>42102</v>
      </c>
      <c r="C509" s="16">
        <v>1</v>
      </c>
      <c r="D509" s="2">
        <v>2.9</v>
      </c>
      <c r="E509" s="5" t="s">
        <v>8</v>
      </c>
      <c r="F509" s="2" t="s">
        <v>6</v>
      </c>
    </row>
    <row r="510" spans="1:6" x14ac:dyDescent="0.2">
      <c r="A510" s="2" t="s">
        <v>6</v>
      </c>
      <c r="B510" s="29">
        <v>42102</v>
      </c>
      <c r="C510" s="11">
        <v>9</v>
      </c>
      <c r="D510" s="2">
        <v>2.2000000000000002</v>
      </c>
      <c r="E510" s="5" t="s">
        <v>8</v>
      </c>
      <c r="F510" s="2" t="s">
        <v>6</v>
      </c>
    </row>
    <row r="511" spans="1:6" x14ac:dyDescent="0.2">
      <c r="A511" s="2" t="s">
        <v>6</v>
      </c>
      <c r="B511" s="29">
        <v>42116</v>
      </c>
      <c r="C511" s="16">
        <v>1</v>
      </c>
      <c r="D511" s="2">
        <v>1.78</v>
      </c>
      <c r="E511" s="5" t="s">
        <v>8</v>
      </c>
      <c r="F511" s="2" t="s">
        <v>6</v>
      </c>
    </row>
    <row r="512" spans="1:6" x14ac:dyDescent="0.2">
      <c r="A512" s="2" t="s">
        <v>6</v>
      </c>
      <c r="B512" s="29">
        <v>42116</v>
      </c>
      <c r="C512" s="11">
        <v>9</v>
      </c>
      <c r="D512" s="2">
        <v>1.8</v>
      </c>
      <c r="E512" s="5" t="s">
        <v>8</v>
      </c>
      <c r="F512" s="2" t="s">
        <v>6</v>
      </c>
    </row>
    <row r="513" spans="1:6" x14ac:dyDescent="0.2">
      <c r="A513" s="2" t="s">
        <v>6</v>
      </c>
      <c r="B513" s="29">
        <v>45790</v>
      </c>
      <c r="C513" s="16">
        <v>1</v>
      </c>
      <c r="D513" s="2">
        <v>1.5</v>
      </c>
      <c r="E513" s="5" t="s">
        <v>8</v>
      </c>
      <c r="F513" s="2" t="s">
        <v>6</v>
      </c>
    </row>
    <row r="514" spans="1:6" x14ac:dyDescent="0.2">
      <c r="A514" s="2" t="s">
        <v>6</v>
      </c>
      <c r="B514" s="29">
        <v>45790</v>
      </c>
      <c r="C514" s="11">
        <v>9</v>
      </c>
      <c r="D514" s="2">
        <v>1.7</v>
      </c>
      <c r="E514" s="5" t="s">
        <v>8</v>
      </c>
      <c r="F514" s="2" t="s">
        <v>6</v>
      </c>
    </row>
    <row r="515" spans="1:6" x14ac:dyDescent="0.2">
      <c r="A515" s="2" t="s">
        <v>6</v>
      </c>
      <c r="B515" s="29">
        <v>42151</v>
      </c>
      <c r="C515" s="16">
        <v>1</v>
      </c>
      <c r="D515" s="2">
        <v>1.43</v>
      </c>
      <c r="E515" s="5" t="s">
        <v>8</v>
      </c>
      <c r="F515" s="2" t="s">
        <v>6</v>
      </c>
    </row>
    <row r="516" spans="1:6" x14ac:dyDescent="0.2">
      <c r="A516" s="2" t="s">
        <v>6</v>
      </c>
      <c r="B516" s="29">
        <v>42151</v>
      </c>
      <c r="C516" s="11">
        <v>9</v>
      </c>
      <c r="D516" s="2">
        <v>1.8</v>
      </c>
      <c r="E516" s="5" t="s">
        <v>8</v>
      </c>
      <c r="F516" s="2" t="s">
        <v>6</v>
      </c>
    </row>
    <row r="517" spans="1:6" x14ac:dyDescent="0.2">
      <c r="A517" s="2" t="s">
        <v>6</v>
      </c>
      <c r="B517" s="29">
        <v>42172</v>
      </c>
      <c r="C517" s="16">
        <v>1</v>
      </c>
      <c r="D517" s="35"/>
      <c r="E517" s="37" t="s">
        <v>6</v>
      </c>
      <c r="F517" s="2" t="s">
        <v>6</v>
      </c>
    </row>
    <row r="518" spans="1:6" x14ac:dyDescent="0.2">
      <c r="A518" s="2" t="s">
        <v>6</v>
      </c>
      <c r="B518" s="29">
        <v>42172</v>
      </c>
      <c r="C518" s="11">
        <v>9</v>
      </c>
      <c r="D518" s="2">
        <v>2.4</v>
      </c>
      <c r="E518" s="5" t="s">
        <v>8</v>
      </c>
      <c r="F518" s="2" t="s">
        <v>6</v>
      </c>
    </row>
    <row r="519" spans="1:6" x14ac:dyDescent="0.2">
      <c r="A519" s="2" t="s">
        <v>6</v>
      </c>
      <c r="B519" s="29">
        <v>42227</v>
      </c>
      <c r="C519" s="16">
        <v>1</v>
      </c>
      <c r="D519" s="2">
        <v>1.6</v>
      </c>
      <c r="E519" s="5" t="s">
        <v>8</v>
      </c>
      <c r="F519" s="2" t="s">
        <v>6</v>
      </c>
    </row>
    <row r="520" spans="1:6" x14ac:dyDescent="0.2">
      <c r="A520" s="2" t="s">
        <v>6</v>
      </c>
      <c r="B520" s="29">
        <v>42227</v>
      </c>
      <c r="C520" s="11">
        <v>9</v>
      </c>
      <c r="D520" s="2">
        <v>1.5</v>
      </c>
      <c r="E520" s="5" t="s">
        <v>8</v>
      </c>
      <c r="F520" s="2" t="s">
        <v>6</v>
      </c>
    </row>
    <row r="521" spans="1:6" x14ac:dyDescent="0.2">
      <c r="A521" s="2" t="s">
        <v>6</v>
      </c>
      <c r="B521" s="29">
        <v>42241</v>
      </c>
      <c r="C521" s="16">
        <v>1</v>
      </c>
      <c r="D521" s="2">
        <v>1.54</v>
      </c>
      <c r="E521" s="5" t="s">
        <v>8</v>
      </c>
      <c r="F521" s="2" t="s">
        <v>6</v>
      </c>
    </row>
    <row r="522" spans="1:6" x14ac:dyDescent="0.2">
      <c r="A522" s="2" t="s">
        <v>6</v>
      </c>
      <c r="B522" s="29">
        <v>42241</v>
      </c>
      <c r="C522" s="11">
        <v>9</v>
      </c>
      <c r="D522" s="2">
        <v>5.7</v>
      </c>
      <c r="E522" s="7" t="s">
        <v>16</v>
      </c>
      <c r="F522" s="2" t="s">
        <v>6</v>
      </c>
    </row>
    <row r="523" spans="1:6" x14ac:dyDescent="0.2">
      <c r="A523" s="2" t="s">
        <v>6</v>
      </c>
      <c r="B523" s="29">
        <v>42255</v>
      </c>
      <c r="C523" s="16">
        <v>1</v>
      </c>
      <c r="D523" s="2">
        <v>1.7</v>
      </c>
      <c r="E523" s="5" t="s">
        <v>8</v>
      </c>
      <c r="F523" s="2" t="s">
        <v>6</v>
      </c>
    </row>
    <row r="524" spans="1:6" x14ac:dyDescent="0.2">
      <c r="A524" s="2" t="s">
        <v>6</v>
      </c>
      <c r="B524" s="29">
        <v>42255</v>
      </c>
      <c r="C524" s="11">
        <v>9</v>
      </c>
      <c r="D524" s="2">
        <v>1.3</v>
      </c>
      <c r="E524" s="5" t="s">
        <v>8</v>
      </c>
      <c r="F524" s="2" t="s">
        <v>6</v>
      </c>
    </row>
    <row r="525" spans="1:6" x14ac:dyDescent="0.2">
      <c r="A525" s="2" t="s">
        <v>6</v>
      </c>
      <c r="B525" s="29">
        <v>42269</v>
      </c>
      <c r="C525" s="16">
        <v>1</v>
      </c>
      <c r="D525" s="2">
        <v>1.53</v>
      </c>
      <c r="E525" s="5" t="s">
        <v>8</v>
      </c>
      <c r="F525" s="2" t="s">
        <v>6</v>
      </c>
    </row>
    <row r="526" spans="1:6" x14ac:dyDescent="0.2">
      <c r="A526" s="2" t="s">
        <v>6</v>
      </c>
      <c r="B526" s="29">
        <v>42269</v>
      </c>
      <c r="C526" s="11">
        <v>9</v>
      </c>
      <c r="D526" s="2">
        <v>3.9</v>
      </c>
      <c r="E526" s="5" t="s">
        <v>8</v>
      </c>
      <c r="F526" s="2" t="s">
        <v>6</v>
      </c>
    </row>
    <row r="527" spans="1:6" x14ac:dyDescent="0.2">
      <c r="A527" s="2" t="s">
        <v>6</v>
      </c>
      <c r="B527" s="29">
        <v>42297</v>
      </c>
      <c r="C527" s="16">
        <v>1</v>
      </c>
      <c r="D527" s="2">
        <v>1.9</v>
      </c>
      <c r="E527" s="5" t="s">
        <v>8</v>
      </c>
      <c r="F527" s="2" t="s">
        <v>6</v>
      </c>
    </row>
    <row r="528" spans="1:6" x14ac:dyDescent="0.2">
      <c r="A528" s="2" t="s">
        <v>6</v>
      </c>
      <c r="B528" s="29">
        <v>42297</v>
      </c>
      <c r="C528" s="11">
        <v>9</v>
      </c>
      <c r="D528" s="2">
        <v>2.6</v>
      </c>
      <c r="E528" s="5" t="s">
        <v>8</v>
      </c>
      <c r="F528" s="2" t="s">
        <v>6</v>
      </c>
    </row>
    <row r="529" spans="1:6" x14ac:dyDescent="0.2">
      <c r="A529" s="2" t="s">
        <v>6</v>
      </c>
      <c r="B529" s="29">
        <v>42304</v>
      </c>
      <c r="C529" s="16">
        <v>1</v>
      </c>
      <c r="D529" s="2">
        <v>2.48</v>
      </c>
      <c r="E529" s="5" t="s">
        <v>8</v>
      </c>
      <c r="F529" s="2" t="s">
        <v>6</v>
      </c>
    </row>
    <row r="530" spans="1:6" x14ac:dyDescent="0.2">
      <c r="A530" s="2" t="s">
        <v>6</v>
      </c>
      <c r="B530" s="29">
        <v>42304</v>
      </c>
      <c r="C530" s="11">
        <v>9</v>
      </c>
      <c r="D530" s="2">
        <v>2.4</v>
      </c>
      <c r="E530" s="5" t="s">
        <v>8</v>
      </c>
      <c r="F530" s="2" t="s">
        <v>6</v>
      </c>
    </row>
    <row r="531" spans="1:6" x14ac:dyDescent="0.2">
      <c r="A531" s="2" t="s">
        <v>6</v>
      </c>
      <c r="B531" s="29">
        <v>42311</v>
      </c>
      <c r="C531" s="16">
        <v>1</v>
      </c>
      <c r="D531" s="2">
        <v>1.3</v>
      </c>
      <c r="E531" s="5" t="s">
        <v>8</v>
      </c>
      <c r="F531" s="2" t="s">
        <v>6</v>
      </c>
    </row>
    <row r="532" spans="1:6" x14ac:dyDescent="0.2">
      <c r="A532" s="2" t="s">
        <v>6</v>
      </c>
      <c r="B532" s="29">
        <v>42311</v>
      </c>
      <c r="C532" s="11">
        <v>9</v>
      </c>
      <c r="D532" s="2">
        <v>1.7</v>
      </c>
      <c r="E532" s="5" t="s">
        <v>8</v>
      </c>
      <c r="F532" s="2" t="s">
        <v>6</v>
      </c>
    </row>
    <row r="533" spans="1:6" x14ac:dyDescent="0.2">
      <c r="A533" s="2" t="s">
        <v>6</v>
      </c>
      <c r="B533" s="29">
        <v>42325</v>
      </c>
      <c r="C533" s="16">
        <v>1</v>
      </c>
      <c r="D533" s="2">
        <v>1.37</v>
      </c>
      <c r="E533" s="5" t="s">
        <v>8</v>
      </c>
      <c r="F533" s="2" t="s">
        <v>6</v>
      </c>
    </row>
    <row r="534" spans="1:6" x14ac:dyDescent="0.2">
      <c r="A534" s="2" t="s">
        <v>6</v>
      </c>
      <c r="B534" s="29">
        <v>42325</v>
      </c>
      <c r="C534" s="11">
        <v>9</v>
      </c>
      <c r="D534" s="2">
        <v>2.1</v>
      </c>
      <c r="E534" s="5" t="s">
        <v>8</v>
      </c>
      <c r="F534" s="2" t="s">
        <v>6</v>
      </c>
    </row>
    <row r="535" spans="1:6" x14ac:dyDescent="0.2">
      <c r="A535" s="2" t="s">
        <v>6</v>
      </c>
      <c r="B535" s="29">
        <v>42339</v>
      </c>
      <c r="C535" s="16">
        <v>1</v>
      </c>
      <c r="D535" s="2">
        <v>1.7</v>
      </c>
      <c r="E535" s="5" t="s">
        <v>8</v>
      </c>
      <c r="F535" s="2" t="s">
        <v>6</v>
      </c>
    </row>
    <row r="536" spans="1:6" x14ac:dyDescent="0.2">
      <c r="A536" s="2" t="s">
        <v>6</v>
      </c>
      <c r="B536" s="29">
        <v>42339</v>
      </c>
      <c r="C536" s="11">
        <v>9</v>
      </c>
      <c r="D536" s="2">
        <v>2.4</v>
      </c>
      <c r="E536" s="5" t="s">
        <v>8</v>
      </c>
      <c r="F536" s="2" t="s">
        <v>6</v>
      </c>
    </row>
    <row r="537" spans="1:6" x14ac:dyDescent="0.2">
      <c r="A537" s="2" t="s">
        <v>6</v>
      </c>
      <c r="B537" s="29">
        <v>42353</v>
      </c>
      <c r="C537" s="16">
        <v>1</v>
      </c>
      <c r="D537" s="2">
        <v>0.52</v>
      </c>
      <c r="E537" s="5" t="s">
        <v>8</v>
      </c>
      <c r="F537" s="2" t="s">
        <v>6</v>
      </c>
    </row>
    <row r="538" spans="1:6" x14ac:dyDescent="0.2">
      <c r="A538" s="2" t="s">
        <v>6</v>
      </c>
      <c r="B538" s="29">
        <v>42353</v>
      </c>
      <c r="C538" s="11">
        <v>9</v>
      </c>
      <c r="D538" s="2">
        <v>4.0999999999999996</v>
      </c>
      <c r="E538" s="5" t="s">
        <v>8</v>
      </c>
      <c r="F538" s="2" t="s">
        <v>6</v>
      </c>
    </row>
    <row r="539" spans="1:6" x14ac:dyDescent="0.2">
      <c r="A539" s="2" t="s">
        <v>6</v>
      </c>
      <c r="B539" s="30">
        <v>42381</v>
      </c>
      <c r="C539" s="16">
        <v>1</v>
      </c>
      <c r="D539" s="2">
        <v>4.7</v>
      </c>
      <c r="E539" s="5" t="s">
        <v>8</v>
      </c>
      <c r="F539" s="2" t="s">
        <v>6</v>
      </c>
    </row>
    <row r="540" spans="1:6" x14ac:dyDescent="0.2">
      <c r="A540" s="2" t="s">
        <v>6</v>
      </c>
      <c r="B540" s="30">
        <v>42381</v>
      </c>
      <c r="C540" s="11">
        <v>9</v>
      </c>
      <c r="D540" s="2">
        <v>3.6</v>
      </c>
      <c r="E540" s="5" t="s">
        <v>8</v>
      </c>
      <c r="F540" s="2" t="s">
        <v>6</v>
      </c>
    </row>
    <row r="541" spans="1:6" x14ac:dyDescent="0.2">
      <c r="A541" s="2" t="s">
        <v>6</v>
      </c>
      <c r="B541" s="30">
        <v>42395</v>
      </c>
      <c r="C541" s="16">
        <v>1</v>
      </c>
      <c r="D541" s="2">
        <v>8.89</v>
      </c>
      <c r="E541" s="7" t="s">
        <v>16</v>
      </c>
      <c r="F541" s="2" t="s">
        <v>6</v>
      </c>
    </row>
    <row r="542" spans="1:6" x14ac:dyDescent="0.2">
      <c r="A542" s="2" t="s">
        <v>6</v>
      </c>
      <c r="B542" s="30">
        <v>42395</v>
      </c>
      <c r="C542" s="11">
        <v>9</v>
      </c>
      <c r="D542" s="2">
        <v>13.1</v>
      </c>
      <c r="E542" s="7" t="s">
        <v>16</v>
      </c>
      <c r="F542" s="2" t="s">
        <v>6</v>
      </c>
    </row>
    <row r="543" spans="1:6" x14ac:dyDescent="0.2">
      <c r="A543" s="2" t="s">
        <v>6</v>
      </c>
      <c r="B543" s="30">
        <v>42409</v>
      </c>
      <c r="C543" s="16">
        <v>1</v>
      </c>
      <c r="D543" s="2">
        <v>5</v>
      </c>
      <c r="E543" s="7" t="s">
        <v>16</v>
      </c>
      <c r="F543" s="2" t="s">
        <v>6</v>
      </c>
    </row>
    <row r="544" spans="1:6" x14ac:dyDescent="0.2">
      <c r="A544" s="2" t="s">
        <v>6</v>
      </c>
      <c r="B544" s="30">
        <v>42409</v>
      </c>
      <c r="C544" s="11">
        <v>9</v>
      </c>
      <c r="D544" s="2">
        <v>3.2</v>
      </c>
      <c r="E544" s="5" t="s">
        <v>8</v>
      </c>
      <c r="F544" s="2" t="s">
        <v>6</v>
      </c>
    </row>
    <row r="545" spans="1:7" x14ac:dyDescent="0.2">
      <c r="A545" s="2" t="s">
        <v>6</v>
      </c>
      <c r="B545" s="30">
        <v>42423</v>
      </c>
      <c r="C545" s="16">
        <v>1</v>
      </c>
      <c r="D545" s="2">
        <v>4.45</v>
      </c>
      <c r="E545" s="5" t="s">
        <v>8</v>
      </c>
      <c r="F545" s="2" t="s">
        <v>6</v>
      </c>
    </row>
    <row r="546" spans="1:7" x14ac:dyDescent="0.2">
      <c r="A546" s="2" t="s">
        <v>6</v>
      </c>
      <c r="B546" s="30">
        <v>42423</v>
      </c>
      <c r="C546" s="11">
        <v>9</v>
      </c>
      <c r="D546" s="2">
        <v>6.2</v>
      </c>
      <c r="E546" s="7" t="s">
        <v>16</v>
      </c>
      <c r="F546" s="2" t="s">
        <v>6</v>
      </c>
    </row>
    <row r="547" spans="1:7" x14ac:dyDescent="0.2">
      <c r="A547" s="2" t="s">
        <v>6</v>
      </c>
      <c r="B547" s="30">
        <v>42430</v>
      </c>
      <c r="C547" s="16">
        <v>1</v>
      </c>
      <c r="D547" s="2">
        <v>7.9</v>
      </c>
      <c r="E547" s="7" t="s">
        <v>16</v>
      </c>
      <c r="F547" s="2" t="s">
        <v>6</v>
      </c>
    </row>
    <row r="548" spans="1:7" x14ac:dyDescent="0.2">
      <c r="A548" s="2" t="s">
        <v>6</v>
      </c>
      <c r="B548" s="30">
        <v>42430</v>
      </c>
      <c r="C548" s="11">
        <v>9</v>
      </c>
      <c r="D548" s="2">
        <v>104.9</v>
      </c>
      <c r="E548" s="9" t="s">
        <v>18</v>
      </c>
      <c r="F548" s="2" t="s">
        <v>38</v>
      </c>
      <c r="G548" s="18"/>
    </row>
    <row r="549" spans="1:7" x14ac:dyDescent="0.2">
      <c r="A549" s="2" t="s">
        <v>6</v>
      </c>
      <c r="B549" s="30">
        <v>42458</v>
      </c>
      <c r="C549" s="16">
        <v>1</v>
      </c>
      <c r="D549" s="2">
        <v>4.5599999999999996</v>
      </c>
      <c r="E549" s="5" t="s">
        <v>8</v>
      </c>
      <c r="F549" s="2" t="s">
        <v>6</v>
      </c>
      <c r="G549" s="18"/>
    </row>
    <row r="550" spans="1:7" x14ac:dyDescent="0.2">
      <c r="A550" s="2" t="s">
        <v>6</v>
      </c>
      <c r="B550" s="30">
        <v>42458</v>
      </c>
      <c r="C550" s="11">
        <v>9</v>
      </c>
      <c r="D550" s="2">
        <v>3.6</v>
      </c>
      <c r="E550" s="5" t="s">
        <v>8</v>
      </c>
      <c r="F550" s="2" t="s">
        <v>6</v>
      </c>
      <c r="G550" s="18"/>
    </row>
    <row r="551" spans="1:7" x14ac:dyDescent="0.2">
      <c r="A551" s="2" t="s">
        <v>6</v>
      </c>
      <c r="B551" s="30">
        <v>42472</v>
      </c>
      <c r="C551" s="16">
        <v>1</v>
      </c>
      <c r="D551" s="2">
        <v>4.7</v>
      </c>
      <c r="E551" s="5" t="s">
        <v>8</v>
      </c>
      <c r="F551" s="2" t="s">
        <v>6</v>
      </c>
    </row>
    <row r="552" spans="1:7" x14ac:dyDescent="0.2">
      <c r="A552" s="2" t="s">
        <v>6</v>
      </c>
      <c r="B552" s="30">
        <v>42472</v>
      </c>
      <c r="C552" s="11">
        <v>9</v>
      </c>
      <c r="D552" s="2">
        <v>3.6</v>
      </c>
      <c r="E552" s="5" t="s">
        <v>8</v>
      </c>
      <c r="F552" s="2" t="s">
        <v>6</v>
      </c>
    </row>
    <row r="553" spans="1:7" x14ac:dyDescent="0.2">
      <c r="A553" s="2" t="s">
        <v>6</v>
      </c>
      <c r="B553" s="30">
        <v>42486</v>
      </c>
      <c r="C553" s="16">
        <v>1</v>
      </c>
      <c r="D553" s="2">
        <v>4.8499999999999996</v>
      </c>
      <c r="E553" s="5" t="s">
        <v>8</v>
      </c>
      <c r="F553" s="2" t="s">
        <v>6</v>
      </c>
    </row>
    <row r="554" spans="1:7" x14ac:dyDescent="0.2">
      <c r="A554" s="2" t="s">
        <v>6</v>
      </c>
      <c r="B554" s="30">
        <v>42486</v>
      </c>
      <c r="C554" s="11">
        <v>9</v>
      </c>
      <c r="D554" s="2">
        <v>4.0999999999999996</v>
      </c>
      <c r="E554" s="5" t="s">
        <v>8</v>
      </c>
      <c r="F554" s="2" t="s">
        <v>6</v>
      </c>
    </row>
    <row r="555" spans="1:7" x14ac:dyDescent="0.2">
      <c r="A555" s="2" t="s">
        <v>6</v>
      </c>
      <c r="B555" s="30">
        <v>42493</v>
      </c>
      <c r="C555" s="16">
        <v>1</v>
      </c>
      <c r="D555" s="2">
        <v>5</v>
      </c>
      <c r="E555" s="7" t="s">
        <v>16</v>
      </c>
      <c r="F555" s="2" t="s">
        <v>6</v>
      </c>
    </row>
    <row r="556" spans="1:7" x14ac:dyDescent="0.2">
      <c r="A556" s="2" t="s">
        <v>6</v>
      </c>
      <c r="B556" s="30">
        <v>42493</v>
      </c>
      <c r="C556" s="11">
        <v>9</v>
      </c>
      <c r="D556" s="2">
        <v>3.3</v>
      </c>
      <c r="E556" s="5" t="s">
        <v>8</v>
      </c>
      <c r="F556" s="2" t="s">
        <v>6</v>
      </c>
    </row>
    <row r="557" spans="1:7" x14ac:dyDescent="0.2">
      <c r="A557" s="2" t="s">
        <v>6</v>
      </c>
      <c r="B557" s="30">
        <v>42507</v>
      </c>
      <c r="C557" s="16">
        <v>1</v>
      </c>
      <c r="D557" s="2">
        <v>3.82</v>
      </c>
      <c r="E557" s="5" t="s">
        <v>8</v>
      </c>
      <c r="F557" s="2" t="s">
        <v>6</v>
      </c>
    </row>
    <row r="558" spans="1:7" x14ac:dyDescent="0.2">
      <c r="A558" s="2" t="s">
        <v>6</v>
      </c>
      <c r="B558" s="30">
        <v>42507</v>
      </c>
      <c r="C558" s="11">
        <v>9</v>
      </c>
      <c r="D558" s="2">
        <v>4.2</v>
      </c>
      <c r="E558" s="5" t="s">
        <v>8</v>
      </c>
      <c r="F558" s="2" t="s">
        <v>6</v>
      </c>
    </row>
    <row r="559" spans="1:7" x14ac:dyDescent="0.2">
      <c r="A559" s="2" t="s">
        <v>6</v>
      </c>
      <c r="B559" s="30">
        <v>42565</v>
      </c>
      <c r="C559" s="16">
        <v>1</v>
      </c>
      <c r="D559" s="2">
        <v>4.07</v>
      </c>
      <c r="E559" s="5" t="s">
        <v>8</v>
      </c>
      <c r="F559" s="2" t="s">
        <v>6</v>
      </c>
    </row>
    <row r="560" spans="1:7" x14ac:dyDescent="0.2">
      <c r="A560" s="2" t="s">
        <v>6</v>
      </c>
      <c r="B560" s="30">
        <v>42565</v>
      </c>
      <c r="C560" s="11">
        <v>9</v>
      </c>
      <c r="D560" s="2">
        <v>3.8</v>
      </c>
      <c r="E560" s="5" t="s">
        <v>8</v>
      </c>
      <c r="F560" s="2" t="s">
        <v>6</v>
      </c>
    </row>
    <row r="561" spans="1:6" x14ac:dyDescent="0.2">
      <c r="A561" s="2" t="s">
        <v>6</v>
      </c>
      <c r="B561" s="30">
        <v>42605</v>
      </c>
      <c r="C561" s="16">
        <v>1</v>
      </c>
      <c r="D561" s="2">
        <v>1.4</v>
      </c>
      <c r="E561" s="5" t="s">
        <v>8</v>
      </c>
      <c r="F561" s="2" t="s">
        <v>6</v>
      </c>
    </row>
    <row r="562" spans="1:6" x14ac:dyDescent="0.2">
      <c r="A562" s="2" t="s">
        <v>6</v>
      </c>
      <c r="B562" s="30">
        <v>42605</v>
      </c>
      <c r="C562" s="11">
        <v>9</v>
      </c>
      <c r="D562" s="2">
        <v>2.4</v>
      </c>
      <c r="E562" s="5" t="s">
        <v>8</v>
      </c>
      <c r="F562" s="2" t="s">
        <v>6</v>
      </c>
    </row>
    <row r="563" spans="1:6" x14ac:dyDescent="0.2">
      <c r="A563" s="2" t="s">
        <v>6</v>
      </c>
      <c r="B563" s="30">
        <v>42612</v>
      </c>
      <c r="C563" s="16">
        <v>1</v>
      </c>
      <c r="D563" s="2">
        <v>2.0299999999999998</v>
      </c>
      <c r="E563" s="5" t="s">
        <v>8</v>
      </c>
      <c r="F563" s="2" t="s">
        <v>6</v>
      </c>
    </row>
    <row r="564" spans="1:6" x14ac:dyDescent="0.2">
      <c r="A564" s="2" t="s">
        <v>6</v>
      </c>
      <c r="B564" s="30">
        <v>42612</v>
      </c>
      <c r="C564" s="11">
        <v>9</v>
      </c>
      <c r="D564" s="2">
        <v>3</v>
      </c>
      <c r="E564" s="5" t="s">
        <v>8</v>
      </c>
      <c r="F564" s="2" t="s">
        <v>6</v>
      </c>
    </row>
    <row r="565" spans="1:6" x14ac:dyDescent="0.2">
      <c r="A565" s="2" t="s">
        <v>6</v>
      </c>
      <c r="B565" s="30">
        <v>42626</v>
      </c>
      <c r="C565" s="16">
        <v>1</v>
      </c>
      <c r="D565" s="2">
        <v>1.2</v>
      </c>
      <c r="E565" s="5" t="s">
        <v>8</v>
      </c>
      <c r="F565" s="2" t="s">
        <v>6</v>
      </c>
    </row>
    <row r="566" spans="1:6" x14ac:dyDescent="0.2">
      <c r="A566" s="2" t="s">
        <v>6</v>
      </c>
      <c r="B566" s="30">
        <v>42626</v>
      </c>
      <c r="C566" s="11">
        <v>9</v>
      </c>
      <c r="D566" s="2">
        <v>2.1</v>
      </c>
      <c r="E566" s="5" t="s">
        <v>8</v>
      </c>
      <c r="F566" s="2" t="s">
        <v>6</v>
      </c>
    </row>
    <row r="567" spans="1:6" x14ac:dyDescent="0.2">
      <c r="A567" s="2" t="s">
        <v>6</v>
      </c>
      <c r="B567" s="30">
        <v>42640</v>
      </c>
      <c r="C567" s="16">
        <v>1</v>
      </c>
      <c r="D567" s="2">
        <v>1.77</v>
      </c>
      <c r="E567" s="5" t="s">
        <v>8</v>
      </c>
      <c r="F567" s="2" t="s">
        <v>6</v>
      </c>
    </row>
    <row r="568" spans="1:6" x14ac:dyDescent="0.2">
      <c r="A568" s="2" t="s">
        <v>6</v>
      </c>
      <c r="B568" s="30">
        <v>42640</v>
      </c>
      <c r="C568" s="11">
        <v>9</v>
      </c>
      <c r="D568" s="2">
        <v>2.5</v>
      </c>
      <c r="E568" s="5" t="s">
        <v>8</v>
      </c>
      <c r="F568" s="2" t="s">
        <v>6</v>
      </c>
    </row>
    <row r="569" spans="1:6" x14ac:dyDescent="0.2">
      <c r="A569" s="2" t="s">
        <v>6</v>
      </c>
      <c r="B569" s="30">
        <v>42661</v>
      </c>
      <c r="C569" s="16">
        <v>1</v>
      </c>
      <c r="D569" s="2">
        <v>2.9</v>
      </c>
      <c r="E569" s="5" t="s">
        <v>8</v>
      </c>
      <c r="F569" s="2" t="s">
        <v>6</v>
      </c>
    </row>
    <row r="570" spans="1:6" x14ac:dyDescent="0.2">
      <c r="A570" s="2" t="s">
        <v>6</v>
      </c>
      <c r="B570" s="30">
        <v>42661</v>
      </c>
      <c r="C570" s="11">
        <v>9</v>
      </c>
      <c r="D570" s="2">
        <v>2.9</v>
      </c>
      <c r="E570" s="5" t="s">
        <v>8</v>
      </c>
      <c r="F570" s="2" t="s">
        <v>6</v>
      </c>
    </row>
    <row r="571" spans="1:6" x14ac:dyDescent="0.2">
      <c r="A571" s="2" t="s">
        <v>6</v>
      </c>
      <c r="B571" s="30">
        <v>42668</v>
      </c>
      <c r="C571" s="16">
        <v>1</v>
      </c>
      <c r="D571" s="2">
        <v>1.81</v>
      </c>
      <c r="E571" s="5" t="s">
        <v>8</v>
      </c>
      <c r="F571" s="2" t="s">
        <v>6</v>
      </c>
    </row>
    <row r="572" spans="1:6" x14ac:dyDescent="0.2">
      <c r="A572" s="2" t="s">
        <v>6</v>
      </c>
      <c r="B572" s="30">
        <v>42668</v>
      </c>
      <c r="C572" s="11">
        <v>9</v>
      </c>
      <c r="D572" s="2">
        <v>11</v>
      </c>
      <c r="E572" s="7" t="s">
        <v>16</v>
      </c>
      <c r="F572" s="2" t="s">
        <v>6</v>
      </c>
    </row>
    <row r="573" spans="1:6" x14ac:dyDescent="0.2">
      <c r="A573" s="2" t="s">
        <v>6</v>
      </c>
      <c r="B573" s="30">
        <v>42682</v>
      </c>
      <c r="C573" s="16">
        <v>1</v>
      </c>
      <c r="D573" s="2">
        <v>1.3</v>
      </c>
      <c r="E573" s="5" t="s">
        <v>8</v>
      </c>
      <c r="F573" s="2" t="s">
        <v>6</v>
      </c>
    </row>
    <row r="574" spans="1:6" x14ac:dyDescent="0.2">
      <c r="A574" s="2" t="s">
        <v>6</v>
      </c>
      <c r="B574" s="30">
        <v>42682</v>
      </c>
      <c r="C574" s="11">
        <v>9</v>
      </c>
      <c r="D574" s="2">
        <v>1.5</v>
      </c>
      <c r="E574" s="5" t="s">
        <v>8</v>
      </c>
      <c r="F574" s="2" t="s">
        <v>6</v>
      </c>
    </row>
    <row r="575" spans="1:6" x14ac:dyDescent="0.2">
      <c r="A575" s="2" t="s">
        <v>6</v>
      </c>
      <c r="B575" s="30">
        <v>42703</v>
      </c>
      <c r="C575" s="16">
        <v>1</v>
      </c>
      <c r="D575" s="2">
        <v>1.53</v>
      </c>
      <c r="E575" s="5" t="s">
        <v>8</v>
      </c>
      <c r="F575" s="2" t="s">
        <v>6</v>
      </c>
    </row>
    <row r="576" spans="1:6" x14ac:dyDescent="0.2">
      <c r="A576" s="2" t="s">
        <v>6</v>
      </c>
      <c r="B576" s="30">
        <v>42703</v>
      </c>
      <c r="C576" s="11">
        <v>9</v>
      </c>
      <c r="D576" s="2">
        <v>2.4</v>
      </c>
      <c r="E576" s="5" t="s">
        <v>8</v>
      </c>
      <c r="F576" s="2" t="s">
        <v>6</v>
      </c>
    </row>
    <row r="577" spans="1:6" x14ac:dyDescent="0.2">
      <c r="A577" s="2" t="s">
        <v>6</v>
      </c>
      <c r="B577" s="30">
        <v>42710</v>
      </c>
      <c r="C577" s="16">
        <v>1</v>
      </c>
      <c r="D577" s="2">
        <v>1.1000000000000001</v>
      </c>
      <c r="E577" s="5" t="s">
        <v>8</v>
      </c>
      <c r="F577" s="2" t="s">
        <v>6</v>
      </c>
    </row>
    <row r="578" spans="1:6" x14ac:dyDescent="0.2">
      <c r="A578" s="2" t="s">
        <v>6</v>
      </c>
      <c r="B578" s="30">
        <v>42703</v>
      </c>
      <c r="C578" s="11">
        <v>9</v>
      </c>
      <c r="D578" s="2">
        <v>1.6</v>
      </c>
      <c r="E578" s="5" t="s">
        <v>8</v>
      </c>
      <c r="F578" s="2" t="s">
        <v>6</v>
      </c>
    </row>
    <row r="579" spans="1:6" x14ac:dyDescent="0.2">
      <c r="A579" s="2" t="s">
        <v>6</v>
      </c>
      <c r="B579" s="30">
        <v>42724</v>
      </c>
      <c r="C579" s="16">
        <v>1</v>
      </c>
      <c r="D579" s="2">
        <v>2.62</v>
      </c>
      <c r="E579" s="5" t="s">
        <v>8</v>
      </c>
      <c r="F579" s="2" t="s">
        <v>6</v>
      </c>
    </row>
    <row r="580" spans="1:6" x14ac:dyDescent="0.2">
      <c r="A580" s="2" t="s">
        <v>6</v>
      </c>
      <c r="B580" s="30">
        <v>42724</v>
      </c>
      <c r="C580" s="11">
        <v>9</v>
      </c>
      <c r="D580" s="2">
        <v>2</v>
      </c>
      <c r="E580" s="5" t="s">
        <v>8</v>
      </c>
      <c r="F580" s="2" t="s">
        <v>6</v>
      </c>
    </row>
    <row r="581" spans="1:6" x14ac:dyDescent="0.2">
      <c r="A581" s="2" t="s">
        <v>6</v>
      </c>
      <c r="B581" s="31">
        <v>42746</v>
      </c>
      <c r="C581" s="16">
        <v>1</v>
      </c>
      <c r="D581" s="2">
        <v>16.600000000000001</v>
      </c>
      <c r="E581" s="7" t="s">
        <v>16</v>
      </c>
      <c r="F581" s="2" t="s">
        <v>39</v>
      </c>
    </row>
    <row r="582" spans="1:6" x14ac:dyDescent="0.2">
      <c r="A582" s="2" t="s">
        <v>6</v>
      </c>
      <c r="B582" s="31">
        <v>42746</v>
      </c>
      <c r="C582" s="11">
        <v>9</v>
      </c>
      <c r="D582" s="2">
        <v>29.3</v>
      </c>
      <c r="E582" s="8" t="s">
        <v>17</v>
      </c>
      <c r="F582" s="2" t="s">
        <v>6</v>
      </c>
    </row>
    <row r="583" spans="1:6" x14ac:dyDescent="0.2">
      <c r="A583" s="2" t="s">
        <v>6</v>
      </c>
      <c r="B583" s="31">
        <v>42759</v>
      </c>
      <c r="C583" s="16">
        <v>1</v>
      </c>
      <c r="D583" s="2">
        <v>9.7799999999999994</v>
      </c>
      <c r="E583" s="7" t="s">
        <v>16</v>
      </c>
      <c r="F583" s="2" t="s">
        <v>6</v>
      </c>
    </row>
    <row r="584" spans="1:6" x14ac:dyDescent="0.2">
      <c r="A584" s="2" t="s">
        <v>6</v>
      </c>
      <c r="B584" s="31">
        <v>42759</v>
      </c>
      <c r="C584" s="11">
        <v>9</v>
      </c>
      <c r="D584" s="2">
        <v>8.3000000000000007</v>
      </c>
      <c r="E584" s="7" t="s">
        <v>16</v>
      </c>
      <c r="F584" s="2" t="s">
        <v>6</v>
      </c>
    </row>
    <row r="585" spans="1:6" x14ac:dyDescent="0.2">
      <c r="A585" s="2" t="s">
        <v>6</v>
      </c>
      <c r="B585" s="31">
        <v>42779</v>
      </c>
      <c r="C585" s="16">
        <v>1</v>
      </c>
      <c r="D585" s="2">
        <v>11.2</v>
      </c>
      <c r="E585" s="7" t="s">
        <v>16</v>
      </c>
      <c r="F585" s="2" t="s">
        <v>6</v>
      </c>
    </row>
    <row r="586" spans="1:6" x14ac:dyDescent="0.2">
      <c r="A586" s="2" t="s">
        <v>6</v>
      </c>
      <c r="B586" s="31">
        <v>42779</v>
      </c>
      <c r="C586" s="11">
        <v>9</v>
      </c>
      <c r="D586" s="2">
        <v>12.4</v>
      </c>
      <c r="E586" s="7" t="s">
        <v>16</v>
      </c>
      <c r="F586" s="2" t="s">
        <v>6</v>
      </c>
    </row>
    <row r="587" spans="1:6" x14ac:dyDescent="0.2">
      <c r="A587" s="2" t="s">
        <v>6</v>
      </c>
      <c r="B587" s="31">
        <v>42794</v>
      </c>
      <c r="C587" s="16">
        <v>1</v>
      </c>
      <c r="D587" s="2">
        <v>11</v>
      </c>
      <c r="E587" s="7" t="s">
        <v>16</v>
      </c>
      <c r="F587" s="2" t="s">
        <v>6</v>
      </c>
    </row>
    <row r="588" spans="1:6" x14ac:dyDescent="0.2">
      <c r="A588" s="2" t="s">
        <v>6</v>
      </c>
      <c r="B588" s="31">
        <v>42794</v>
      </c>
      <c r="C588" s="11">
        <v>9</v>
      </c>
      <c r="D588" s="2">
        <v>13.8</v>
      </c>
      <c r="E588" s="7" t="s">
        <v>16</v>
      </c>
      <c r="F588" s="2" t="s">
        <v>6</v>
      </c>
    </row>
    <row r="589" spans="1:6" x14ac:dyDescent="0.2">
      <c r="A589" s="2" t="s">
        <v>6</v>
      </c>
      <c r="B589" s="31">
        <v>42801</v>
      </c>
      <c r="C589" s="16">
        <v>1</v>
      </c>
      <c r="D589" s="2">
        <v>9.8000000000000007</v>
      </c>
      <c r="E589" s="7" t="s">
        <v>16</v>
      </c>
      <c r="F589" s="2" t="s">
        <v>6</v>
      </c>
    </row>
    <row r="590" spans="1:6" x14ac:dyDescent="0.2">
      <c r="A590" s="2" t="s">
        <v>6</v>
      </c>
      <c r="B590" s="31">
        <v>42801</v>
      </c>
      <c r="C590" s="11">
        <v>9</v>
      </c>
      <c r="D590" s="2">
        <v>11.9</v>
      </c>
      <c r="E590" s="7" t="s">
        <v>16</v>
      </c>
      <c r="F590" s="2" t="s">
        <v>6</v>
      </c>
    </row>
    <row r="591" spans="1:6" x14ac:dyDescent="0.2">
      <c r="A591" s="2" t="s">
        <v>6</v>
      </c>
      <c r="B591" s="31">
        <v>42808</v>
      </c>
      <c r="C591" s="16">
        <v>1</v>
      </c>
      <c r="D591" s="2">
        <v>7.71</v>
      </c>
      <c r="E591" s="7" t="s">
        <v>16</v>
      </c>
      <c r="F591" s="2" t="s">
        <v>6</v>
      </c>
    </row>
    <row r="592" spans="1:6" x14ac:dyDescent="0.2">
      <c r="A592" s="2" t="s">
        <v>6</v>
      </c>
      <c r="B592" s="31">
        <v>42801</v>
      </c>
      <c r="C592" s="11">
        <v>9</v>
      </c>
      <c r="D592" s="2">
        <v>9.3000000000000007</v>
      </c>
      <c r="E592" s="7" t="s">
        <v>16</v>
      </c>
      <c r="F592" s="2" t="s">
        <v>6</v>
      </c>
    </row>
    <row r="593" spans="1:6" x14ac:dyDescent="0.2">
      <c r="A593" s="2" t="s">
        <v>6</v>
      </c>
      <c r="B593" s="31">
        <v>42836</v>
      </c>
      <c r="C593" s="16">
        <v>1</v>
      </c>
      <c r="D593" s="2">
        <v>5.7</v>
      </c>
      <c r="E593" s="7" t="s">
        <v>16</v>
      </c>
      <c r="F593" s="2" t="s">
        <v>6</v>
      </c>
    </row>
    <row r="594" spans="1:6" x14ac:dyDescent="0.2">
      <c r="A594" s="2" t="s">
        <v>6</v>
      </c>
      <c r="B594" s="31">
        <v>42836</v>
      </c>
      <c r="C594" s="11">
        <v>9</v>
      </c>
      <c r="D594" s="2">
        <v>6.3</v>
      </c>
      <c r="E594" s="7" t="s">
        <v>16</v>
      </c>
      <c r="F594" s="2" t="s">
        <v>6</v>
      </c>
    </row>
    <row r="595" spans="1:6" x14ac:dyDescent="0.2">
      <c r="A595" s="2" t="s">
        <v>6</v>
      </c>
      <c r="B595" s="31">
        <v>42850</v>
      </c>
      <c r="C595" s="16">
        <v>1</v>
      </c>
      <c r="D595" s="2">
        <v>4.9800000000000004</v>
      </c>
      <c r="E595" s="5" t="s">
        <v>8</v>
      </c>
      <c r="F595" s="2" t="s">
        <v>6</v>
      </c>
    </row>
    <row r="596" spans="1:6" x14ac:dyDescent="0.2">
      <c r="A596" s="2" t="s">
        <v>6</v>
      </c>
      <c r="B596" s="31">
        <v>42850</v>
      </c>
      <c r="C596" s="11">
        <v>9</v>
      </c>
      <c r="D596" s="2">
        <v>5</v>
      </c>
      <c r="E596" s="7" t="s">
        <v>16</v>
      </c>
      <c r="F596" s="2" t="s">
        <v>6</v>
      </c>
    </row>
    <row r="597" spans="1:6" x14ac:dyDescent="0.2">
      <c r="A597" s="2" t="s">
        <v>6</v>
      </c>
      <c r="B597" s="31">
        <v>42864</v>
      </c>
      <c r="C597" s="16">
        <v>1</v>
      </c>
      <c r="D597" s="2">
        <v>4.0999999999999996</v>
      </c>
      <c r="E597" s="5" t="s">
        <v>8</v>
      </c>
      <c r="F597" s="2" t="s">
        <v>6</v>
      </c>
    </row>
    <row r="598" spans="1:6" x14ac:dyDescent="0.2">
      <c r="A598" s="2" t="s">
        <v>6</v>
      </c>
      <c r="B598" s="31">
        <v>42864</v>
      </c>
      <c r="C598" s="11">
        <v>9</v>
      </c>
      <c r="D598" s="2">
        <v>4</v>
      </c>
      <c r="E598" s="5" t="s">
        <v>8</v>
      </c>
      <c r="F598" s="2" t="s">
        <v>6</v>
      </c>
    </row>
    <row r="599" spans="1:6" x14ac:dyDescent="0.2">
      <c r="A599" s="2" t="s">
        <v>6</v>
      </c>
      <c r="B599" s="31">
        <v>42878</v>
      </c>
      <c r="C599" s="16">
        <v>1</v>
      </c>
      <c r="D599" s="2">
        <v>2.8</v>
      </c>
      <c r="E599" s="5" t="s">
        <v>8</v>
      </c>
      <c r="F599" s="2" t="s">
        <v>6</v>
      </c>
    </row>
    <row r="600" spans="1:6" x14ac:dyDescent="0.2">
      <c r="A600" s="2" t="s">
        <v>6</v>
      </c>
      <c r="B600" s="31">
        <v>42878</v>
      </c>
      <c r="C600" s="11">
        <v>9</v>
      </c>
      <c r="D600" s="2">
        <v>3.1</v>
      </c>
      <c r="E600" s="5" t="s">
        <v>8</v>
      </c>
      <c r="F600" s="2" t="s">
        <v>6</v>
      </c>
    </row>
    <row r="601" spans="1:6" x14ac:dyDescent="0.2">
      <c r="A601" s="2" t="s">
        <v>6</v>
      </c>
      <c r="B601" s="31">
        <v>42906</v>
      </c>
      <c r="C601" s="16">
        <v>1</v>
      </c>
      <c r="D601" s="2">
        <v>2.8</v>
      </c>
      <c r="E601" s="5" t="s">
        <v>8</v>
      </c>
      <c r="F601" s="2" t="s">
        <v>6</v>
      </c>
    </row>
    <row r="602" spans="1:6" x14ac:dyDescent="0.2">
      <c r="A602" s="2" t="s">
        <v>6</v>
      </c>
      <c r="B602" s="31">
        <v>42906</v>
      </c>
      <c r="C602" s="11">
        <v>9</v>
      </c>
      <c r="D602" s="2">
        <v>4.8</v>
      </c>
      <c r="E602" s="5" t="s">
        <v>8</v>
      </c>
      <c r="F602" s="2" t="s">
        <v>6</v>
      </c>
    </row>
    <row r="603" spans="1:6" x14ac:dyDescent="0.2">
      <c r="A603" s="2" t="s">
        <v>6</v>
      </c>
      <c r="B603" s="19">
        <v>42926</v>
      </c>
      <c r="C603" s="16">
        <v>1</v>
      </c>
      <c r="D603" s="2">
        <v>3.8</v>
      </c>
      <c r="E603" s="5" t="s">
        <v>8</v>
      </c>
      <c r="F603" s="2" t="s">
        <v>6</v>
      </c>
    </row>
    <row r="604" spans="1:6" x14ac:dyDescent="0.2">
      <c r="A604" s="2" t="s">
        <v>6</v>
      </c>
      <c r="B604" s="19">
        <v>42926</v>
      </c>
      <c r="C604" s="11">
        <v>9</v>
      </c>
      <c r="D604" s="2">
        <v>4.4000000000000004</v>
      </c>
      <c r="E604" s="5" t="s">
        <v>8</v>
      </c>
      <c r="F604" s="2" t="s">
        <v>6</v>
      </c>
    </row>
    <row r="605" spans="1:6" x14ac:dyDescent="0.2">
      <c r="A605" s="2" t="s">
        <v>6</v>
      </c>
      <c r="B605" s="31">
        <v>42955</v>
      </c>
      <c r="C605" s="16">
        <v>1</v>
      </c>
      <c r="D605" s="2">
        <v>2.2000000000000002</v>
      </c>
      <c r="E605" s="5" t="s">
        <v>8</v>
      </c>
      <c r="F605" s="2" t="s">
        <v>6</v>
      </c>
    </row>
    <row r="606" spans="1:6" x14ac:dyDescent="0.2">
      <c r="A606" s="2" t="s">
        <v>6</v>
      </c>
      <c r="B606" s="31">
        <v>42955</v>
      </c>
      <c r="C606" s="11">
        <v>9</v>
      </c>
      <c r="D606" s="2">
        <v>2.8</v>
      </c>
      <c r="E606" s="5" t="s">
        <v>8</v>
      </c>
      <c r="F606" s="2" t="s">
        <v>6</v>
      </c>
    </row>
    <row r="607" spans="1:6" x14ac:dyDescent="0.2">
      <c r="A607" s="2" t="s">
        <v>6</v>
      </c>
      <c r="B607" s="19">
        <v>43327</v>
      </c>
      <c r="C607" s="16">
        <v>1</v>
      </c>
      <c r="D607" s="2">
        <v>3.18</v>
      </c>
      <c r="E607" s="5" t="s">
        <v>8</v>
      </c>
      <c r="F607" s="2" t="s">
        <v>6</v>
      </c>
    </row>
    <row r="608" spans="1:6" x14ac:dyDescent="0.2">
      <c r="A608" s="2" t="s">
        <v>6</v>
      </c>
      <c r="B608" s="19">
        <v>43327</v>
      </c>
      <c r="C608" s="11">
        <v>9</v>
      </c>
      <c r="D608" s="2">
        <v>3</v>
      </c>
      <c r="E608" s="5" t="s">
        <v>8</v>
      </c>
      <c r="F608" s="2" t="s">
        <v>6</v>
      </c>
    </row>
    <row r="609" spans="1:6" x14ac:dyDescent="0.2">
      <c r="A609" s="2" t="s">
        <v>6</v>
      </c>
      <c r="B609" s="31">
        <v>42990</v>
      </c>
      <c r="C609" s="16">
        <v>1</v>
      </c>
      <c r="D609" s="2">
        <v>1.8</v>
      </c>
      <c r="E609" s="5" t="s">
        <v>8</v>
      </c>
      <c r="F609" s="2" t="s">
        <v>6</v>
      </c>
    </row>
    <row r="610" spans="1:6" x14ac:dyDescent="0.2">
      <c r="A610" s="2" t="s">
        <v>6</v>
      </c>
      <c r="B610" s="31">
        <v>42990</v>
      </c>
      <c r="C610" s="11">
        <v>9</v>
      </c>
      <c r="D610" s="2">
        <v>2.4</v>
      </c>
      <c r="E610" s="5" t="s">
        <v>8</v>
      </c>
      <c r="F610" s="2" t="s">
        <v>6</v>
      </c>
    </row>
    <row r="611" spans="1:6" x14ac:dyDescent="0.2">
      <c r="A611" s="2" t="s">
        <v>6</v>
      </c>
      <c r="B611" s="19">
        <v>42997</v>
      </c>
      <c r="C611" s="16">
        <v>1</v>
      </c>
      <c r="D611" s="2">
        <v>2.2599999999999998</v>
      </c>
      <c r="E611" s="5" t="s">
        <v>8</v>
      </c>
      <c r="F611" s="2" t="s">
        <v>6</v>
      </c>
    </row>
    <row r="612" spans="1:6" x14ac:dyDescent="0.2">
      <c r="A612" s="2" t="s">
        <v>6</v>
      </c>
      <c r="B612" s="19">
        <v>42997</v>
      </c>
      <c r="C612" s="11">
        <v>9</v>
      </c>
      <c r="D612" s="2">
        <v>2.4</v>
      </c>
      <c r="E612" s="5" t="s">
        <v>8</v>
      </c>
      <c r="F612" s="2" t="s">
        <v>6</v>
      </c>
    </row>
    <row r="613" spans="1:6" x14ac:dyDescent="0.2">
      <c r="A613" s="2" t="s">
        <v>6</v>
      </c>
      <c r="B613" s="31">
        <v>43025</v>
      </c>
      <c r="C613" s="16">
        <v>1</v>
      </c>
      <c r="D613" s="2">
        <v>3.2</v>
      </c>
      <c r="E613" s="5" t="s">
        <v>8</v>
      </c>
      <c r="F613" s="2" t="s">
        <v>6</v>
      </c>
    </row>
    <row r="614" spans="1:6" x14ac:dyDescent="0.2">
      <c r="A614" s="2" t="s">
        <v>6</v>
      </c>
      <c r="B614" s="31">
        <v>43025</v>
      </c>
      <c r="C614" s="11">
        <v>9</v>
      </c>
      <c r="D614" s="2">
        <v>3.3</v>
      </c>
      <c r="E614" s="5" t="s">
        <v>8</v>
      </c>
      <c r="F614" s="2" t="s">
        <v>6</v>
      </c>
    </row>
    <row r="615" spans="1:6" x14ac:dyDescent="0.2">
      <c r="A615" s="2" t="s">
        <v>6</v>
      </c>
      <c r="B615" s="19">
        <v>43039</v>
      </c>
      <c r="C615" s="16">
        <v>1</v>
      </c>
      <c r="D615" s="2">
        <v>3.53</v>
      </c>
      <c r="E615" s="5" t="s">
        <v>8</v>
      </c>
      <c r="F615" s="2" t="s">
        <v>6</v>
      </c>
    </row>
    <row r="616" spans="1:6" x14ac:dyDescent="0.2">
      <c r="A616" s="2" t="s">
        <v>6</v>
      </c>
      <c r="B616" s="19">
        <v>43039</v>
      </c>
      <c r="C616" s="11">
        <v>9</v>
      </c>
      <c r="D616" s="2">
        <v>5.0999999999999996</v>
      </c>
      <c r="E616" s="7" t="s">
        <v>16</v>
      </c>
      <c r="F616" s="2" t="s">
        <v>6</v>
      </c>
    </row>
    <row r="617" spans="1:6" x14ac:dyDescent="0.2">
      <c r="A617" s="2" t="s">
        <v>6</v>
      </c>
      <c r="B617" s="31">
        <v>43053</v>
      </c>
      <c r="C617" s="16">
        <v>1</v>
      </c>
      <c r="D617" s="2">
        <v>2.8</v>
      </c>
      <c r="E617" s="5" t="s">
        <v>8</v>
      </c>
      <c r="F617" s="2" t="s">
        <v>6</v>
      </c>
    </row>
    <row r="618" spans="1:6" x14ac:dyDescent="0.2">
      <c r="A618" s="2" t="s">
        <v>6</v>
      </c>
      <c r="B618" s="31">
        <v>43053</v>
      </c>
      <c r="C618" s="11">
        <v>9</v>
      </c>
      <c r="D618" s="2">
        <v>2.9</v>
      </c>
      <c r="E618" s="5" t="s">
        <v>8</v>
      </c>
      <c r="F618" s="2" t="s">
        <v>6</v>
      </c>
    </row>
    <row r="619" spans="1:6" x14ac:dyDescent="0.2">
      <c r="A619" s="2" t="s">
        <v>6</v>
      </c>
      <c r="B619" s="19">
        <v>43067</v>
      </c>
      <c r="C619" s="16">
        <v>1</v>
      </c>
      <c r="D619" s="2">
        <v>4.95</v>
      </c>
      <c r="E619" s="5" t="s">
        <v>8</v>
      </c>
      <c r="F619" s="2" t="s">
        <v>6</v>
      </c>
    </row>
    <row r="620" spans="1:6" x14ac:dyDescent="0.2">
      <c r="A620" s="2" t="s">
        <v>6</v>
      </c>
      <c r="B620" s="19">
        <v>43067</v>
      </c>
      <c r="C620" s="11">
        <v>9</v>
      </c>
      <c r="D620" s="2">
        <v>2.2999999999999998</v>
      </c>
      <c r="E620" s="5" t="s">
        <v>8</v>
      </c>
      <c r="F620" s="2" t="s">
        <v>6</v>
      </c>
    </row>
    <row r="621" spans="1:6" x14ac:dyDescent="0.2">
      <c r="A621" s="2" t="s">
        <v>6</v>
      </c>
      <c r="B621" s="31">
        <v>43074</v>
      </c>
      <c r="C621" s="16">
        <v>1</v>
      </c>
      <c r="D621" s="2">
        <v>3</v>
      </c>
      <c r="E621" s="5" t="s">
        <v>8</v>
      </c>
      <c r="F621" s="2" t="s">
        <v>6</v>
      </c>
    </row>
    <row r="622" spans="1:6" x14ac:dyDescent="0.2">
      <c r="A622" s="2" t="s">
        <v>6</v>
      </c>
      <c r="B622" s="31">
        <v>43074</v>
      </c>
      <c r="C622" s="11">
        <v>9</v>
      </c>
      <c r="D622" s="2">
        <v>2.4</v>
      </c>
      <c r="E622" s="5" t="s">
        <v>8</v>
      </c>
      <c r="F622" s="2" t="s">
        <v>6</v>
      </c>
    </row>
    <row r="623" spans="1:6" x14ac:dyDescent="0.2">
      <c r="A623" s="2" t="s">
        <v>6</v>
      </c>
      <c r="B623" s="19">
        <v>43088</v>
      </c>
      <c r="C623" s="16">
        <v>1</v>
      </c>
      <c r="D623" s="2">
        <v>1.87</v>
      </c>
      <c r="E623" s="5" t="s">
        <v>8</v>
      </c>
      <c r="F623" s="2" t="s">
        <v>6</v>
      </c>
    </row>
    <row r="624" spans="1:6" x14ac:dyDescent="0.2">
      <c r="A624" s="2" t="s">
        <v>6</v>
      </c>
      <c r="B624" s="19">
        <v>43088</v>
      </c>
      <c r="C624" s="11">
        <v>9</v>
      </c>
      <c r="D624" s="2">
        <v>2.1</v>
      </c>
      <c r="E624" s="5" t="s">
        <v>8</v>
      </c>
      <c r="F624" s="2" t="s">
        <v>6</v>
      </c>
    </row>
    <row r="625" spans="1:6" x14ac:dyDescent="0.2">
      <c r="A625" s="2" t="s">
        <v>6</v>
      </c>
      <c r="B625" s="28">
        <v>43109</v>
      </c>
      <c r="C625" s="16">
        <v>1</v>
      </c>
      <c r="D625" s="2">
        <v>2.4</v>
      </c>
      <c r="E625" s="5" t="s">
        <v>8</v>
      </c>
      <c r="F625" s="2" t="s">
        <v>6</v>
      </c>
    </row>
    <row r="626" spans="1:6" x14ac:dyDescent="0.2">
      <c r="A626" s="2" t="s">
        <v>6</v>
      </c>
      <c r="B626" s="28">
        <v>43109</v>
      </c>
      <c r="C626" s="11">
        <v>9</v>
      </c>
      <c r="D626" s="2">
        <v>4.5</v>
      </c>
      <c r="E626" s="5" t="s">
        <v>8</v>
      </c>
      <c r="F626" s="2" t="s">
        <v>6</v>
      </c>
    </row>
    <row r="627" spans="1:6" x14ac:dyDescent="0.2">
      <c r="A627" s="2" t="s">
        <v>6</v>
      </c>
      <c r="B627" s="27">
        <v>43130</v>
      </c>
      <c r="C627" s="16">
        <v>1</v>
      </c>
      <c r="D627" s="2">
        <v>2.39</v>
      </c>
      <c r="E627" s="5" t="s">
        <v>8</v>
      </c>
      <c r="F627" s="2" t="s">
        <v>6</v>
      </c>
    </row>
    <row r="628" spans="1:6" x14ac:dyDescent="0.2">
      <c r="A628" s="2" t="s">
        <v>6</v>
      </c>
      <c r="B628" s="27">
        <v>43130</v>
      </c>
      <c r="C628" s="11">
        <v>9</v>
      </c>
      <c r="D628" s="2">
        <v>2.5</v>
      </c>
      <c r="E628" s="5" t="s">
        <v>8</v>
      </c>
      <c r="F628" s="2" t="s">
        <v>6</v>
      </c>
    </row>
    <row r="629" spans="1:6" x14ac:dyDescent="0.2">
      <c r="A629" s="2" t="s">
        <v>6</v>
      </c>
      <c r="B629" s="28">
        <v>43144</v>
      </c>
      <c r="C629" s="16">
        <v>1</v>
      </c>
      <c r="D629" s="2">
        <v>1.8</v>
      </c>
      <c r="E629" s="5" t="s">
        <v>8</v>
      </c>
      <c r="F629" s="2" t="s">
        <v>6</v>
      </c>
    </row>
    <row r="630" spans="1:6" x14ac:dyDescent="0.2">
      <c r="A630" s="2" t="s">
        <v>6</v>
      </c>
      <c r="B630" s="28">
        <v>43144</v>
      </c>
      <c r="C630" s="11">
        <v>9</v>
      </c>
      <c r="D630" s="2">
        <v>3</v>
      </c>
      <c r="E630" s="5" t="s">
        <v>8</v>
      </c>
      <c r="F630" s="2" t="s">
        <v>6</v>
      </c>
    </row>
    <row r="631" spans="1:6" x14ac:dyDescent="0.2">
      <c r="A631" s="2" t="s">
        <v>6</v>
      </c>
      <c r="B631" s="27">
        <v>43158</v>
      </c>
      <c r="C631" s="16">
        <v>1</v>
      </c>
      <c r="D631" s="2">
        <v>1.39</v>
      </c>
      <c r="E631" s="5" t="s">
        <v>8</v>
      </c>
      <c r="F631" s="2" t="s">
        <v>6</v>
      </c>
    </row>
    <row r="632" spans="1:6" x14ac:dyDescent="0.2">
      <c r="A632" s="2" t="s">
        <v>6</v>
      </c>
      <c r="B632" s="28">
        <v>43144</v>
      </c>
      <c r="C632" s="11">
        <v>9</v>
      </c>
      <c r="D632" s="2">
        <v>16.2</v>
      </c>
      <c r="E632" s="7" t="s">
        <v>16</v>
      </c>
      <c r="F632" s="2" t="s">
        <v>6</v>
      </c>
    </row>
    <row r="633" spans="1:6" x14ac:dyDescent="0.2">
      <c r="A633" s="2" t="s">
        <v>6</v>
      </c>
      <c r="B633" s="28">
        <v>43165</v>
      </c>
      <c r="C633" s="16">
        <v>1</v>
      </c>
      <c r="D633" s="2">
        <v>1.4</v>
      </c>
      <c r="E633" s="5" t="s">
        <v>8</v>
      </c>
      <c r="F633" s="2" t="s">
        <v>6</v>
      </c>
    </row>
    <row r="634" spans="1:6" x14ac:dyDescent="0.2">
      <c r="A634" s="2" t="s">
        <v>6</v>
      </c>
      <c r="B634" s="28">
        <v>43144</v>
      </c>
      <c r="C634" s="11">
        <v>9</v>
      </c>
      <c r="D634" s="2">
        <v>1.9</v>
      </c>
      <c r="E634" s="5" t="s">
        <v>8</v>
      </c>
      <c r="F634" s="2" t="s">
        <v>6</v>
      </c>
    </row>
    <row r="635" spans="1:6" x14ac:dyDescent="0.2">
      <c r="A635" s="2" t="s">
        <v>6</v>
      </c>
      <c r="B635" s="27">
        <v>43186</v>
      </c>
      <c r="C635" s="16">
        <v>1</v>
      </c>
      <c r="D635" s="2">
        <v>2.68</v>
      </c>
      <c r="E635" s="5" t="s">
        <v>8</v>
      </c>
      <c r="F635" s="2" t="s">
        <v>6</v>
      </c>
    </row>
    <row r="636" spans="1:6" x14ac:dyDescent="0.2">
      <c r="A636" s="2" t="s">
        <v>6</v>
      </c>
      <c r="B636" s="27">
        <v>43186</v>
      </c>
      <c r="C636" s="11">
        <v>9</v>
      </c>
      <c r="D636" s="2">
        <v>3.1</v>
      </c>
      <c r="E636" s="5" t="s">
        <v>8</v>
      </c>
      <c r="F636" s="2" t="s">
        <v>6</v>
      </c>
    </row>
    <row r="637" spans="1:6" x14ac:dyDescent="0.2">
      <c r="A637" s="2" t="s">
        <v>6</v>
      </c>
      <c r="B637" s="28">
        <v>43200</v>
      </c>
      <c r="C637" s="16">
        <v>1</v>
      </c>
      <c r="D637" s="2">
        <v>4.5</v>
      </c>
      <c r="E637" s="5" t="s">
        <v>8</v>
      </c>
      <c r="F637" s="2" t="s">
        <v>6</v>
      </c>
    </row>
    <row r="638" spans="1:6" x14ac:dyDescent="0.2">
      <c r="A638" s="2" t="s">
        <v>6</v>
      </c>
      <c r="B638" s="28">
        <v>43200</v>
      </c>
      <c r="C638" s="11">
        <v>9</v>
      </c>
      <c r="D638" s="2">
        <v>5.2</v>
      </c>
      <c r="E638" s="7" t="s">
        <v>16</v>
      </c>
      <c r="F638" s="2" t="s">
        <v>6</v>
      </c>
    </row>
    <row r="639" spans="1:6" x14ac:dyDescent="0.2">
      <c r="A639" s="2" t="s">
        <v>6</v>
      </c>
      <c r="B639" s="27">
        <v>43214</v>
      </c>
      <c r="C639" s="16">
        <v>1</v>
      </c>
      <c r="D639" s="2">
        <v>2.99</v>
      </c>
      <c r="E639" s="5" t="s">
        <v>8</v>
      </c>
      <c r="F639" s="2" t="s">
        <v>6</v>
      </c>
    </row>
    <row r="640" spans="1:6" x14ac:dyDescent="0.2">
      <c r="A640" s="2" t="s">
        <v>6</v>
      </c>
      <c r="B640" s="27">
        <v>43214</v>
      </c>
      <c r="C640" s="11">
        <v>9</v>
      </c>
      <c r="D640" s="2">
        <v>4.2</v>
      </c>
      <c r="E640" s="5" t="s">
        <v>8</v>
      </c>
      <c r="F640" s="2" t="s">
        <v>6</v>
      </c>
    </row>
    <row r="641" spans="1:6" x14ac:dyDescent="0.2">
      <c r="A641" s="2" t="s">
        <v>6</v>
      </c>
      <c r="B641" s="27">
        <v>43242</v>
      </c>
      <c r="C641" s="16">
        <v>1</v>
      </c>
      <c r="D641" s="2">
        <v>4</v>
      </c>
      <c r="E641" s="5" t="s">
        <v>8</v>
      </c>
      <c r="F641" s="2" t="s">
        <v>6</v>
      </c>
    </row>
    <row r="642" spans="1:6" x14ac:dyDescent="0.2">
      <c r="A642" s="2" t="s">
        <v>6</v>
      </c>
      <c r="B642" s="27">
        <v>43242</v>
      </c>
      <c r="C642" s="11">
        <v>9</v>
      </c>
      <c r="D642" s="2">
        <v>2.5</v>
      </c>
      <c r="E642" s="5" t="s">
        <v>8</v>
      </c>
      <c r="F642" s="2" t="s">
        <v>6</v>
      </c>
    </row>
    <row r="643" spans="1:6" x14ac:dyDescent="0.2">
      <c r="A643" s="2" t="s">
        <v>6</v>
      </c>
      <c r="B643" s="28">
        <v>43263</v>
      </c>
      <c r="C643" s="16">
        <v>1</v>
      </c>
      <c r="D643" s="2">
        <v>1.95</v>
      </c>
      <c r="E643" s="5" t="s">
        <v>8</v>
      </c>
      <c r="F643" s="2" t="s">
        <v>6</v>
      </c>
    </row>
    <row r="644" spans="1:6" x14ac:dyDescent="0.2">
      <c r="A644" s="2" t="s">
        <v>6</v>
      </c>
      <c r="B644" s="28">
        <v>43263</v>
      </c>
      <c r="C644" s="11">
        <v>9</v>
      </c>
      <c r="D644" s="35"/>
      <c r="E644" s="37" t="s">
        <v>6</v>
      </c>
      <c r="F644" s="2" t="s">
        <v>6</v>
      </c>
    </row>
    <row r="645" spans="1:6" x14ac:dyDescent="0.2">
      <c r="A645" s="2" t="s">
        <v>6</v>
      </c>
      <c r="B645" s="27">
        <v>43293</v>
      </c>
      <c r="C645" s="16">
        <v>1</v>
      </c>
      <c r="D645" s="2">
        <v>2.2999999999999998</v>
      </c>
      <c r="E645" s="5" t="s">
        <v>8</v>
      </c>
      <c r="F645" s="2" t="s">
        <v>6</v>
      </c>
    </row>
    <row r="646" spans="1:6" x14ac:dyDescent="0.2">
      <c r="A646" s="2" t="s">
        <v>6</v>
      </c>
      <c r="B646" s="27">
        <v>43293</v>
      </c>
      <c r="C646" s="11">
        <v>9</v>
      </c>
      <c r="D646" s="2">
        <v>2.5</v>
      </c>
      <c r="E646" s="5" t="s">
        <v>8</v>
      </c>
      <c r="F646" s="2" t="s">
        <v>6</v>
      </c>
    </row>
    <row r="647" spans="1:6" x14ac:dyDescent="0.2">
      <c r="A647" s="2" t="s">
        <v>6</v>
      </c>
      <c r="B647" s="28">
        <v>43326</v>
      </c>
      <c r="C647" s="16">
        <v>1</v>
      </c>
      <c r="D647" s="2">
        <v>0.9</v>
      </c>
      <c r="E647" s="5" t="s">
        <v>8</v>
      </c>
      <c r="F647" s="2" t="s">
        <v>6</v>
      </c>
    </row>
    <row r="648" spans="1:6" x14ac:dyDescent="0.2">
      <c r="A648" s="2" t="s">
        <v>6</v>
      </c>
      <c r="B648" s="28">
        <v>43326</v>
      </c>
      <c r="C648" s="11">
        <v>9</v>
      </c>
      <c r="D648" s="2">
        <v>2.5</v>
      </c>
      <c r="E648" s="5" t="s">
        <v>8</v>
      </c>
      <c r="F648" s="2" t="s">
        <v>6</v>
      </c>
    </row>
    <row r="649" spans="1:6" x14ac:dyDescent="0.2">
      <c r="A649" s="2" t="s">
        <v>6</v>
      </c>
      <c r="B649" s="27">
        <v>43340</v>
      </c>
      <c r="C649" s="16">
        <v>1</v>
      </c>
      <c r="D649" s="2">
        <v>1.7</v>
      </c>
      <c r="E649" s="5" t="s">
        <v>8</v>
      </c>
      <c r="F649" s="2" t="s">
        <v>6</v>
      </c>
    </row>
    <row r="650" spans="1:6" x14ac:dyDescent="0.2">
      <c r="A650" s="2" t="s">
        <v>6</v>
      </c>
      <c r="B650" s="27">
        <v>43340</v>
      </c>
      <c r="C650" s="11">
        <v>9</v>
      </c>
      <c r="D650" s="2">
        <v>2.1</v>
      </c>
      <c r="E650" s="5" t="s">
        <v>8</v>
      </c>
      <c r="F650" s="2" t="s">
        <v>6</v>
      </c>
    </row>
    <row r="651" spans="1:6" x14ac:dyDescent="0.2">
      <c r="A651" s="2" t="s">
        <v>6</v>
      </c>
      <c r="B651" s="28">
        <v>43354</v>
      </c>
      <c r="C651" s="16">
        <v>1</v>
      </c>
      <c r="D651" s="2">
        <v>1.2</v>
      </c>
      <c r="E651" s="5" t="s">
        <v>8</v>
      </c>
      <c r="F651" s="2" t="s">
        <v>6</v>
      </c>
    </row>
    <row r="652" spans="1:6" x14ac:dyDescent="0.2">
      <c r="A652" s="2" t="s">
        <v>6</v>
      </c>
      <c r="B652" s="28">
        <v>43354</v>
      </c>
      <c r="C652" s="11">
        <v>9</v>
      </c>
      <c r="D652" s="2">
        <v>1.8</v>
      </c>
      <c r="E652" s="5" t="s">
        <v>8</v>
      </c>
      <c r="F652" s="2" t="s">
        <v>6</v>
      </c>
    </row>
    <row r="653" spans="1:6" x14ac:dyDescent="0.2">
      <c r="A653" s="2" t="s">
        <v>6</v>
      </c>
      <c r="B653" s="27">
        <v>43368</v>
      </c>
      <c r="C653" s="16">
        <v>1</v>
      </c>
      <c r="D653" s="2">
        <v>2.2999999999999998</v>
      </c>
      <c r="E653" s="5" t="s">
        <v>8</v>
      </c>
      <c r="F653" s="2" t="s">
        <v>6</v>
      </c>
    </row>
    <row r="654" spans="1:6" x14ac:dyDescent="0.2">
      <c r="A654" s="2" t="s">
        <v>6</v>
      </c>
      <c r="B654" s="27">
        <v>43368</v>
      </c>
      <c r="C654" s="11">
        <v>9</v>
      </c>
      <c r="D654" s="2">
        <v>1.7</v>
      </c>
      <c r="E654" s="5" t="s">
        <v>8</v>
      </c>
      <c r="F654" s="2" t="s">
        <v>6</v>
      </c>
    </row>
    <row r="655" spans="1:6" x14ac:dyDescent="0.2">
      <c r="A655" s="2" t="s">
        <v>6</v>
      </c>
      <c r="B655" s="28">
        <v>43396</v>
      </c>
      <c r="C655" s="16">
        <v>1</v>
      </c>
      <c r="D655" s="2">
        <v>2.0499999999999998</v>
      </c>
      <c r="E655" s="5" t="s">
        <v>8</v>
      </c>
      <c r="F655" s="2" t="s">
        <v>6</v>
      </c>
    </row>
    <row r="656" spans="1:6" x14ac:dyDescent="0.2">
      <c r="A656" s="2" t="s">
        <v>6</v>
      </c>
      <c r="B656" s="28">
        <v>43396</v>
      </c>
      <c r="C656" s="11">
        <v>9</v>
      </c>
      <c r="D656" s="2">
        <v>2.1</v>
      </c>
      <c r="E656" s="5" t="s">
        <v>8</v>
      </c>
      <c r="F656" s="2" t="s">
        <v>6</v>
      </c>
    </row>
    <row r="657" spans="1:6" x14ac:dyDescent="0.2">
      <c r="A657" s="2" t="s">
        <v>6</v>
      </c>
      <c r="B657" s="27">
        <v>43403</v>
      </c>
      <c r="C657" s="16">
        <v>1</v>
      </c>
      <c r="D657" s="2">
        <v>2.1</v>
      </c>
      <c r="E657" s="5" t="s">
        <v>8</v>
      </c>
      <c r="F657" s="2" t="s">
        <v>6</v>
      </c>
    </row>
    <row r="658" spans="1:6" x14ac:dyDescent="0.2">
      <c r="A658" s="2" t="s">
        <v>6</v>
      </c>
      <c r="B658" s="27">
        <v>43403</v>
      </c>
      <c r="C658" s="11">
        <v>9</v>
      </c>
      <c r="D658" s="2">
        <v>1.8</v>
      </c>
      <c r="E658" s="5" t="s">
        <v>8</v>
      </c>
      <c r="F658" s="2" t="s">
        <v>6</v>
      </c>
    </row>
    <row r="659" spans="1:6" x14ac:dyDescent="0.2">
      <c r="A659" s="2" t="s">
        <v>6</v>
      </c>
      <c r="B659" s="28">
        <v>43417</v>
      </c>
      <c r="C659" s="16">
        <v>1</v>
      </c>
      <c r="D659" s="2">
        <v>3.62</v>
      </c>
      <c r="E659" s="5" t="s">
        <v>8</v>
      </c>
      <c r="F659" s="2" t="s">
        <v>6</v>
      </c>
    </row>
    <row r="660" spans="1:6" x14ac:dyDescent="0.2">
      <c r="A660" s="2" t="s">
        <v>6</v>
      </c>
      <c r="B660" s="28">
        <v>43417</v>
      </c>
      <c r="C660" s="11">
        <v>9</v>
      </c>
      <c r="D660" s="2">
        <v>2.4</v>
      </c>
      <c r="E660" s="5" t="s">
        <v>8</v>
      </c>
      <c r="F660" s="2" t="s">
        <v>6</v>
      </c>
    </row>
    <row r="661" spans="1:6" x14ac:dyDescent="0.2">
      <c r="A661" s="2" t="s">
        <v>6</v>
      </c>
      <c r="B661" s="27">
        <v>43431</v>
      </c>
      <c r="C661" s="16">
        <v>1</v>
      </c>
      <c r="D661" s="2">
        <v>2</v>
      </c>
      <c r="E661" s="5" t="s">
        <v>8</v>
      </c>
      <c r="F661" s="2" t="s">
        <v>6</v>
      </c>
    </row>
    <row r="662" spans="1:6" x14ac:dyDescent="0.2">
      <c r="A662" s="2" t="s">
        <v>6</v>
      </c>
      <c r="B662" s="27">
        <v>43431</v>
      </c>
      <c r="C662" s="11">
        <v>9</v>
      </c>
      <c r="D662" s="2">
        <v>3.2</v>
      </c>
      <c r="E662" s="5" t="s">
        <v>8</v>
      </c>
      <c r="F662" s="2" t="s">
        <v>6</v>
      </c>
    </row>
    <row r="663" spans="1:6" x14ac:dyDescent="0.2">
      <c r="A663" s="2" t="s">
        <v>6</v>
      </c>
      <c r="B663" s="28">
        <v>43438</v>
      </c>
      <c r="C663" s="16">
        <v>1</v>
      </c>
      <c r="D663" s="2">
        <v>2.1</v>
      </c>
      <c r="E663" s="5" t="s">
        <v>8</v>
      </c>
      <c r="F663" s="2" t="s">
        <v>6</v>
      </c>
    </row>
    <row r="664" spans="1:6" x14ac:dyDescent="0.2">
      <c r="A664" s="2" t="s">
        <v>6</v>
      </c>
      <c r="B664" s="28">
        <v>43438</v>
      </c>
      <c r="C664" s="11">
        <v>9</v>
      </c>
      <c r="D664" s="2">
        <v>2</v>
      </c>
      <c r="E664" s="5" t="s">
        <v>8</v>
      </c>
      <c r="F664" s="2" t="s">
        <v>6</v>
      </c>
    </row>
    <row r="665" spans="1:6" x14ac:dyDescent="0.2">
      <c r="A665" s="2" t="s">
        <v>6</v>
      </c>
      <c r="B665" s="27">
        <v>43438</v>
      </c>
      <c r="C665" s="16">
        <v>1</v>
      </c>
      <c r="D665" s="2">
        <v>1.3</v>
      </c>
      <c r="E665" s="5" t="s">
        <v>8</v>
      </c>
      <c r="F665" s="2" t="s">
        <v>6</v>
      </c>
    </row>
    <row r="666" spans="1:6" x14ac:dyDescent="0.2">
      <c r="A666" s="2" t="s">
        <v>6</v>
      </c>
      <c r="B666" s="27">
        <v>43438</v>
      </c>
      <c r="C666" s="11">
        <v>9</v>
      </c>
      <c r="D666" s="2">
        <v>1.7</v>
      </c>
      <c r="E666" s="5" t="s">
        <v>8</v>
      </c>
      <c r="F666" s="2" t="s">
        <v>6</v>
      </c>
    </row>
    <row r="667" spans="1:6" x14ac:dyDescent="0.2">
      <c r="A667" s="2" t="s">
        <v>6</v>
      </c>
      <c r="B667" s="28">
        <v>43452</v>
      </c>
      <c r="C667" s="16">
        <v>1</v>
      </c>
      <c r="D667" s="2">
        <v>1.9</v>
      </c>
      <c r="E667" s="5" t="s">
        <v>8</v>
      </c>
      <c r="F667" s="2" t="s">
        <v>6</v>
      </c>
    </row>
    <row r="668" spans="1:6" x14ac:dyDescent="0.2">
      <c r="A668" s="2" t="s">
        <v>6</v>
      </c>
      <c r="B668" s="28">
        <v>43452</v>
      </c>
      <c r="C668" s="11">
        <v>9</v>
      </c>
      <c r="D668" s="2">
        <v>3</v>
      </c>
      <c r="E668" s="5" t="s">
        <v>8</v>
      </c>
      <c r="F668" s="2" t="s">
        <v>6</v>
      </c>
    </row>
    <row r="669" spans="1:6" x14ac:dyDescent="0.2">
      <c r="A669" s="2" t="s">
        <v>6</v>
      </c>
      <c r="B669" s="21">
        <v>43473</v>
      </c>
      <c r="C669" s="16">
        <v>1</v>
      </c>
      <c r="D669" s="2">
        <v>4.3</v>
      </c>
      <c r="E669" s="5" t="s">
        <v>8</v>
      </c>
      <c r="F669" s="2" t="s">
        <v>6</v>
      </c>
    </row>
    <row r="670" spans="1:6" x14ac:dyDescent="0.2">
      <c r="A670" s="2" t="s">
        <v>6</v>
      </c>
      <c r="B670" s="21">
        <v>43473</v>
      </c>
      <c r="C670" s="11">
        <v>9</v>
      </c>
      <c r="D670" s="2">
        <v>3.9</v>
      </c>
      <c r="E670" s="5" t="s">
        <v>8</v>
      </c>
      <c r="F670" s="2" t="s">
        <v>6</v>
      </c>
    </row>
    <row r="671" spans="1:6" x14ac:dyDescent="0.2">
      <c r="A671" s="2" t="s">
        <v>6</v>
      </c>
      <c r="B671" s="29">
        <v>43487</v>
      </c>
      <c r="C671" s="16">
        <v>1</v>
      </c>
      <c r="D671" s="2">
        <v>3.8</v>
      </c>
      <c r="E671" s="5" t="s">
        <v>8</v>
      </c>
      <c r="F671" s="2" t="s">
        <v>6</v>
      </c>
    </row>
    <row r="672" spans="1:6" x14ac:dyDescent="0.2">
      <c r="A672" s="2" t="s">
        <v>6</v>
      </c>
      <c r="B672" s="29">
        <v>43487</v>
      </c>
      <c r="C672" s="11">
        <v>9</v>
      </c>
      <c r="D672" s="2">
        <v>2.1</v>
      </c>
      <c r="E672" s="5" t="s">
        <v>8</v>
      </c>
      <c r="F672" s="2" t="s">
        <v>6</v>
      </c>
    </row>
    <row r="673" spans="1:6" x14ac:dyDescent="0.2">
      <c r="A673" s="2" t="s">
        <v>6</v>
      </c>
      <c r="B673" s="21">
        <v>43508</v>
      </c>
      <c r="C673" s="16">
        <v>1</v>
      </c>
      <c r="D673" s="2">
        <v>3</v>
      </c>
      <c r="E673" s="5" t="s">
        <v>8</v>
      </c>
      <c r="F673" s="2" t="s">
        <v>6</v>
      </c>
    </row>
    <row r="674" spans="1:6" x14ac:dyDescent="0.2">
      <c r="A674" s="2" t="s">
        <v>6</v>
      </c>
      <c r="B674" s="21">
        <v>43508</v>
      </c>
      <c r="C674" s="11">
        <v>9</v>
      </c>
      <c r="D674" s="2">
        <v>2.9</v>
      </c>
      <c r="E674" s="5" t="s">
        <v>8</v>
      </c>
      <c r="F674" s="2" t="s">
        <v>6</v>
      </c>
    </row>
    <row r="675" spans="1:6" x14ac:dyDescent="0.2">
      <c r="A675" s="2" t="s">
        <v>6</v>
      </c>
      <c r="B675" s="29">
        <v>43522</v>
      </c>
      <c r="C675" s="16">
        <v>1</v>
      </c>
      <c r="D675" s="2">
        <v>53.2</v>
      </c>
      <c r="E675" s="9" t="s">
        <v>18</v>
      </c>
      <c r="F675" s="3" t="s">
        <v>187</v>
      </c>
    </row>
    <row r="676" spans="1:6" x14ac:dyDescent="0.2">
      <c r="A676" s="2" t="s">
        <v>6</v>
      </c>
      <c r="B676" s="29">
        <v>43522</v>
      </c>
      <c r="C676" s="11">
        <v>9</v>
      </c>
      <c r="D676" s="2">
        <v>13.4</v>
      </c>
      <c r="E676" s="5" t="s">
        <v>8</v>
      </c>
      <c r="F676" s="24" t="s">
        <v>40</v>
      </c>
    </row>
    <row r="677" spans="1:6" x14ac:dyDescent="0.2">
      <c r="A677" s="2" t="s">
        <v>6</v>
      </c>
      <c r="B677" s="21">
        <v>43529</v>
      </c>
      <c r="C677" s="16">
        <v>1</v>
      </c>
      <c r="D677" s="2">
        <v>28.8</v>
      </c>
      <c r="E677" s="8" t="s">
        <v>17</v>
      </c>
      <c r="F677" s="3" t="s">
        <v>42</v>
      </c>
    </row>
    <row r="678" spans="1:6" x14ac:dyDescent="0.2">
      <c r="A678" s="2" t="s">
        <v>6</v>
      </c>
      <c r="B678" s="21">
        <v>43529</v>
      </c>
      <c r="C678" s="11">
        <v>9</v>
      </c>
      <c r="D678" s="2">
        <v>20.100000000000001</v>
      </c>
      <c r="E678" s="8" t="s">
        <v>17</v>
      </c>
      <c r="F678" s="2" t="s">
        <v>6</v>
      </c>
    </row>
    <row r="679" spans="1:6" x14ac:dyDescent="0.2">
      <c r="A679" s="2" t="s">
        <v>6</v>
      </c>
      <c r="B679" s="29">
        <v>43550</v>
      </c>
      <c r="C679" s="16">
        <v>1</v>
      </c>
      <c r="D679" s="2">
        <v>19.100000000000001</v>
      </c>
      <c r="E679" s="7" t="s">
        <v>16</v>
      </c>
      <c r="F679" s="2" t="s">
        <v>6</v>
      </c>
    </row>
    <row r="680" spans="1:6" x14ac:dyDescent="0.2">
      <c r="A680" s="2" t="s">
        <v>6</v>
      </c>
      <c r="B680" s="29">
        <v>43550</v>
      </c>
      <c r="C680" s="11">
        <v>9</v>
      </c>
      <c r="D680" s="2">
        <v>6</v>
      </c>
      <c r="E680" s="7" t="s">
        <v>16</v>
      </c>
      <c r="F680" s="2" t="s">
        <v>6</v>
      </c>
    </row>
    <row r="681" spans="1:6" x14ac:dyDescent="0.2">
      <c r="A681" s="2" t="s">
        <v>6</v>
      </c>
      <c r="B681" s="21">
        <v>43564</v>
      </c>
      <c r="C681" s="16">
        <v>1</v>
      </c>
      <c r="D681" s="2">
        <v>10.5</v>
      </c>
      <c r="E681" s="7" t="s">
        <v>16</v>
      </c>
      <c r="F681" s="2" t="s">
        <v>6</v>
      </c>
    </row>
    <row r="682" spans="1:6" x14ac:dyDescent="0.2">
      <c r="A682" s="2" t="s">
        <v>6</v>
      </c>
      <c r="B682" s="21">
        <v>43564</v>
      </c>
      <c r="C682" s="11">
        <v>9</v>
      </c>
      <c r="D682" s="2">
        <v>5</v>
      </c>
      <c r="E682" s="7" t="s">
        <v>16</v>
      </c>
      <c r="F682" s="2" t="s">
        <v>6</v>
      </c>
    </row>
    <row r="683" spans="1:6" x14ac:dyDescent="0.2">
      <c r="A683" s="2" t="s">
        <v>6</v>
      </c>
      <c r="B683" s="29">
        <v>43578</v>
      </c>
      <c r="C683" s="16">
        <v>1</v>
      </c>
      <c r="D683" s="2">
        <v>4.3</v>
      </c>
      <c r="E683" s="5" t="s">
        <v>8</v>
      </c>
      <c r="F683" s="2" t="s">
        <v>6</v>
      </c>
    </row>
    <row r="684" spans="1:6" x14ac:dyDescent="0.2">
      <c r="A684" s="2" t="s">
        <v>6</v>
      </c>
      <c r="B684" s="29">
        <v>43578</v>
      </c>
      <c r="C684" s="11">
        <v>9</v>
      </c>
      <c r="D684" s="2">
        <v>4.3</v>
      </c>
      <c r="E684" s="5" t="s">
        <v>8</v>
      </c>
      <c r="F684" s="2" t="s">
        <v>6</v>
      </c>
    </row>
    <row r="685" spans="1:6" x14ac:dyDescent="0.2">
      <c r="A685" s="2" t="s">
        <v>6</v>
      </c>
      <c r="B685" s="21">
        <v>43592</v>
      </c>
      <c r="C685" s="16">
        <v>1</v>
      </c>
      <c r="D685" s="2">
        <v>2.7</v>
      </c>
      <c r="E685" s="5" t="s">
        <v>8</v>
      </c>
      <c r="F685" s="2" t="s">
        <v>6</v>
      </c>
    </row>
    <row r="686" spans="1:6" x14ac:dyDescent="0.2">
      <c r="A686" s="2" t="s">
        <v>6</v>
      </c>
      <c r="B686" s="21">
        <v>43592</v>
      </c>
      <c r="C686" s="11">
        <v>9</v>
      </c>
      <c r="D686" s="2">
        <v>2.6</v>
      </c>
      <c r="E686" s="5" t="s">
        <v>8</v>
      </c>
      <c r="F686" s="2" t="s">
        <v>6</v>
      </c>
    </row>
    <row r="687" spans="1:6" x14ac:dyDescent="0.2">
      <c r="A687" s="2" t="s">
        <v>6</v>
      </c>
      <c r="B687" s="29">
        <v>43599</v>
      </c>
      <c r="C687" s="16">
        <v>1</v>
      </c>
      <c r="D687" s="2">
        <v>5.9</v>
      </c>
      <c r="E687" s="5" t="s">
        <v>8</v>
      </c>
      <c r="F687" s="2" t="s">
        <v>6</v>
      </c>
    </row>
    <row r="688" spans="1:6" x14ac:dyDescent="0.2">
      <c r="A688" s="2" t="s">
        <v>6</v>
      </c>
      <c r="B688" s="29">
        <v>43599</v>
      </c>
      <c r="C688" s="11">
        <v>9</v>
      </c>
      <c r="D688" s="2">
        <v>4.3</v>
      </c>
      <c r="E688" s="5" t="s">
        <v>8</v>
      </c>
      <c r="F688" s="2" t="s">
        <v>6</v>
      </c>
    </row>
    <row r="689" spans="1:6" x14ac:dyDescent="0.2">
      <c r="A689" s="2" t="s">
        <v>6</v>
      </c>
      <c r="B689" s="21">
        <v>43620</v>
      </c>
      <c r="C689" s="16">
        <v>1</v>
      </c>
      <c r="D689" s="2">
        <v>3.5</v>
      </c>
      <c r="E689" s="5" t="s">
        <v>8</v>
      </c>
      <c r="F689" s="2" t="s">
        <v>6</v>
      </c>
    </row>
    <row r="690" spans="1:6" x14ac:dyDescent="0.2">
      <c r="A690" s="2" t="s">
        <v>6</v>
      </c>
      <c r="B690" s="21">
        <v>43620</v>
      </c>
      <c r="C690" s="11">
        <v>9</v>
      </c>
      <c r="D690" s="2">
        <v>3.5</v>
      </c>
      <c r="E690" s="5" t="s">
        <v>8</v>
      </c>
      <c r="F690" s="2" t="s">
        <v>6</v>
      </c>
    </row>
    <row r="691" spans="1:6" x14ac:dyDescent="0.2">
      <c r="A691" s="2" t="s">
        <v>6</v>
      </c>
      <c r="B691" s="29">
        <v>43657</v>
      </c>
      <c r="C691" s="16">
        <v>1</v>
      </c>
      <c r="D691" s="2">
        <v>4.2</v>
      </c>
      <c r="E691" s="5" t="s">
        <v>8</v>
      </c>
      <c r="F691" s="2" t="s">
        <v>6</v>
      </c>
    </row>
    <row r="692" spans="1:6" x14ac:dyDescent="0.2">
      <c r="A692" s="2" t="s">
        <v>6</v>
      </c>
      <c r="B692" s="29">
        <v>43657</v>
      </c>
      <c r="C692" s="11">
        <v>9</v>
      </c>
      <c r="D692" s="2">
        <v>2.9</v>
      </c>
      <c r="E692" s="5" t="s">
        <v>8</v>
      </c>
      <c r="F692" s="2" t="s">
        <v>6</v>
      </c>
    </row>
    <row r="693" spans="1:6" x14ac:dyDescent="0.2">
      <c r="A693" s="2" t="s">
        <v>6</v>
      </c>
      <c r="B693" s="21">
        <v>43325</v>
      </c>
      <c r="C693" s="16">
        <v>1</v>
      </c>
      <c r="D693" s="2">
        <v>2</v>
      </c>
      <c r="E693" s="5" t="s">
        <v>8</v>
      </c>
      <c r="F693" s="2" t="s">
        <v>6</v>
      </c>
    </row>
    <row r="694" spans="1:6" x14ac:dyDescent="0.2">
      <c r="A694" s="2" t="s">
        <v>6</v>
      </c>
      <c r="B694" s="21">
        <v>43325</v>
      </c>
      <c r="C694" s="11">
        <v>9</v>
      </c>
      <c r="D694" s="2">
        <v>2.1</v>
      </c>
      <c r="E694" s="5" t="s">
        <v>8</v>
      </c>
      <c r="F694" s="2" t="s">
        <v>6</v>
      </c>
    </row>
    <row r="695" spans="1:6" x14ac:dyDescent="0.2">
      <c r="A695" s="2" t="s">
        <v>6</v>
      </c>
      <c r="B695" s="29">
        <v>43339</v>
      </c>
      <c r="C695" s="16">
        <v>1</v>
      </c>
      <c r="D695" s="2">
        <v>2.1</v>
      </c>
      <c r="E695" s="5" t="s">
        <v>8</v>
      </c>
      <c r="F695" s="2" t="s">
        <v>6</v>
      </c>
    </row>
    <row r="696" spans="1:6" x14ac:dyDescent="0.2">
      <c r="A696" s="2" t="s">
        <v>6</v>
      </c>
      <c r="B696" s="29">
        <v>43339</v>
      </c>
      <c r="C696" s="11">
        <v>9</v>
      </c>
      <c r="D696" s="2">
        <v>1.4</v>
      </c>
      <c r="E696" s="5" t="s">
        <v>8</v>
      </c>
      <c r="F696" s="2" t="s">
        <v>6</v>
      </c>
    </row>
    <row r="697" spans="1:6" x14ac:dyDescent="0.2">
      <c r="A697" s="2" t="s">
        <v>6</v>
      </c>
      <c r="B697" s="21">
        <v>43718</v>
      </c>
      <c r="C697" s="16">
        <v>1</v>
      </c>
      <c r="D697" s="2">
        <v>1.8</v>
      </c>
      <c r="E697" s="5" t="s">
        <v>8</v>
      </c>
      <c r="F697" s="2" t="s">
        <v>6</v>
      </c>
    </row>
    <row r="698" spans="1:6" x14ac:dyDescent="0.2">
      <c r="A698" s="2" t="s">
        <v>6</v>
      </c>
      <c r="B698" s="21">
        <v>43718</v>
      </c>
      <c r="C698" s="11">
        <v>9</v>
      </c>
      <c r="D698" s="2">
        <v>2.1</v>
      </c>
      <c r="E698" s="5" t="s">
        <v>8</v>
      </c>
      <c r="F698" s="2" t="s">
        <v>6</v>
      </c>
    </row>
    <row r="699" spans="1:6" x14ac:dyDescent="0.2">
      <c r="A699" s="2" t="s">
        <v>6</v>
      </c>
      <c r="B699" s="29">
        <v>43732</v>
      </c>
      <c r="C699" s="16">
        <v>1</v>
      </c>
      <c r="D699" s="2">
        <v>2.6</v>
      </c>
      <c r="E699" s="5" t="s">
        <v>8</v>
      </c>
      <c r="F699" s="2" t="s">
        <v>6</v>
      </c>
    </row>
    <row r="700" spans="1:6" x14ac:dyDescent="0.2">
      <c r="A700" s="2" t="s">
        <v>6</v>
      </c>
      <c r="B700" s="29">
        <v>43732</v>
      </c>
      <c r="C700" s="11">
        <v>9</v>
      </c>
      <c r="D700" s="2">
        <v>2.1</v>
      </c>
      <c r="E700" s="5" t="s">
        <v>8</v>
      </c>
      <c r="F700" s="2" t="s">
        <v>6</v>
      </c>
    </row>
    <row r="701" spans="1:6" x14ac:dyDescent="0.2">
      <c r="A701" s="2" t="s">
        <v>6</v>
      </c>
      <c r="B701" s="21">
        <v>43760</v>
      </c>
      <c r="C701" s="16">
        <v>1</v>
      </c>
      <c r="D701" s="2">
        <v>1.7</v>
      </c>
      <c r="E701" s="5" t="s">
        <v>8</v>
      </c>
      <c r="F701" s="2" t="s">
        <v>6</v>
      </c>
    </row>
    <row r="702" spans="1:6" x14ac:dyDescent="0.2">
      <c r="A702" s="2" t="s">
        <v>6</v>
      </c>
      <c r="B702" s="21">
        <v>43760</v>
      </c>
      <c r="C702" s="11">
        <v>9</v>
      </c>
      <c r="D702" s="2">
        <v>2.6</v>
      </c>
      <c r="E702" s="5" t="s">
        <v>8</v>
      </c>
      <c r="F702" s="2" t="s">
        <v>6</v>
      </c>
    </row>
    <row r="703" spans="1:6" x14ac:dyDescent="0.2">
      <c r="A703" s="2" t="s">
        <v>6</v>
      </c>
      <c r="B703" s="29">
        <v>43774</v>
      </c>
      <c r="C703" s="16">
        <v>1</v>
      </c>
      <c r="D703" s="2">
        <v>2.2999999999999998</v>
      </c>
      <c r="E703" s="5" t="s">
        <v>8</v>
      </c>
      <c r="F703" s="2" t="s">
        <v>6</v>
      </c>
    </row>
    <row r="704" spans="1:6" x14ac:dyDescent="0.2">
      <c r="A704" s="2" t="s">
        <v>6</v>
      </c>
      <c r="B704" s="29">
        <v>43774</v>
      </c>
      <c r="C704" s="11">
        <v>9</v>
      </c>
      <c r="D704" s="2">
        <v>2</v>
      </c>
      <c r="E704" s="5" t="s">
        <v>8</v>
      </c>
      <c r="F704" s="2" t="s">
        <v>6</v>
      </c>
    </row>
    <row r="705" spans="1:6" x14ac:dyDescent="0.2">
      <c r="A705" s="2" t="s">
        <v>6</v>
      </c>
      <c r="B705" s="21">
        <v>43788</v>
      </c>
      <c r="C705" s="16">
        <v>1</v>
      </c>
      <c r="D705" s="2">
        <v>2.5</v>
      </c>
      <c r="E705" s="5" t="s">
        <v>8</v>
      </c>
      <c r="F705" s="2" t="s">
        <v>6</v>
      </c>
    </row>
    <row r="706" spans="1:6" x14ac:dyDescent="0.2">
      <c r="A706" s="2" t="s">
        <v>6</v>
      </c>
      <c r="B706" s="21">
        <v>43788</v>
      </c>
      <c r="C706" s="11">
        <v>9</v>
      </c>
      <c r="D706" s="2">
        <v>1.7</v>
      </c>
      <c r="E706" s="5" t="s">
        <v>8</v>
      </c>
      <c r="F706" s="2" t="s">
        <v>6</v>
      </c>
    </row>
    <row r="707" spans="1:6" x14ac:dyDescent="0.2">
      <c r="A707" s="2" t="s">
        <v>6</v>
      </c>
      <c r="B707" s="29">
        <v>43809</v>
      </c>
      <c r="C707" s="16">
        <v>1</v>
      </c>
      <c r="D707" s="2">
        <v>1.3</v>
      </c>
      <c r="E707" s="5" t="s">
        <v>8</v>
      </c>
      <c r="F707" s="2" t="s">
        <v>6</v>
      </c>
    </row>
    <row r="708" spans="1:6" x14ac:dyDescent="0.2">
      <c r="A708" s="2" t="s">
        <v>6</v>
      </c>
      <c r="B708" s="29">
        <v>43809</v>
      </c>
      <c r="C708" s="11">
        <v>9</v>
      </c>
      <c r="D708" s="2">
        <v>2.2000000000000002</v>
      </c>
      <c r="E708" s="5" t="s">
        <v>8</v>
      </c>
      <c r="F708" s="2" t="s">
        <v>6</v>
      </c>
    </row>
    <row r="709" spans="1:6" x14ac:dyDescent="0.2">
      <c r="A709" s="2" t="s">
        <v>6</v>
      </c>
      <c r="B709" s="21">
        <v>43817</v>
      </c>
      <c r="C709" s="16">
        <v>1</v>
      </c>
      <c r="D709" s="2">
        <v>1.6</v>
      </c>
      <c r="E709" s="5" t="s">
        <v>8</v>
      </c>
      <c r="F709" s="2" t="s">
        <v>6</v>
      </c>
    </row>
    <row r="710" spans="1:6" x14ac:dyDescent="0.2">
      <c r="A710" s="2" t="s">
        <v>6</v>
      </c>
      <c r="B710" s="21">
        <v>43817</v>
      </c>
      <c r="C710" s="11">
        <v>9</v>
      </c>
      <c r="D710" s="2">
        <v>1.6</v>
      </c>
      <c r="E710" s="5" t="s">
        <v>8</v>
      </c>
      <c r="F710" s="2" t="s">
        <v>6</v>
      </c>
    </row>
    <row r="711" spans="1:6" x14ac:dyDescent="0.2">
      <c r="A711" s="2" t="s">
        <v>6</v>
      </c>
      <c r="B711" s="30">
        <v>43844</v>
      </c>
      <c r="C711" s="16">
        <v>1</v>
      </c>
      <c r="D711" s="2">
        <v>1.6</v>
      </c>
      <c r="E711" s="5" t="s">
        <v>8</v>
      </c>
      <c r="F711" s="2" t="s">
        <v>6</v>
      </c>
    </row>
    <row r="712" spans="1:6" x14ac:dyDescent="0.2">
      <c r="A712" s="2" t="s">
        <v>6</v>
      </c>
      <c r="B712" s="30">
        <v>43844</v>
      </c>
      <c r="C712" s="11">
        <v>9</v>
      </c>
      <c r="D712" s="2">
        <v>1.4</v>
      </c>
      <c r="E712" s="5" t="s">
        <v>8</v>
      </c>
      <c r="F712" s="2" t="s">
        <v>6</v>
      </c>
    </row>
    <row r="713" spans="1:6" x14ac:dyDescent="0.2">
      <c r="A713" s="2" t="s">
        <v>6</v>
      </c>
      <c r="B713" s="25">
        <v>43858</v>
      </c>
      <c r="C713" s="16">
        <v>1</v>
      </c>
      <c r="D713" s="2">
        <v>2.1</v>
      </c>
      <c r="E713" s="5" t="s">
        <v>8</v>
      </c>
      <c r="F713" s="2" t="s">
        <v>6</v>
      </c>
    </row>
    <row r="714" spans="1:6" x14ac:dyDescent="0.2">
      <c r="A714" s="2" t="s">
        <v>6</v>
      </c>
      <c r="B714" s="25">
        <v>43858</v>
      </c>
      <c r="C714" s="11">
        <v>9</v>
      </c>
      <c r="D714" s="2">
        <v>1.5</v>
      </c>
      <c r="E714" s="5" t="s">
        <v>8</v>
      </c>
      <c r="F714" s="2" t="s">
        <v>6</v>
      </c>
    </row>
    <row r="715" spans="1:6" x14ac:dyDescent="0.2">
      <c r="A715" s="2" t="s">
        <v>6</v>
      </c>
      <c r="B715" s="30">
        <v>43872</v>
      </c>
      <c r="C715" s="16">
        <v>1</v>
      </c>
      <c r="D715" s="2">
        <v>2.6</v>
      </c>
      <c r="E715" s="5" t="s">
        <v>8</v>
      </c>
      <c r="F715" s="2" t="s">
        <v>6</v>
      </c>
    </row>
    <row r="716" spans="1:6" x14ac:dyDescent="0.2">
      <c r="A716" s="2" t="s">
        <v>6</v>
      </c>
      <c r="B716" s="30">
        <v>43872</v>
      </c>
      <c r="C716" s="11">
        <v>9</v>
      </c>
      <c r="D716" s="2">
        <v>2.6</v>
      </c>
      <c r="E716" s="5" t="s">
        <v>8</v>
      </c>
      <c r="F716" s="2" t="s">
        <v>6</v>
      </c>
    </row>
    <row r="717" spans="1:6" x14ac:dyDescent="0.2">
      <c r="A717" s="2" t="s">
        <v>6</v>
      </c>
      <c r="B717" s="25">
        <v>43886</v>
      </c>
      <c r="C717" s="16">
        <v>1</v>
      </c>
      <c r="D717" s="2">
        <v>2.2999999999999998</v>
      </c>
      <c r="E717" s="5" t="s">
        <v>8</v>
      </c>
      <c r="F717" s="2" t="s">
        <v>6</v>
      </c>
    </row>
    <row r="718" spans="1:6" x14ac:dyDescent="0.2">
      <c r="A718" s="2" t="s">
        <v>6</v>
      </c>
      <c r="B718" s="25">
        <v>43886</v>
      </c>
      <c r="C718" s="11">
        <v>9</v>
      </c>
      <c r="D718" s="2">
        <v>2.7</v>
      </c>
      <c r="E718" s="5" t="s">
        <v>8</v>
      </c>
      <c r="F718" s="2" t="s">
        <v>6</v>
      </c>
    </row>
    <row r="719" spans="1:6" x14ac:dyDescent="0.2">
      <c r="A719" s="2" t="s">
        <v>6</v>
      </c>
      <c r="B719" s="30">
        <v>43972</v>
      </c>
      <c r="C719" s="16">
        <v>1</v>
      </c>
      <c r="D719" s="2">
        <v>1.4</v>
      </c>
      <c r="E719" s="5" t="s">
        <v>8</v>
      </c>
      <c r="F719" s="24" t="s">
        <v>43</v>
      </c>
    </row>
    <row r="720" spans="1:6" x14ac:dyDescent="0.2">
      <c r="A720" s="2" t="s">
        <v>6</v>
      </c>
      <c r="B720" s="30">
        <v>43972</v>
      </c>
      <c r="C720" s="11">
        <v>9</v>
      </c>
      <c r="D720" s="2">
        <v>2</v>
      </c>
      <c r="E720" s="5" t="s">
        <v>8</v>
      </c>
      <c r="F720" s="2" t="s">
        <v>6</v>
      </c>
    </row>
    <row r="721" spans="1:6" x14ac:dyDescent="0.2">
      <c r="A721" s="2" t="s">
        <v>6</v>
      </c>
      <c r="B721" s="25">
        <v>43998</v>
      </c>
      <c r="C721" s="16">
        <v>1</v>
      </c>
      <c r="D721" s="2">
        <v>3.5</v>
      </c>
      <c r="E721" s="5" t="s">
        <v>8</v>
      </c>
      <c r="F721" s="2" t="s">
        <v>6</v>
      </c>
    </row>
    <row r="722" spans="1:6" x14ac:dyDescent="0.2">
      <c r="A722" s="2" t="s">
        <v>6</v>
      </c>
      <c r="B722" s="25">
        <v>43998</v>
      </c>
      <c r="C722" s="11">
        <v>9</v>
      </c>
      <c r="D722" s="2">
        <v>1.7</v>
      </c>
      <c r="E722" s="5" t="s">
        <v>8</v>
      </c>
      <c r="F722" s="2" t="s">
        <v>6</v>
      </c>
    </row>
    <row r="723" spans="1:6" x14ac:dyDescent="0.2">
      <c r="A723" s="2" t="s">
        <v>6</v>
      </c>
      <c r="B723" s="30">
        <v>44025</v>
      </c>
      <c r="C723" s="16">
        <v>1</v>
      </c>
      <c r="D723" s="2">
        <v>2.2000000000000002</v>
      </c>
      <c r="E723" s="5" t="s">
        <v>8</v>
      </c>
      <c r="F723" s="2" t="s">
        <v>6</v>
      </c>
    </row>
    <row r="724" spans="1:6" x14ac:dyDescent="0.2">
      <c r="A724" s="2" t="s">
        <v>6</v>
      </c>
      <c r="B724" s="30">
        <v>44025</v>
      </c>
      <c r="C724" s="11">
        <v>9</v>
      </c>
      <c r="D724" s="2">
        <v>1.9</v>
      </c>
      <c r="E724" s="5" t="s">
        <v>8</v>
      </c>
      <c r="F724" s="2" t="s">
        <v>6</v>
      </c>
    </row>
    <row r="725" spans="1:6" x14ac:dyDescent="0.2">
      <c r="A725" s="2" t="s">
        <v>6</v>
      </c>
      <c r="B725" s="25">
        <v>44068</v>
      </c>
      <c r="C725" s="16">
        <v>1</v>
      </c>
      <c r="D725" s="2">
        <v>1.5</v>
      </c>
      <c r="E725" s="5" t="s">
        <v>8</v>
      </c>
      <c r="F725" s="2" t="s">
        <v>6</v>
      </c>
    </row>
    <row r="726" spans="1:6" x14ac:dyDescent="0.2">
      <c r="A726" s="2" t="s">
        <v>6</v>
      </c>
      <c r="B726" s="25">
        <v>44068</v>
      </c>
      <c r="C726" s="11">
        <v>9</v>
      </c>
      <c r="D726" s="2">
        <v>1.8</v>
      </c>
      <c r="E726" s="5" t="s">
        <v>8</v>
      </c>
      <c r="F726" s="2" t="s">
        <v>6</v>
      </c>
    </row>
    <row r="727" spans="1:6" x14ac:dyDescent="0.2">
      <c r="A727" s="2" t="s">
        <v>6</v>
      </c>
      <c r="B727" s="34">
        <v>44096</v>
      </c>
      <c r="C727" s="16">
        <v>1</v>
      </c>
      <c r="D727" s="2">
        <v>1.4</v>
      </c>
      <c r="E727" s="5" t="s">
        <v>8</v>
      </c>
      <c r="F727" s="2" t="s">
        <v>6</v>
      </c>
    </row>
    <row r="728" spans="1:6" x14ac:dyDescent="0.2">
      <c r="A728" s="2" t="s">
        <v>6</v>
      </c>
      <c r="B728" s="34">
        <v>44096</v>
      </c>
      <c r="C728" s="11">
        <v>9</v>
      </c>
      <c r="D728" s="2">
        <v>1.9</v>
      </c>
      <c r="E728" s="5" t="s">
        <v>8</v>
      </c>
      <c r="F728" s="2" t="s">
        <v>6</v>
      </c>
    </row>
    <row r="729" spans="1:6" x14ac:dyDescent="0.2">
      <c r="A729" s="2" t="s">
        <v>6</v>
      </c>
      <c r="B729" s="25">
        <v>44124</v>
      </c>
      <c r="C729" s="16">
        <v>1</v>
      </c>
      <c r="D729" s="2">
        <v>2.2999999999999998</v>
      </c>
      <c r="E729" s="5" t="s">
        <v>8</v>
      </c>
      <c r="F729" s="2" t="s">
        <v>6</v>
      </c>
    </row>
    <row r="730" spans="1:6" x14ac:dyDescent="0.2">
      <c r="A730" s="2" t="s">
        <v>6</v>
      </c>
      <c r="B730" s="25">
        <v>44124</v>
      </c>
      <c r="C730" s="11">
        <v>9</v>
      </c>
      <c r="D730" s="2">
        <v>1.7</v>
      </c>
      <c r="E730" s="5" t="s">
        <v>8</v>
      </c>
      <c r="F730" s="2" t="s">
        <v>6</v>
      </c>
    </row>
    <row r="731" spans="1:6" x14ac:dyDescent="0.2">
      <c r="A731" s="2" t="s">
        <v>6</v>
      </c>
      <c r="B731" s="30">
        <v>44140</v>
      </c>
      <c r="C731" s="16">
        <v>1</v>
      </c>
      <c r="D731" s="2">
        <v>1.2</v>
      </c>
      <c r="E731" s="5" t="s">
        <v>8</v>
      </c>
      <c r="F731" s="2" t="s">
        <v>6</v>
      </c>
    </row>
    <row r="732" spans="1:6" x14ac:dyDescent="0.2">
      <c r="A732" s="2" t="s">
        <v>6</v>
      </c>
      <c r="B732" s="30">
        <v>44140</v>
      </c>
      <c r="C732" s="11">
        <v>9</v>
      </c>
      <c r="D732" s="2">
        <v>1.1000000000000001</v>
      </c>
      <c r="E732" s="5" t="s">
        <v>8</v>
      </c>
      <c r="F732" s="2" t="s">
        <v>6</v>
      </c>
    </row>
    <row r="733" spans="1:6" x14ac:dyDescent="0.2">
      <c r="A733" s="2" t="s">
        <v>6</v>
      </c>
      <c r="B733" s="25">
        <v>44173</v>
      </c>
      <c r="C733" s="16">
        <v>1</v>
      </c>
      <c r="D733" s="2">
        <v>0.8</v>
      </c>
      <c r="E733" s="5" t="s">
        <v>8</v>
      </c>
      <c r="F733" s="2" t="s">
        <v>6</v>
      </c>
    </row>
    <row r="734" spans="1:6" x14ac:dyDescent="0.2">
      <c r="A734" s="2" t="s">
        <v>6</v>
      </c>
      <c r="B734" s="25">
        <v>44173</v>
      </c>
      <c r="C734" s="11">
        <v>9</v>
      </c>
      <c r="D734" s="2">
        <v>1.3</v>
      </c>
      <c r="E734" s="5" t="s">
        <v>8</v>
      </c>
      <c r="F734" s="2" t="s">
        <v>6</v>
      </c>
    </row>
    <row r="735" spans="1:6" x14ac:dyDescent="0.2">
      <c r="A735" s="2" t="s">
        <v>6</v>
      </c>
      <c r="B735" s="31">
        <v>44208</v>
      </c>
      <c r="C735" s="16">
        <v>1</v>
      </c>
      <c r="D735" s="2">
        <v>1.1000000000000001</v>
      </c>
      <c r="E735" s="5" t="s">
        <v>8</v>
      </c>
      <c r="F735" s="2" t="s">
        <v>6</v>
      </c>
    </row>
    <row r="736" spans="1:6" x14ac:dyDescent="0.2">
      <c r="A736" s="2" t="s">
        <v>6</v>
      </c>
      <c r="B736" s="31">
        <v>44208</v>
      </c>
      <c r="C736" s="11">
        <v>9</v>
      </c>
      <c r="D736" s="2">
        <v>0.9</v>
      </c>
      <c r="E736" s="5" t="s">
        <v>8</v>
      </c>
      <c r="F736" s="2" t="s">
        <v>6</v>
      </c>
    </row>
    <row r="737" spans="1:6" x14ac:dyDescent="0.2">
      <c r="A737" s="2" t="s">
        <v>6</v>
      </c>
      <c r="B737" s="19">
        <v>44236</v>
      </c>
      <c r="C737" s="16">
        <v>1</v>
      </c>
      <c r="D737" s="2">
        <v>2.7</v>
      </c>
      <c r="E737" s="5" t="s">
        <v>8</v>
      </c>
      <c r="F737" s="2" t="s">
        <v>6</v>
      </c>
    </row>
    <row r="738" spans="1:6" x14ac:dyDescent="0.2">
      <c r="A738" s="2" t="s">
        <v>6</v>
      </c>
      <c r="B738" s="19">
        <v>44236</v>
      </c>
      <c r="C738" s="11">
        <v>9</v>
      </c>
      <c r="D738" s="2">
        <v>2.9</v>
      </c>
      <c r="E738" s="5" t="s">
        <v>8</v>
      </c>
      <c r="F738" s="2" t="s">
        <v>6</v>
      </c>
    </row>
    <row r="739" spans="1:6" x14ac:dyDescent="0.2">
      <c r="A739" s="2" t="s">
        <v>6</v>
      </c>
      <c r="B739" s="31">
        <v>44264</v>
      </c>
      <c r="C739" s="16">
        <v>1</v>
      </c>
      <c r="D739" s="2">
        <v>1.5</v>
      </c>
      <c r="E739" s="5" t="s">
        <v>8</v>
      </c>
      <c r="F739" s="2" t="s">
        <v>6</v>
      </c>
    </row>
    <row r="740" spans="1:6" x14ac:dyDescent="0.2">
      <c r="A740" s="2" t="s">
        <v>6</v>
      </c>
      <c r="B740" s="31">
        <v>44264</v>
      </c>
      <c r="C740" s="11">
        <v>9</v>
      </c>
      <c r="D740" s="2">
        <v>2.6</v>
      </c>
      <c r="E740" s="5" t="s">
        <v>8</v>
      </c>
      <c r="F740" s="2" t="s">
        <v>6</v>
      </c>
    </row>
    <row r="741" spans="1:6" x14ac:dyDescent="0.2">
      <c r="A741" s="2" t="s">
        <v>6</v>
      </c>
      <c r="B741" s="19">
        <v>44313</v>
      </c>
      <c r="C741" s="16">
        <v>1</v>
      </c>
      <c r="D741" s="2">
        <v>1.3</v>
      </c>
      <c r="E741" s="5" t="s">
        <v>8</v>
      </c>
      <c r="F741" s="2" t="s">
        <v>6</v>
      </c>
    </row>
    <row r="742" spans="1:6" x14ac:dyDescent="0.2">
      <c r="A742" s="2" t="s">
        <v>6</v>
      </c>
      <c r="B742" s="19">
        <v>44313</v>
      </c>
      <c r="C742" s="11">
        <v>9</v>
      </c>
      <c r="D742" s="2">
        <v>1.4</v>
      </c>
      <c r="E742" s="5" t="s">
        <v>8</v>
      </c>
      <c r="F742" s="2" t="s">
        <v>6</v>
      </c>
    </row>
    <row r="743" spans="1:6" x14ac:dyDescent="0.2">
      <c r="A743" s="2" t="s">
        <v>6</v>
      </c>
      <c r="B743" s="31">
        <v>44327</v>
      </c>
      <c r="C743" s="16">
        <v>1</v>
      </c>
      <c r="D743" s="2">
        <v>1.1000000000000001</v>
      </c>
      <c r="E743" s="5" t="s">
        <v>8</v>
      </c>
      <c r="F743" s="2" t="s">
        <v>6</v>
      </c>
    </row>
    <row r="744" spans="1:6" x14ac:dyDescent="0.2">
      <c r="A744" s="2" t="s">
        <v>6</v>
      </c>
      <c r="B744" s="31">
        <v>44327</v>
      </c>
      <c r="C744" s="11">
        <v>9</v>
      </c>
      <c r="D744" s="2">
        <v>1.3</v>
      </c>
      <c r="E744" s="5" t="s">
        <v>8</v>
      </c>
      <c r="F744" s="2" t="s">
        <v>6</v>
      </c>
    </row>
    <row r="745" spans="1:6" x14ac:dyDescent="0.2">
      <c r="A745" s="2" t="s">
        <v>6</v>
      </c>
      <c r="B745" s="19">
        <v>44334</v>
      </c>
      <c r="C745" s="16">
        <v>1</v>
      </c>
      <c r="D745" s="2">
        <v>1.5</v>
      </c>
      <c r="E745" s="5" t="s">
        <v>8</v>
      </c>
      <c r="F745" s="2" t="s">
        <v>6</v>
      </c>
    </row>
    <row r="746" spans="1:6" x14ac:dyDescent="0.2">
      <c r="A746" s="2" t="s">
        <v>6</v>
      </c>
      <c r="B746" s="19">
        <v>44334</v>
      </c>
      <c r="C746" s="11">
        <v>9</v>
      </c>
      <c r="D746" s="2">
        <v>1.7</v>
      </c>
      <c r="E746" s="5" t="s">
        <v>8</v>
      </c>
      <c r="F746" s="2" t="s">
        <v>6</v>
      </c>
    </row>
    <row r="747" spans="1:6" x14ac:dyDescent="0.2">
      <c r="A747" s="2" t="s">
        <v>6</v>
      </c>
      <c r="B747" s="31">
        <v>44348</v>
      </c>
      <c r="C747" s="16">
        <v>1</v>
      </c>
      <c r="D747" s="2">
        <v>1.2</v>
      </c>
      <c r="E747" s="5" t="s">
        <v>8</v>
      </c>
      <c r="F747" s="2" t="s">
        <v>6</v>
      </c>
    </row>
    <row r="748" spans="1:6" x14ac:dyDescent="0.2">
      <c r="A748" s="2" t="s">
        <v>6</v>
      </c>
      <c r="B748" s="31">
        <v>44348</v>
      </c>
      <c r="C748" s="11">
        <v>9</v>
      </c>
      <c r="D748" s="2">
        <v>2.5</v>
      </c>
      <c r="E748" s="5" t="s">
        <v>8</v>
      </c>
      <c r="F748" s="2" t="s">
        <v>6</v>
      </c>
    </row>
    <row r="749" spans="1:6" x14ac:dyDescent="0.2">
      <c r="A749" s="2" t="s">
        <v>6</v>
      </c>
      <c r="B749" s="19">
        <v>44392</v>
      </c>
      <c r="C749" s="16">
        <v>1</v>
      </c>
      <c r="D749" s="2">
        <v>1.1000000000000001</v>
      </c>
      <c r="E749" s="5" t="s">
        <v>8</v>
      </c>
      <c r="F749" s="2" t="s">
        <v>6</v>
      </c>
    </row>
    <row r="750" spans="1:6" x14ac:dyDescent="0.2">
      <c r="A750" s="2" t="s">
        <v>6</v>
      </c>
      <c r="B750" s="19">
        <v>44392</v>
      </c>
      <c r="C750" s="11">
        <v>9</v>
      </c>
      <c r="D750" s="2">
        <v>1.5</v>
      </c>
      <c r="E750" s="5" t="s">
        <v>8</v>
      </c>
      <c r="F750" s="2" t="s">
        <v>6</v>
      </c>
    </row>
    <row r="751" spans="1:6" x14ac:dyDescent="0.2">
      <c r="A751" s="2" t="s">
        <v>6</v>
      </c>
      <c r="B751" s="31">
        <v>44425</v>
      </c>
      <c r="C751" s="16">
        <v>1</v>
      </c>
      <c r="D751" s="2">
        <v>1.2</v>
      </c>
      <c r="E751" s="5" t="s">
        <v>8</v>
      </c>
      <c r="F751" s="2" t="s">
        <v>6</v>
      </c>
    </row>
    <row r="752" spans="1:6" x14ac:dyDescent="0.2">
      <c r="A752" s="2" t="s">
        <v>6</v>
      </c>
      <c r="B752" s="31">
        <v>44425</v>
      </c>
      <c r="C752" s="11">
        <v>9</v>
      </c>
      <c r="D752" s="2">
        <v>1.5</v>
      </c>
      <c r="E752" s="5" t="s">
        <v>8</v>
      </c>
      <c r="F752" s="2" t="s">
        <v>6</v>
      </c>
    </row>
    <row r="753" spans="1:6" x14ac:dyDescent="0.2">
      <c r="A753" s="2" t="s">
        <v>6</v>
      </c>
      <c r="B753" s="19">
        <v>44439</v>
      </c>
      <c r="C753" s="16">
        <v>1</v>
      </c>
      <c r="D753" s="2">
        <v>2.7</v>
      </c>
      <c r="E753" s="5" t="s">
        <v>8</v>
      </c>
      <c r="F753" s="2" t="s">
        <v>6</v>
      </c>
    </row>
    <row r="754" spans="1:6" x14ac:dyDescent="0.2">
      <c r="A754" s="2" t="s">
        <v>6</v>
      </c>
      <c r="B754" s="19">
        <v>44439</v>
      </c>
      <c r="C754" s="11">
        <v>9</v>
      </c>
      <c r="D754" s="2">
        <v>2</v>
      </c>
      <c r="E754" s="5" t="s">
        <v>8</v>
      </c>
      <c r="F754" s="2" t="s">
        <v>6</v>
      </c>
    </row>
    <row r="755" spans="1:6" x14ac:dyDescent="0.2">
      <c r="A755" s="2" t="s">
        <v>6</v>
      </c>
      <c r="B755" s="31">
        <v>44453</v>
      </c>
      <c r="C755" s="16">
        <v>1</v>
      </c>
      <c r="D755" s="2">
        <v>2.7</v>
      </c>
      <c r="E755" s="5" t="s">
        <v>8</v>
      </c>
      <c r="F755" s="2" t="s">
        <v>6</v>
      </c>
    </row>
    <row r="756" spans="1:6" x14ac:dyDescent="0.2">
      <c r="A756" s="2" t="s">
        <v>6</v>
      </c>
      <c r="B756" s="31">
        <v>44453</v>
      </c>
      <c r="C756" s="11">
        <v>9</v>
      </c>
      <c r="D756" s="2">
        <v>1.1000000000000001</v>
      </c>
      <c r="E756" s="5" t="s">
        <v>8</v>
      </c>
      <c r="F756" s="2" t="s">
        <v>6</v>
      </c>
    </row>
    <row r="757" spans="1:6" x14ac:dyDescent="0.2">
      <c r="A757" s="2" t="s">
        <v>6</v>
      </c>
      <c r="B757" s="19">
        <v>44467</v>
      </c>
      <c r="C757" s="16">
        <v>1</v>
      </c>
      <c r="D757" s="2">
        <v>1.5</v>
      </c>
      <c r="E757" s="5" t="s">
        <v>8</v>
      </c>
      <c r="F757" s="2" t="s">
        <v>6</v>
      </c>
    </row>
    <row r="758" spans="1:6" x14ac:dyDescent="0.2">
      <c r="A758" s="2" t="s">
        <v>6</v>
      </c>
      <c r="B758" s="19">
        <v>44467</v>
      </c>
      <c r="C758" s="11">
        <v>9</v>
      </c>
      <c r="D758" s="2">
        <v>1.6</v>
      </c>
      <c r="E758" s="5" t="s">
        <v>8</v>
      </c>
      <c r="F758" s="2" t="s">
        <v>6</v>
      </c>
    </row>
    <row r="759" spans="1:6" x14ac:dyDescent="0.2">
      <c r="A759" s="20" t="s">
        <v>31</v>
      </c>
      <c r="B759" s="18"/>
      <c r="C759" s="17"/>
      <c r="D759" s="18"/>
      <c r="E759" s="18"/>
      <c r="F759" s="18"/>
    </row>
    <row r="760" spans="1:6" x14ac:dyDescent="0.2">
      <c r="A760" s="18"/>
      <c r="B760" s="33"/>
      <c r="C760" s="18"/>
      <c r="D760" s="18"/>
      <c r="E760" s="18"/>
      <c r="F760" s="18"/>
    </row>
    <row r="761" spans="1:6" x14ac:dyDescent="0.2">
      <c r="A761" s="18"/>
      <c r="B761" s="18"/>
      <c r="C761" s="17"/>
      <c r="D761" s="18"/>
      <c r="E761" s="18"/>
      <c r="F761" s="18"/>
    </row>
    <row r="762" spans="1:6" x14ac:dyDescent="0.2">
      <c r="A762" s="18"/>
      <c r="B762" s="33"/>
      <c r="C762" s="18"/>
      <c r="D762" s="18"/>
      <c r="E762" s="18"/>
      <c r="F762" s="18"/>
    </row>
    <row r="763" spans="1:6" x14ac:dyDescent="0.2">
      <c r="A763" s="18"/>
      <c r="B763" s="18"/>
      <c r="C763" s="17"/>
      <c r="D763" s="18"/>
      <c r="E763" s="18"/>
      <c r="F763" s="18"/>
    </row>
    <row r="764" spans="1:6" x14ac:dyDescent="0.2">
      <c r="A764" s="18"/>
      <c r="B764" s="33"/>
      <c r="C764" s="18"/>
      <c r="D764" s="18"/>
      <c r="E764" s="18"/>
      <c r="F764" s="18"/>
    </row>
    <row r="765" spans="1:6" x14ac:dyDescent="0.2">
      <c r="A765" s="18"/>
      <c r="B765" s="18"/>
      <c r="C765" s="17"/>
      <c r="D765" s="18"/>
      <c r="E765" s="18"/>
      <c r="F765" s="18"/>
    </row>
    <row r="766" spans="1:6" x14ac:dyDescent="0.2">
      <c r="A766" s="18"/>
      <c r="B766" s="33"/>
      <c r="C766" s="18"/>
      <c r="D766" s="18"/>
      <c r="E766" s="18"/>
      <c r="F766" s="18"/>
    </row>
    <row r="767" spans="1:6" x14ac:dyDescent="0.2">
      <c r="A767" s="18"/>
      <c r="B767" s="18"/>
      <c r="C767" s="17"/>
      <c r="D767" s="18"/>
      <c r="E767" s="18"/>
      <c r="F767" s="18"/>
    </row>
    <row r="768" spans="1:6" x14ac:dyDescent="0.2">
      <c r="A768" s="18"/>
      <c r="B768" s="33"/>
      <c r="C768" s="18"/>
      <c r="D768" s="18"/>
      <c r="E768" s="18"/>
      <c r="F768" s="18"/>
    </row>
    <row r="769" spans="1:6" x14ac:dyDescent="0.2">
      <c r="A769" s="18"/>
      <c r="B769" s="18"/>
      <c r="C769" s="17"/>
      <c r="D769" s="18"/>
      <c r="E769" s="18"/>
      <c r="F769" s="18"/>
    </row>
    <row r="770" spans="1:6" x14ac:dyDescent="0.2">
      <c r="A770" s="18"/>
      <c r="B770" s="33"/>
      <c r="C770" s="18"/>
      <c r="D770" s="18"/>
      <c r="E770" s="18"/>
      <c r="F770" s="18"/>
    </row>
    <row r="771" spans="1:6" x14ac:dyDescent="0.2">
      <c r="A771" s="18"/>
      <c r="B771" s="18"/>
      <c r="C771" s="17"/>
      <c r="D771" s="18"/>
      <c r="E771" s="18"/>
      <c r="F771" s="18"/>
    </row>
    <row r="772" spans="1:6" x14ac:dyDescent="0.2">
      <c r="A772" s="18"/>
      <c r="B772" s="33"/>
      <c r="C772" s="18"/>
      <c r="D772" s="18"/>
      <c r="E772" s="18"/>
      <c r="F772" s="18"/>
    </row>
    <row r="773" spans="1:6" x14ac:dyDescent="0.2">
      <c r="A773" s="18"/>
      <c r="B773" s="18"/>
      <c r="C773" s="17"/>
      <c r="D773" s="18"/>
      <c r="E773" s="18"/>
      <c r="F773" s="18"/>
    </row>
    <row r="774" spans="1:6" x14ac:dyDescent="0.2">
      <c r="A774" s="18"/>
      <c r="B774" s="33"/>
      <c r="C774" s="18"/>
      <c r="D774" s="18"/>
      <c r="E774" s="18"/>
      <c r="F774" s="18"/>
    </row>
    <row r="775" spans="1:6" x14ac:dyDescent="0.2">
      <c r="A775" s="18"/>
      <c r="B775" s="18"/>
      <c r="C775" s="17"/>
      <c r="D775" s="18"/>
      <c r="E775" s="18"/>
      <c r="F775" s="18"/>
    </row>
    <row r="776" spans="1:6" x14ac:dyDescent="0.2">
      <c r="A776" s="18"/>
      <c r="B776" s="33"/>
      <c r="C776" s="18"/>
      <c r="D776" s="18"/>
      <c r="E776" s="18"/>
      <c r="F776" s="18"/>
    </row>
  </sheetData>
  <mergeCells count="1">
    <mergeCell ref="H1:I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2B0E-AE3B-C347-8ADC-B6AE6B6FAA7E}">
  <dimension ref="A1:T758"/>
  <sheetViews>
    <sheetView tabSelected="1" workbookViewId="0">
      <selection activeCell="J8" sqref="J8"/>
    </sheetView>
  </sheetViews>
  <sheetFormatPr baseColWidth="10" defaultRowHeight="16" x14ac:dyDescent="0.2"/>
  <cols>
    <col min="20" max="20" width="14.6640625" customWidth="1"/>
  </cols>
  <sheetData>
    <row r="1" spans="1:20" x14ac:dyDescent="0.2">
      <c r="A1" s="44" t="s">
        <v>0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22</v>
      </c>
      <c r="G1">
        <f>MOD(ROW(),2)</f>
        <v>1</v>
      </c>
    </row>
    <row r="2" spans="1:20" x14ac:dyDescent="0.2">
      <c r="A2" s="46" t="s">
        <v>1</v>
      </c>
      <c r="B2" s="47" t="s">
        <v>30</v>
      </c>
      <c r="C2" s="47">
        <v>-9999</v>
      </c>
      <c r="D2" s="47" t="s">
        <v>9</v>
      </c>
      <c r="E2" s="47" t="s">
        <v>6</v>
      </c>
      <c r="F2" s="47" t="s">
        <v>6</v>
      </c>
      <c r="G2">
        <f t="shared" ref="G2:G64" si="0">MOD(ROW(),2)</f>
        <v>0</v>
      </c>
    </row>
    <row r="3" spans="1:20" x14ac:dyDescent="0.2">
      <c r="A3" s="62"/>
      <c r="B3" s="63"/>
      <c r="C3" s="64"/>
      <c r="D3" s="64"/>
      <c r="E3" s="64"/>
      <c r="F3" s="64"/>
      <c r="G3" s="38"/>
    </row>
    <row r="4" spans="1:20" x14ac:dyDescent="0.2">
      <c r="A4" s="51" t="s">
        <v>6</v>
      </c>
      <c r="B4" s="48">
        <v>36895</v>
      </c>
      <c r="C4" s="49">
        <v>9</v>
      </c>
      <c r="D4" s="49">
        <v>3.5</v>
      </c>
      <c r="E4" s="50" t="s">
        <v>8</v>
      </c>
      <c r="F4" s="49" t="s">
        <v>6</v>
      </c>
      <c r="G4">
        <f t="shared" si="0"/>
        <v>0</v>
      </c>
    </row>
    <row r="5" spans="1:20" x14ac:dyDescent="0.2">
      <c r="A5" s="65"/>
      <c r="B5" s="63"/>
      <c r="C5" s="64"/>
      <c r="D5" s="64"/>
      <c r="E5" s="64"/>
      <c r="F5" s="64"/>
      <c r="G5" s="38"/>
    </row>
    <row r="6" spans="1:20" x14ac:dyDescent="0.2">
      <c r="A6" s="51" t="s">
        <v>6</v>
      </c>
      <c r="B6" s="48">
        <v>36923</v>
      </c>
      <c r="C6" s="49">
        <v>9</v>
      </c>
      <c r="D6" s="49"/>
      <c r="E6" s="53" t="s">
        <v>6</v>
      </c>
      <c r="F6" s="49" t="s">
        <v>6</v>
      </c>
      <c r="G6">
        <f t="shared" si="0"/>
        <v>0</v>
      </c>
    </row>
    <row r="7" spans="1:20" x14ac:dyDescent="0.2">
      <c r="A7" s="65"/>
      <c r="B7" s="63"/>
      <c r="C7" s="64"/>
      <c r="D7" s="64"/>
      <c r="E7" s="64"/>
      <c r="F7" s="64"/>
      <c r="G7" s="38"/>
    </row>
    <row r="8" spans="1:20" x14ac:dyDescent="0.2">
      <c r="A8" s="51" t="s">
        <v>6</v>
      </c>
      <c r="B8" s="48">
        <v>36951</v>
      </c>
      <c r="C8" s="49">
        <v>9</v>
      </c>
      <c r="D8" s="49">
        <v>4</v>
      </c>
      <c r="E8" s="50" t="s">
        <v>8</v>
      </c>
      <c r="F8" s="49" t="s">
        <v>6</v>
      </c>
      <c r="G8">
        <f t="shared" si="0"/>
        <v>0</v>
      </c>
      <c r="P8" s="111" t="s">
        <v>78</v>
      </c>
      <c r="Q8" s="111"/>
      <c r="R8" s="111"/>
      <c r="S8" s="111"/>
      <c r="T8" s="111"/>
    </row>
    <row r="9" spans="1:20" x14ac:dyDescent="0.2">
      <c r="A9" s="65"/>
      <c r="B9" s="63"/>
      <c r="C9" s="64"/>
      <c r="D9" s="64"/>
      <c r="E9" s="64"/>
      <c r="F9" s="64"/>
      <c r="G9" s="38"/>
      <c r="P9" s="66"/>
      <c r="Q9" s="66"/>
      <c r="R9" s="66"/>
      <c r="S9" s="66"/>
      <c r="T9" s="66"/>
    </row>
    <row r="10" spans="1:20" x14ac:dyDescent="0.2">
      <c r="A10" s="51" t="s">
        <v>6</v>
      </c>
      <c r="B10" s="48">
        <v>36985</v>
      </c>
      <c r="C10" s="49">
        <v>9</v>
      </c>
      <c r="D10" s="49"/>
      <c r="E10" s="53" t="s">
        <v>6</v>
      </c>
      <c r="F10" s="49" t="s">
        <v>6</v>
      </c>
      <c r="G10">
        <f t="shared" si="0"/>
        <v>0</v>
      </c>
      <c r="I10" s="108" t="s">
        <v>74</v>
      </c>
      <c r="J10" s="109"/>
      <c r="K10" s="110"/>
      <c r="P10" s="2" t="s">
        <v>48</v>
      </c>
      <c r="Q10" s="2" t="s">
        <v>49</v>
      </c>
      <c r="R10" s="2" t="s">
        <v>50</v>
      </c>
      <c r="S10" s="2" t="s">
        <v>51</v>
      </c>
      <c r="T10" s="2" t="s">
        <v>56</v>
      </c>
    </row>
    <row r="11" spans="1:20" x14ac:dyDescent="0.2">
      <c r="A11" s="65"/>
      <c r="B11" s="63"/>
      <c r="C11" s="64"/>
      <c r="D11" s="64"/>
      <c r="E11" s="64"/>
      <c r="F11" s="64"/>
      <c r="G11" s="38"/>
      <c r="I11" t="s">
        <v>77</v>
      </c>
      <c r="K11">
        <f>AVERAGE(D4:D758)</f>
        <v>4.9142153846153844</v>
      </c>
      <c r="P11" s="35">
        <v>2001</v>
      </c>
      <c r="Q11" s="7">
        <f>AVERAGE(D4:D20)</f>
        <v>5.6000000000000005</v>
      </c>
      <c r="R11" s="67">
        <f>MEDIAN(D4:D20)</f>
        <v>3.65</v>
      </c>
      <c r="S11" s="2">
        <f>STDEV(D4:D20)</f>
        <v>5.0576674465607168</v>
      </c>
      <c r="T11" s="2" t="s">
        <v>79</v>
      </c>
    </row>
    <row r="12" spans="1:20" x14ac:dyDescent="0.2">
      <c r="A12" s="51" t="s">
        <v>6</v>
      </c>
      <c r="B12" s="48">
        <v>37014</v>
      </c>
      <c r="C12" s="49">
        <v>9</v>
      </c>
      <c r="D12" s="49">
        <v>3.4</v>
      </c>
      <c r="E12" s="50" t="s">
        <v>8</v>
      </c>
      <c r="F12" s="49" t="s">
        <v>6</v>
      </c>
      <c r="G12">
        <f t="shared" si="0"/>
        <v>0</v>
      </c>
      <c r="I12" t="s">
        <v>75</v>
      </c>
      <c r="K12">
        <f>MEDIAN(D4:D758)</f>
        <v>3.1</v>
      </c>
      <c r="P12" s="2">
        <v>2002</v>
      </c>
      <c r="Q12" s="7">
        <f>AVERAGE(D22:D38)</f>
        <v>7.6714285714285708</v>
      </c>
      <c r="R12" s="67">
        <f>MEDIAN(D22:D38)</f>
        <v>4.0999999999999996</v>
      </c>
      <c r="S12" s="2">
        <f>STDEV(D22:D38)</f>
        <v>6.4598024442739446</v>
      </c>
      <c r="T12" s="2" t="s">
        <v>80</v>
      </c>
    </row>
    <row r="13" spans="1:20" x14ac:dyDescent="0.2">
      <c r="A13" s="65"/>
      <c r="B13" s="63"/>
      <c r="C13" s="64"/>
      <c r="D13" s="64"/>
      <c r="E13" s="64"/>
      <c r="F13" s="64"/>
      <c r="G13" s="38"/>
      <c r="I13" s="52" t="s">
        <v>76</v>
      </c>
      <c r="K13">
        <f>STDEV(D4:D758)</f>
        <v>7.646031514218941</v>
      </c>
      <c r="P13" s="2">
        <v>2003</v>
      </c>
      <c r="Q13" s="67">
        <f>AVERAGE(D40:D56)</f>
        <v>4.9666666666666668</v>
      </c>
      <c r="R13" s="67">
        <f>MEDIAN(D40:D56)</f>
        <v>4.7</v>
      </c>
      <c r="S13" s="2">
        <f>STDEV(D40:D56)</f>
        <v>1.6881943016134127</v>
      </c>
      <c r="T13" s="2" t="s">
        <v>81</v>
      </c>
    </row>
    <row r="14" spans="1:20" x14ac:dyDescent="0.2">
      <c r="A14" s="51" t="s">
        <v>6</v>
      </c>
      <c r="B14" s="48">
        <v>37049</v>
      </c>
      <c r="C14" s="49">
        <v>9</v>
      </c>
      <c r="D14" s="49">
        <v>3.8</v>
      </c>
      <c r="E14" s="50" t="s">
        <v>8</v>
      </c>
      <c r="F14" s="49" t="s">
        <v>21</v>
      </c>
      <c r="G14">
        <f t="shared" si="0"/>
        <v>0</v>
      </c>
      <c r="P14" s="35">
        <v>2004</v>
      </c>
      <c r="Q14" s="7">
        <f>AVERAGE(D58:D80)</f>
        <v>8.8250000000000011</v>
      </c>
      <c r="R14" s="67">
        <f>MEDIAN(D58:D80)</f>
        <v>4.9499999999999993</v>
      </c>
      <c r="S14" s="2">
        <f>STDEV(D58:D80)</f>
        <v>14.932400708161126</v>
      </c>
      <c r="T14" s="2" t="s">
        <v>82</v>
      </c>
    </row>
    <row r="15" spans="1:20" x14ac:dyDescent="0.2">
      <c r="A15" s="65"/>
      <c r="B15" s="63"/>
      <c r="C15" s="64"/>
      <c r="D15" s="64"/>
      <c r="E15" s="64"/>
      <c r="F15" s="64"/>
      <c r="G15" s="38"/>
      <c r="P15" s="35">
        <v>2005</v>
      </c>
      <c r="Q15" s="7">
        <f>AVERAGE(D82:D110)</f>
        <v>6.2769230769230768</v>
      </c>
      <c r="R15" s="7">
        <f>MEDIAN(D82:D110)</f>
        <v>5.7</v>
      </c>
      <c r="S15" s="2">
        <f>STDEV(D82:D110)</f>
        <v>3.0762948076525043</v>
      </c>
      <c r="T15" s="2" t="s">
        <v>83</v>
      </c>
    </row>
    <row r="16" spans="1:20" x14ac:dyDescent="0.2">
      <c r="A16" s="51" t="s">
        <v>6</v>
      </c>
      <c r="B16" s="48">
        <v>37176</v>
      </c>
      <c r="C16" s="49">
        <v>9</v>
      </c>
      <c r="D16" s="49">
        <v>3</v>
      </c>
      <c r="E16" s="50" t="s">
        <v>8</v>
      </c>
      <c r="F16" s="49" t="s">
        <v>6</v>
      </c>
      <c r="G16">
        <f t="shared" si="0"/>
        <v>0</v>
      </c>
      <c r="P16" s="35">
        <v>2006</v>
      </c>
      <c r="Q16" s="7">
        <f>AVERAGE(D112:D154)</f>
        <v>7.1533333333333324</v>
      </c>
      <c r="R16" s="7">
        <f>MEDIAN(D112:D154)</f>
        <v>5.3</v>
      </c>
      <c r="S16" s="2">
        <f>STDEV(D112:D154)</f>
        <v>4.1149321582094984</v>
      </c>
      <c r="T16" s="2" t="s">
        <v>84</v>
      </c>
    </row>
    <row r="17" spans="1:20" x14ac:dyDescent="0.2">
      <c r="A17" s="65"/>
      <c r="B17" s="63"/>
      <c r="C17" s="64"/>
      <c r="D17" s="64"/>
      <c r="E17" s="64"/>
      <c r="F17" s="64"/>
      <c r="G17" s="38"/>
      <c r="P17" s="35">
        <v>2007</v>
      </c>
      <c r="Q17" s="67">
        <f>AVERAGE(D156:D194)</f>
        <v>3.2357142857142862</v>
      </c>
      <c r="R17" s="67">
        <f>MEDIAN(D156:D194)</f>
        <v>3.3</v>
      </c>
      <c r="S17" s="2">
        <f>STDEV(D156:D194)</f>
        <v>1.6735991353768263</v>
      </c>
      <c r="T17" s="2" t="s">
        <v>85</v>
      </c>
    </row>
    <row r="18" spans="1:20" x14ac:dyDescent="0.2">
      <c r="A18" s="51" t="s">
        <v>6</v>
      </c>
      <c r="B18" s="48">
        <v>37204</v>
      </c>
      <c r="C18" s="49">
        <v>9</v>
      </c>
      <c r="D18" s="49"/>
      <c r="E18" s="53" t="s">
        <v>6</v>
      </c>
      <c r="F18" s="49" t="s">
        <v>6</v>
      </c>
      <c r="G18">
        <f t="shared" si="0"/>
        <v>0</v>
      </c>
      <c r="P18" s="35">
        <v>2008</v>
      </c>
      <c r="Q18" s="7">
        <f>AVERAGE(D196:D238)</f>
        <v>9.2923076923076913</v>
      </c>
      <c r="R18" s="67">
        <f>MEDIAN(D196:D238)</f>
        <v>4.4000000000000004</v>
      </c>
      <c r="S18" s="2">
        <f>STDEV(D196:D238)</f>
        <v>10.387048148091411</v>
      </c>
      <c r="T18" s="2" t="s">
        <v>86</v>
      </c>
    </row>
    <row r="19" spans="1:20" x14ac:dyDescent="0.2">
      <c r="A19" s="65"/>
      <c r="B19" s="63"/>
      <c r="C19" s="64"/>
      <c r="D19" s="64"/>
      <c r="E19" s="64"/>
      <c r="F19" s="64"/>
      <c r="G19" s="38"/>
      <c r="P19" s="35">
        <v>2009</v>
      </c>
      <c r="Q19" s="7">
        <f>AVERAGE(D240:D286)</f>
        <v>7.4</v>
      </c>
      <c r="R19" s="7">
        <f>MEDIAN(D240:D286)</f>
        <v>5.6</v>
      </c>
      <c r="S19" s="2">
        <f>STDEV(D240:D286)</f>
        <v>6.3523224099537003</v>
      </c>
      <c r="T19" s="2" t="s">
        <v>87</v>
      </c>
    </row>
    <row r="20" spans="1:20" x14ac:dyDescent="0.2">
      <c r="A20" s="51" t="s">
        <v>6</v>
      </c>
      <c r="B20" s="48">
        <v>37239</v>
      </c>
      <c r="C20" s="49">
        <v>9</v>
      </c>
      <c r="D20" s="49">
        <v>15.9</v>
      </c>
      <c r="E20" s="54" t="s">
        <v>16</v>
      </c>
      <c r="F20" s="49" t="s">
        <v>23</v>
      </c>
      <c r="G20">
        <f t="shared" si="0"/>
        <v>0</v>
      </c>
      <c r="P20" s="35">
        <v>2010</v>
      </c>
      <c r="Q20" s="7">
        <f>AVERAGE(D288:D326)</f>
        <v>5.1470588235294121</v>
      </c>
      <c r="R20" s="7">
        <f>MEDIAN(D288:D326)</f>
        <v>4.7</v>
      </c>
      <c r="S20" s="2">
        <f>STDEV(D288:D326)</f>
        <v>2.2085395760147777</v>
      </c>
      <c r="T20" s="2" t="s">
        <v>88</v>
      </c>
    </row>
    <row r="21" spans="1:20" x14ac:dyDescent="0.2">
      <c r="A21" s="65"/>
      <c r="B21" s="63"/>
      <c r="C21" s="64"/>
      <c r="D21" s="64"/>
      <c r="E21" s="64"/>
      <c r="F21" s="64"/>
      <c r="G21" s="38"/>
      <c r="P21" s="35">
        <v>2011</v>
      </c>
      <c r="Q21" s="67">
        <f>AVERAGE(D328:D366)</f>
        <v>3.8312500000000003</v>
      </c>
      <c r="R21" s="67">
        <f>MEDIAN(D328:D366)</f>
        <v>3</v>
      </c>
      <c r="S21" s="2">
        <f>STDEV(D328:D366)</f>
        <v>2.0398427226953872</v>
      </c>
      <c r="T21" s="2" t="s">
        <v>89</v>
      </c>
    </row>
    <row r="22" spans="1:20" x14ac:dyDescent="0.2">
      <c r="A22" s="51" t="s">
        <v>6</v>
      </c>
      <c r="B22" s="55">
        <v>37267</v>
      </c>
      <c r="C22" s="49">
        <v>9</v>
      </c>
      <c r="D22" s="49"/>
      <c r="E22" s="53" t="s">
        <v>6</v>
      </c>
      <c r="F22" s="49" t="s">
        <v>6</v>
      </c>
      <c r="G22">
        <f t="shared" si="0"/>
        <v>0</v>
      </c>
      <c r="P22" s="35">
        <v>2012</v>
      </c>
      <c r="Q22" s="67">
        <f>AVERAGE(D368:D414)</f>
        <v>3.6588235294117646</v>
      </c>
      <c r="R22" s="67">
        <f>MEDIAN(D368:D414)</f>
        <v>2.2000000000000002</v>
      </c>
      <c r="S22" s="2">
        <f>STDEV(D368:D414)</f>
        <v>3.2979271564744672</v>
      </c>
      <c r="T22" s="2" t="s">
        <v>90</v>
      </c>
    </row>
    <row r="23" spans="1:20" x14ac:dyDescent="0.2">
      <c r="A23" s="65"/>
      <c r="B23" s="63"/>
      <c r="C23" s="64"/>
      <c r="D23" s="64"/>
      <c r="E23" s="64"/>
      <c r="F23" s="64"/>
      <c r="G23" s="38"/>
      <c r="P23" s="35">
        <v>2013</v>
      </c>
      <c r="Q23" s="67">
        <f>AVERAGE(D416:D456)</f>
        <v>1.5146666666666668</v>
      </c>
      <c r="R23" s="67">
        <f>MEDIAN(D416:D456)</f>
        <v>1.2</v>
      </c>
      <c r="S23" s="2">
        <f>STDEV(D416:D456)</f>
        <v>0.85360468155988467</v>
      </c>
      <c r="T23" s="2" t="s">
        <v>91</v>
      </c>
    </row>
    <row r="24" spans="1:20" x14ac:dyDescent="0.2">
      <c r="A24" s="51" t="s">
        <v>6</v>
      </c>
      <c r="B24" s="55">
        <v>37295</v>
      </c>
      <c r="C24" s="49">
        <v>9</v>
      </c>
      <c r="D24" s="49">
        <v>8.6999999999999993</v>
      </c>
      <c r="E24" s="54" t="s">
        <v>16</v>
      </c>
      <c r="F24" s="49" t="s">
        <v>6</v>
      </c>
      <c r="G24">
        <f t="shared" si="0"/>
        <v>0</v>
      </c>
      <c r="P24" s="35">
        <v>2014</v>
      </c>
      <c r="Q24" s="67">
        <f>AVERAGE(D458:D496)</f>
        <v>1.7399999999999998</v>
      </c>
      <c r="R24" s="67">
        <f>MEDIAN(D458:D496)</f>
        <v>1.9</v>
      </c>
      <c r="S24" s="2">
        <f>STDEV(D458:D496)</f>
        <v>0.58973678339087099</v>
      </c>
      <c r="T24" s="2" t="s">
        <v>92</v>
      </c>
    </row>
    <row r="25" spans="1:20" x14ac:dyDescent="0.2">
      <c r="A25" s="65"/>
      <c r="B25" s="63"/>
      <c r="C25" s="64"/>
      <c r="D25" s="64"/>
      <c r="E25" s="64"/>
      <c r="F25" s="64"/>
      <c r="G25" s="38"/>
      <c r="P25" s="35">
        <v>2015</v>
      </c>
      <c r="Q25" s="67">
        <f>AVERAGE(D498:D538)</f>
        <v>2.5095238095238095</v>
      </c>
      <c r="R25" s="67">
        <f>MEDIAN(D498:D538)</f>
        <v>2.2000000000000002</v>
      </c>
      <c r="S25" s="2">
        <f>STDEV(D498:D538)</f>
        <v>1.1536484568120222</v>
      </c>
      <c r="T25" s="2" t="s">
        <v>93</v>
      </c>
    </row>
    <row r="26" spans="1:20" x14ac:dyDescent="0.2">
      <c r="A26" s="51" t="s">
        <v>6</v>
      </c>
      <c r="B26" s="55">
        <v>37323</v>
      </c>
      <c r="C26" s="49">
        <v>9</v>
      </c>
      <c r="D26" s="49">
        <v>4.0999999999999996</v>
      </c>
      <c r="E26" s="50" t="s">
        <v>8</v>
      </c>
      <c r="F26" s="49" t="s">
        <v>6</v>
      </c>
      <c r="G26">
        <f t="shared" si="0"/>
        <v>0</v>
      </c>
      <c r="P26" s="35">
        <v>2016</v>
      </c>
      <c r="Q26" s="7">
        <f>AVERAGE(D540:D580)</f>
        <v>8.8095238095238102</v>
      </c>
      <c r="R26" s="67">
        <f>MEDIAN(D540:D580)</f>
        <v>3.3</v>
      </c>
      <c r="S26" s="2">
        <f>STDEV(D540:D580)</f>
        <v>22.206528426611502</v>
      </c>
      <c r="T26" s="2" t="s">
        <v>94</v>
      </c>
    </row>
    <row r="27" spans="1:20" x14ac:dyDescent="0.2">
      <c r="A27" s="65"/>
      <c r="B27" s="63"/>
      <c r="C27" s="64"/>
      <c r="D27" s="64"/>
      <c r="E27" s="64"/>
      <c r="F27" s="64"/>
      <c r="G27" s="38"/>
      <c r="P27" s="35">
        <v>2017</v>
      </c>
      <c r="Q27" s="7">
        <f>AVERAGE(D582:D624)</f>
        <v>6.4227272727272728</v>
      </c>
      <c r="R27" s="67">
        <f>MEDIAN(D582:D624)</f>
        <v>4.2</v>
      </c>
      <c r="S27" s="2">
        <f>STDEV(D582:D624)</f>
        <v>6.225824238274595</v>
      </c>
      <c r="T27" s="2" t="s">
        <v>95</v>
      </c>
    </row>
    <row r="28" spans="1:20" x14ac:dyDescent="0.2">
      <c r="A28" s="51" t="s">
        <v>6</v>
      </c>
      <c r="B28" s="55">
        <v>37358</v>
      </c>
      <c r="C28" s="49">
        <v>9</v>
      </c>
      <c r="D28" s="49">
        <v>3.5</v>
      </c>
      <c r="E28" s="50" t="s">
        <v>8</v>
      </c>
      <c r="F28" s="49" t="s">
        <v>6</v>
      </c>
      <c r="G28">
        <f t="shared" si="0"/>
        <v>0</v>
      </c>
      <c r="P28" s="35">
        <v>2018</v>
      </c>
      <c r="Q28" s="67">
        <f>AVERAGE(D626:D668)</f>
        <v>3.3285714285714287</v>
      </c>
      <c r="R28" s="67">
        <f>MEDIAN(D626:D668)</f>
        <v>2.5</v>
      </c>
      <c r="S28" s="2">
        <f>STDEV(D626:D668)</f>
        <v>3.0984097303524689</v>
      </c>
      <c r="T28" s="2" t="s">
        <v>96</v>
      </c>
    </row>
    <row r="29" spans="1:20" x14ac:dyDescent="0.2">
      <c r="A29" s="65"/>
      <c r="B29" s="63"/>
      <c r="C29" s="64"/>
      <c r="D29" s="64"/>
      <c r="E29" s="64"/>
      <c r="F29" s="64"/>
      <c r="G29" s="38"/>
      <c r="P29" s="35">
        <v>2019</v>
      </c>
      <c r="Q29" s="67">
        <f>AVERAGE(D670:D710)</f>
        <v>4.2285714285714286</v>
      </c>
      <c r="R29" s="67">
        <f>MEDIAN(D670:D710)</f>
        <v>2.6</v>
      </c>
      <c r="S29" s="2">
        <f>STDEV(D670:D710)</f>
        <v>4.4595002923133498</v>
      </c>
      <c r="T29" s="2" t="s">
        <v>97</v>
      </c>
    </row>
    <row r="30" spans="1:20" x14ac:dyDescent="0.2">
      <c r="A30" s="51" t="s">
        <v>6</v>
      </c>
      <c r="B30" s="55">
        <v>37386</v>
      </c>
      <c r="C30" s="49">
        <v>9</v>
      </c>
      <c r="D30" s="49">
        <v>2.1</v>
      </c>
      <c r="E30" s="50" t="s">
        <v>8</v>
      </c>
      <c r="F30" s="49" t="s">
        <v>6</v>
      </c>
      <c r="G30">
        <f t="shared" si="0"/>
        <v>0</v>
      </c>
      <c r="P30" s="35">
        <v>2020</v>
      </c>
      <c r="Q30" s="67">
        <f>AVERAGE(D712:D734)</f>
        <v>1.8</v>
      </c>
      <c r="R30" s="67">
        <f>MEDIAN(D712:D734)</f>
        <v>1.75</v>
      </c>
      <c r="S30" s="2">
        <f>STDEV(D712:D734)</f>
        <v>0.47863442113047899</v>
      </c>
      <c r="T30" s="2" t="s">
        <v>98</v>
      </c>
    </row>
    <row r="31" spans="1:20" x14ac:dyDescent="0.2">
      <c r="A31" s="65"/>
      <c r="B31" s="63"/>
      <c r="C31" s="64"/>
      <c r="D31" s="64"/>
      <c r="E31" s="64"/>
      <c r="F31" s="64"/>
      <c r="G31" s="38"/>
      <c r="P31" s="35">
        <v>2021</v>
      </c>
      <c r="Q31" s="67">
        <f>AVERAGE(D736:D758)</f>
        <v>1.7500000000000002</v>
      </c>
      <c r="R31" s="67">
        <f>MEDIAN(D736:D758)</f>
        <v>1.55</v>
      </c>
      <c r="S31" s="2">
        <f>STDEV(D736:D758)</f>
        <v>0.62449979983983928</v>
      </c>
      <c r="T31" s="2" t="s">
        <v>99</v>
      </c>
    </row>
    <row r="32" spans="1:20" x14ac:dyDescent="0.2">
      <c r="A32" s="51" t="s">
        <v>6</v>
      </c>
      <c r="B32" s="55">
        <v>37512</v>
      </c>
      <c r="C32" s="49">
        <v>9</v>
      </c>
      <c r="D32" s="49"/>
      <c r="E32" s="53" t="s">
        <v>6</v>
      </c>
      <c r="F32" s="49" t="s">
        <v>6</v>
      </c>
      <c r="G32">
        <f t="shared" si="0"/>
        <v>0</v>
      </c>
    </row>
    <row r="33" spans="1:7" x14ac:dyDescent="0.2">
      <c r="A33" s="65"/>
      <c r="B33" s="63"/>
      <c r="C33" s="64"/>
      <c r="D33" s="64"/>
      <c r="E33" s="64"/>
      <c r="F33" s="64"/>
      <c r="G33" s="38"/>
    </row>
    <row r="34" spans="1:7" x14ac:dyDescent="0.2">
      <c r="A34" s="51" t="s">
        <v>6</v>
      </c>
      <c r="B34" s="55">
        <v>37540</v>
      </c>
      <c r="C34" s="49">
        <v>9</v>
      </c>
      <c r="D34" s="49">
        <v>3.4</v>
      </c>
      <c r="E34" s="50" t="s">
        <v>8</v>
      </c>
      <c r="F34" s="49" t="s">
        <v>6</v>
      </c>
      <c r="G34">
        <f t="shared" si="0"/>
        <v>0</v>
      </c>
    </row>
    <row r="35" spans="1:7" x14ac:dyDescent="0.2">
      <c r="A35" s="65"/>
      <c r="B35" s="63"/>
      <c r="C35" s="64"/>
      <c r="D35" s="64"/>
      <c r="E35" s="64"/>
      <c r="F35" s="64"/>
      <c r="G35" s="38"/>
    </row>
    <row r="36" spans="1:7" x14ac:dyDescent="0.2">
      <c r="A36" s="51" t="s">
        <v>6</v>
      </c>
      <c r="B36" s="55">
        <v>37562</v>
      </c>
      <c r="C36" s="49">
        <v>9</v>
      </c>
      <c r="D36" s="49">
        <v>20</v>
      </c>
      <c r="E36" s="54" t="s">
        <v>16</v>
      </c>
      <c r="F36" s="49" t="s">
        <v>24</v>
      </c>
      <c r="G36">
        <f t="shared" si="0"/>
        <v>0</v>
      </c>
    </row>
    <row r="37" spans="1:7" x14ac:dyDescent="0.2">
      <c r="A37" s="65"/>
      <c r="B37" s="63"/>
      <c r="C37" s="64"/>
      <c r="D37" s="64"/>
      <c r="E37" s="64"/>
      <c r="F37" s="64"/>
      <c r="G37" s="38"/>
    </row>
    <row r="38" spans="1:7" x14ac:dyDescent="0.2">
      <c r="A38" s="51" t="s">
        <v>6</v>
      </c>
      <c r="B38" s="55">
        <v>37603</v>
      </c>
      <c r="C38" s="49">
        <v>9</v>
      </c>
      <c r="D38" s="49">
        <v>11.9</v>
      </c>
      <c r="E38" s="54" t="s">
        <v>16</v>
      </c>
      <c r="F38" s="49" t="s">
        <v>25</v>
      </c>
      <c r="G38">
        <f t="shared" si="0"/>
        <v>0</v>
      </c>
    </row>
    <row r="39" spans="1:7" x14ac:dyDescent="0.2">
      <c r="A39" s="65"/>
      <c r="B39" s="63"/>
      <c r="C39" s="64"/>
      <c r="D39" s="64"/>
      <c r="E39" s="64"/>
      <c r="F39" s="64"/>
      <c r="G39" s="38"/>
    </row>
    <row r="40" spans="1:7" x14ac:dyDescent="0.2">
      <c r="A40" s="51" t="s">
        <v>6</v>
      </c>
      <c r="B40" s="56">
        <v>37624</v>
      </c>
      <c r="C40" s="49">
        <v>9</v>
      </c>
      <c r="D40" s="49">
        <v>8.6999999999999993</v>
      </c>
      <c r="E40" s="54" t="s">
        <v>16</v>
      </c>
      <c r="F40" s="49" t="s">
        <v>6</v>
      </c>
      <c r="G40">
        <f t="shared" si="0"/>
        <v>0</v>
      </c>
    </row>
    <row r="41" spans="1:7" x14ac:dyDescent="0.2">
      <c r="A41" s="65"/>
      <c r="B41" s="63"/>
      <c r="C41" s="64"/>
      <c r="D41" s="64"/>
      <c r="E41" s="64"/>
      <c r="F41" s="64"/>
      <c r="G41" s="38"/>
    </row>
    <row r="42" spans="1:7" x14ac:dyDescent="0.2">
      <c r="A42" s="51" t="s">
        <v>6</v>
      </c>
      <c r="B42" s="56">
        <v>37666</v>
      </c>
      <c r="C42" s="49">
        <v>9</v>
      </c>
      <c r="D42" s="49">
        <v>4.0999999999999996</v>
      </c>
      <c r="E42" s="50" t="s">
        <v>8</v>
      </c>
      <c r="F42" s="49" t="s">
        <v>6</v>
      </c>
      <c r="G42">
        <f t="shared" si="0"/>
        <v>0</v>
      </c>
    </row>
    <row r="43" spans="1:7" x14ac:dyDescent="0.2">
      <c r="A43" s="65"/>
      <c r="B43" s="63"/>
      <c r="C43" s="64"/>
      <c r="D43" s="64"/>
      <c r="E43" s="64"/>
      <c r="F43" s="64"/>
      <c r="G43" s="38"/>
    </row>
    <row r="44" spans="1:7" x14ac:dyDescent="0.2">
      <c r="A44" s="51" t="s">
        <v>6</v>
      </c>
      <c r="B44" s="56">
        <v>37694</v>
      </c>
      <c r="C44" s="49">
        <v>9</v>
      </c>
      <c r="D44" s="49">
        <v>4.8</v>
      </c>
      <c r="E44" s="50" t="s">
        <v>8</v>
      </c>
      <c r="F44" s="49" t="s">
        <v>6</v>
      </c>
      <c r="G44">
        <f t="shared" si="0"/>
        <v>0</v>
      </c>
    </row>
    <row r="45" spans="1:7" x14ac:dyDescent="0.2">
      <c r="A45" s="65"/>
      <c r="B45" s="63"/>
      <c r="C45" s="64"/>
      <c r="D45" s="64"/>
      <c r="E45" s="64"/>
      <c r="F45" s="64"/>
      <c r="G45" s="38"/>
    </row>
    <row r="46" spans="1:7" x14ac:dyDescent="0.2">
      <c r="A46" s="51" t="s">
        <v>6</v>
      </c>
      <c r="B46" s="56">
        <v>37722</v>
      </c>
      <c r="C46" s="49">
        <v>9</v>
      </c>
      <c r="D46" s="49">
        <v>2.6</v>
      </c>
      <c r="E46" s="50" t="s">
        <v>8</v>
      </c>
      <c r="F46" s="49" t="s">
        <v>6</v>
      </c>
      <c r="G46">
        <f t="shared" si="0"/>
        <v>0</v>
      </c>
    </row>
    <row r="47" spans="1:7" x14ac:dyDescent="0.2">
      <c r="A47" s="65"/>
      <c r="B47" s="63"/>
      <c r="C47" s="64"/>
      <c r="D47" s="64"/>
      <c r="E47" s="64"/>
      <c r="F47" s="64"/>
      <c r="G47" s="38"/>
    </row>
    <row r="48" spans="1:7" x14ac:dyDescent="0.2">
      <c r="A48" s="51" t="s">
        <v>6</v>
      </c>
      <c r="B48" s="56">
        <v>37750</v>
      </c>
      <c r="C48" s="49">
        <v>9</v>
      </c>
      <c r="D48" s="49">
        <v>4.5999999999999996</v>
      </c>
      <c r="E48" s="50" t="s">
        <v>8</v>
      </c>
      <c r="F48" s="49" t="s">
        <v>6</v>
      </c>
      <c r="G48">
        <f t="shared" si="0"/>
        <v>0</v>
      </c>
    </row>
    <row r="49" spans="1:7" x14ac:dyDescent="0.2">
      <c r="A49" s="65"/>
      <c r="B49" s="63"/>
      <c r="C49" s="64"/>
      <c r="D49" s="64"/>
      <c r="E49" s="64"/>
      <c r="F49" s="64"/>
      <c r="G49" s="38"/>
    </row>
    <row r="50" spans="1:7" x14ac:dyDescent="0.2">
      <c r="A50" s="51" t="s">
        <v>6</v>
      </c>
      <c r="B50" s="56">
        <v>37876</v>
      </c>
      <c r="C50" s="49">
        <v>9</v>
      </c>
      <c r="D50" s="49">
        <v>4.0999999999999996</v>
      </c>
      <c r="E50" s="50" t="s">
        <v>8</v>
      </c>
      <c r="F50" s="49" t="s">
        <v>6</v>
      </c>
      <c r="G50">
        <f t="shared" si="0"/>
        <v>0</v>
      </c>
    </row>
    <row r="51" spans="1:7" x14ac:dyDescent="0.2">
      <c r="A51" s="65"/>
      <c r="B51" s="63"/>
      <c r="C51" s="64"/>
      <c r="D51" s="64"/>
      <c r="E51" s="64"/>
      <c r="F51" s="64"/>
      <c r="G51" s="38"/>
    </row>
    <row r="52" spans="1:7" x14ac:dyDescent="0.2">
      <c r="A52" s="51" t="s">
        <v>6</v>
      </c>
      <c r="B52" s="56">
        <v>37904</v>
      </c>
      <c r="C52" s="49">
        <v>9</v>
      </c>
      <c r="D52" s="49">
        <v>4.7</v>
      </c>
      <c r="E52" s="50" t="s">
        <v>8</v>
      </c>
      <c r="F52" s="49" t="s">
        <v>6</v>
      </c>
      <c r="G52">
        <f t="shared" si="0"/>
        <v>0</v>
      </c>
    </row>
    <row r="53" spans="1:7" x14ac:dyDescent="0.2">
      <c r="A53" s="65"/>
      <c r="B53" s="63"/>
      <c r="C53" s="64"/>
      <c r="D53" s="64"/>
      <c r="E53" s="64"/>
      <c r="F53" s="64"/>
      <c r="G53" s="38"/>
    </row>
    <row r="54" spans="1:7" x14ac:dyDescent="0.2">
      <c r="A54" s="51" t="s">
        <v>6</v>
      </c>
      <c r="B54" s="56">
        <v>37939</v>
      </c>
      <c r="C54" s="49">
        <v>9</v>
      </c>
      <c r="D54" s="49">
        <v>6.2</v>
      </c>
      <c r="E54" s="54" t="s">
        <v>16</v>
      </c>
      <c r="F54" s="49" t="s">
        <v>6</v>
      </c>
      <c r="G54">
        <f t="shared" si="0"/>
        <v>0</v>
      </c>
    </row>
    <row r="55" spans="1:7" x14ac:dyDescent="0.2">
      <c r="A55" s="65"/>
      <c r="B55" s="64"/>
      <c r="C55" s="64"/>
      <c r="D55" s="64"/>
      <c r="E55" s="64"/>
      <c r="F55" s="64"/>
      <c r="G55" s="38"/>
    </row>
    <row r="56" spans="1:7" x14ac:dyDescent="0.2">
      <c r="A56" s="51" t="s">
        <v>6</v>
      </c>
      <c r="B56" s="57" t="s">
        <v>29</v>
      </c>
      <c r="C56" s="49">
        <v>9</v>
      </c>
      <c r="D56" s="49">
        <v>4.9000000000000004</v>
      </c>
      <c r="E56" s="50" t="s">
        <v>8</v>
      </c>
      <c r="F56" s="49" t="s">
        <v>6</v>
      </c>
      <c r="G56">
        <f t="shared" si="0"/>
        <v>0</v>
      </c>
    </row>
    <row r="57" spans="1:7" x14ac:dyDescent="0.2">
      <c r="A57" s="65"/>
      <c r="B57" s="63"/>
      <c r="C57" s="64"/>
      <c r="D57" s="64"/>
      <c r="E57" s="64"/>
      <c r="F57" s="64"/>
      <c r="G57" s="38"/>
    </row>
    <row r="58" spans="1:7" x14ac:dyDescent="0.2">
      <c r="A58" s="51" t="s">
        <v>6</v>
      </c>
      <c r="B58" s="58">
        <v>37995</v>
      </c>
      <c r="C58" s="49">
        <v>9</v>
      </c>
      <c r="D58" s="49">
        <v>7.5</v>
      </c>
      <c r="E58" s="54" t="s">
        <v>16</v>
      </c>
      <c r="F58" s="49" t="s">
        <v>6</v>
      </c>
      <c r="G58">
        <f t="shared" si="0"/>
        <v>0</v>
      </c>
    </row>
    <row r="59" spans="1:7" x14ac:dyDescent="0.2">
      <c r="A59" s="65"/>
      <c r="B59" s="63"/>
      <c r="C59" s="64"/>
      <c r="D59" s="64"/>
      <c r="E59" s="64"/>
      <c r="F59" s="64"/>
      <c r="G59" s="38"/>
    </row>
    <row r="60" spans="1:7" x14ac:dyDescent="0.2">
      <c r="A60" s="51" t="s">
        <v>6</v>
      </c>
      <c r="B60" s="58">
        <v>38030</v>
      </c>
      <c r="C60" s="49">
        <v>9</v>
      </c>
      <c r="D60" s="49">
        <v>5.5</v>
      </c>
      <c r="E60" s="54" t="s">
        <v>16</v>
      </c>
      <c r="F60" s="49" t="s">
        <v>6</v>
      </c>
      <c r="G60">
        <f t="shared" si="0"/>
        <v>0</v>
      </c>
    </row>
    <row r="61" spans="1:7" x14ac:dyDescent="0.2">
      <c r="A61" s="65"/>
      <c r="B61" s="63"/>
      <c r="C61" s="64"/>
      <c r="D61" s="64"/>
      <c r="E61" s="64"/>
      <c r="F61" s="64"/>
      <c r="G61" s="38"/>
    </row>
    <row r="62" spans="1:7" x14ac:dyDescent="0.2">
      <c r="A62" s="51" t="s">
        <v>6</v>
      </c>
      <c r="B62" s="58">
        <v>38058</v>
      </c>
      <c r="C62" s="49">
        <v>9</v>
      </c>
      <c r="D62" s="49">
        <v>4.8</v>
      </c>
      <c r="E62" s="50" t="s">
        <v>8</v>
      </c>
      <c r="F62" s="49" t="s">
        <v>6</v>
      </c>
      <c r="G62">
        <f t="shared" si="0"/>
        <v>0</v>
      </c>
    </row>
    <row r="63" spans="1:7" x14ac:dyDescent="0.2">
      <c r="A63" s="65"/>
      <c r="B63" s="63"/>
      <c r="C63" s="64"/>
      <c r="D63" s="64"/>
      <c r="E63" s="64"/>
      <c r="F63" s="64"/>
      <c r="G63" s="38"/>
    </row>
    <row r="64" spans="1:7" x14ac:dyDescent="0.2">
      <c r="A64" s="51" t="s">
        <v>6</v>
      </c>
      <c r="B64" s="58">
        <v>38086</v>
      </c>
      <c r="C64" s="49">
        <v>9</v>
      </c>
      <c r="D64" s="49">
        <v>5.0999999999999996</v>
      </c>
      <c r="E64" s="54" t="s">
        <v>16</v>
      </c>
      <c r="F64" s="49" t="s">
        <v>6</v>
      </c>
      <c r="G64">
        <f t="shared" si="0"/>
        <v>0</v>
      </c>
    </row>
    <row r="65" spans="1:7" x14ac:dyDescent="0.2">
      <c r="A65" s="65"/>
      <c r="B65" s="63"/>
      <c r="C65" s="64"/>
      <c r="D65" s="64"/>
      <c r="E65" s="64"/>
      <c r="F65" s="64"/>
      <c r="G65" s="38"/>
    </row>
    <row r="66" spans="1:7" x14ac:dyDescent="0.2">
      <c r="A66" s="51" t="s">
        <v>6</v>
      </c>
      <c r="B66" s="58">
        <v>38121</v>
      </c>
      <c r="C66" s="49">
        <v>9</v>
      </c>
      <c r="D66" s="49">
        <v>3.3</v>
      </c>
      <c r="E66" s="50" t="s">
        <v>8</v>
      </c>
      <c r="F66" s="49" t="s">
        <v>6</v>
      </c>
      <c r="G66">
        <f t="shared" ref="G66:G128" si="1">MOD(ROW(),2)</f>
        <v>0</v>
      </c>
    </row>
    <row r="67" spans="1:7" x14ac:dyDescent="0.2">
      <c r="A67" s="65"/>
      <c r="B67" s="63"/>
      <c r="C67" s="64"/>
      <c r="D67" s="64"/>
      <c r="E67" s="64"/>
      <c r="F67" s="64"/>
      <c r="G67" s="38"/>
    </row>
    <row r="68" spans="1:7" x14ac:dyDescent="0.2">
      <c r="A68" s="51" t="s">
        <v>6</v>
      </c>
      <c r="B68" s="58">
        <v>38149</v>
      </c>
      <c r="C68" s="49">
        <v>9</v>
      </c>
      <c r="D68" s="49">
        <v>3.4</v>
      </c>
      <c r="E68" s="50" t="s">
        <v>8</v>
      </c>
      <c r="F68" s="49" t="s">
        <v>6</v>
      </c>
      <c r="G68">
        <f t="shared" si="1"/>
        <v>0</v>
      </c>
    </row>
    <row r="69" spans="1:7" x14ac:dyDescent="0.2">
      <c r="A69" s="65"/>
      <c r="B69" s="63"/>
      <c r="C69" s="64"/>
      <c r="D69" s="64"/>
      <c r="E69" s="64"/>
      <c r="F69" s="64"/>
      <c r="G69" s="38"/>
    </row>
    <row r="70" spans="1:7" x14ac:dyDescent="0.2">
      <c r="A70" s="51" t="s">
        <v>6</v>
      </c>
      <c r="B70" s="58">
        <v>38177</v>
      </c>
      <c r="C70" s="49">
        <v>9</v>
      </c>
      <c r="D70" s="49">
        <v>3.4</v>
      </c>
      <c r="E70" s="50" t="s">
        <v>8</v>
      </c>
      <c r="F70" s="49" t="s">
        <v>6</v>
      </c>
      <c r="G70">
        <f t="shared" si="1"/>
        <v>0</v>
      </c>
    </row>
    <row r="71" spans="1:7" x14ac:dyDescent="0.2">
      <c r="A71" s="65"/>
      <c r="B71" s="63"/>
      <c r="C71" s="64"/>
      <c r="D71" s="64"/>
      <c r="E71" s="64"/>
      <c r="F71" s="64"/>
      <c r="G71" s="38"/>
    </row>
    <row r="72" spans="1:7" x14ac:dyDescent="0.2">
      <c r="A72" s="51" t="s">
        <v>6</v>
      </c>
      <c r="B72" s="58">
        <v>38212</v>
      </c>
      <c r="C72" s="49">
        <v>9</v>
      </c>
      <c r="D72" s="49">
        <v>2.2000000000000002</v>
      </c>
      <c r="E72" s="50" t="s">
        <v>8</v>
      </c>
      <c r="F72" s="49" t="s">
        <v>6</v>
      </c>
      <c r="G72">
        <f t="shared" si="1"/>
        <v>0</v>
      </c>
    </row>
    <row r="73" spans="1:7" x14ac:dyDescent="0.2">
      <c r="A73" s="65"/>
      <c r="B73" s="63"/>
      <c r="C73" s="64"/>
      <c r="D73" s="64"/>
      <c r="E73" s="64"/>
      <c r="F73" s="64"/>
      <c r="G73" s="38"/>
    </row>
    <row r="74" spans="1:7" x14ac:dyDescent="0.2">
      <c r="A74" s="51" t="s">
        <v>6</v>
      </c>
      <c r="B74" s="58">
        <v>38240</v>
      </c>
      <c r="C74" s="49">
        <v>9</v>
      </c>
      <c r="D74" s="49">
        <v>3.1</v>
      </c>
      <c r="E74" s="50" t="s">
        <v>8</v>
      </c>
      <c r="F74" s="49" t="s">
        <v>6</v>
      </c>
      <c r="G74">
        <f t="shared" si="1"/>
        <v>0</v>
      </c>
    </row>
    <row r="75" spans="1:7" x14ac:dyDescent="0.2">
      <c r="A75" s="65"/>
      <c r="B75" s="63"/>
      <c r="C75" s="64"/>
      <c r="D75" s="64"/>
      <c r="E75" s="64"/>
      <c r="F75" s="64"/>
      <c r="G75" s="38"/>
    </row>
    <row r="76" spans="1:7" x14ac:dyDescent="0.2">
      <c r="A76" s="51" t="s">
        <v>6</v>
      </c>
      <c r="B76" s="58">
        <v>38268</v>
      </c>
      <c r="C76" s="49">
        <v>9</v>
      </c>
      <c r="D76" s="49">
        <v>5.9</v>
      </c>
      <c r="E76" s="50" t="s">
        <v>8</v>
      </c>
      <c r="F76" s="49" t="s">
        <v>6</v>
      </c>
      <c r="G76">
        <f t="shared" si="1"/>
        <v>0</v>
      </c>
    </row>
    <row r="77" spans="1:7" x14ac:dyDescent="0.2">
      <c r="A77" s="65"/>
      <c r="B77" s="63"/>
      <c r="C77" s="64"/>
      <c r="D77" s="64"/>
      <c r="E77" s="64"/>
      <c r="F77" s="64"/>
      <c r="G77" s="38"/>
    </row>
    <row r="78" spans="1:7" x14ac:dyDescent="0.2">
      <c r="A78" s="51" t="s">
        <v>6</v>
      </c>
      <c r="B78" s="58">
        <v>38303</v>
      </c>
      <c r="C78" s="49">
        <v>9</v>
      </c>
      <c r="D78" s="49">
        <v>56</v>
      </c>
      <c r="E78" s="59" t="s">
        <v>18</v>
      </c>
      <c r="F78" s="49" t="s">
        <v>33</v>
      </c>
      <c r="G78">
        <f t="shared" si="1"/>
        <v>0</v>
      </c>
    </row>
    <row r="79" spans="1:7" x14ac:dyDescent="0.2">
      <c r="A79" s="65"/>
      <c r="B79" s="63"/>
      <c r="C79" s="64"/>
      <c r="D79" s="64"/>
      <c r="E79" s="64"/>
      <c r="F79" s="64"/>
      <c r="G79" s="38"/>
    </row>
    <row r="80" spans="1:7" x14ac:dyDescent="0.2">
      <c r="A80" s="51" t="s">
        <v>6</v>
      </c>
      <c r="B80" s="58">
        <v>38331</v>
      </c>
      <c r="C80" s="49">
        <v>9</v>
      </c>
      <c r="D80" s="49">
        <v>5.7</v>
      </c>
      <c r="E80" s="50" t="s">
        <v>8</v>
      </c>
      <c r="F80" s="49" t="s">
        <v>6</v>
      </c>
      <c r="G80">
        <f t="shared" si="1"/>
        <v>0</v>
      </c>
    </row>
    <row r="81" spans="1:7" x14ac:dyDescent="0.2">
      <c r="A81" s="65"/>
      <c r="B81" s="63"/>
      <c r="C81" s="64"/>
      <c r="D81" s="64"/>
      <c r="E81" s="64"/>
      <c r="F81" s="64"/>
      <c r="G81" s="38"/>
    </row>
    <row r="82" spans="1:7" x14ac:dyDescent="0.2">
      <c r="A82" s="51" t="s">
        <v>6</v>
      </c>
      <c r="B82" s="48">
        <v>38366</v>
      </c>
      <c r="C82" s="49">
        <v>9</v>
      </c>
      <c r="D82" s="49">
        <v>5.7</v>
      </c>
      <c r="E82" s="54" t="s">
        <v>16</v>
      </c>
      <c r="F82" s="49" t="s">
        <v>6</v>
      </c>
      <c r="G82">
        <f t="shared" si="1"/>
        <v>0</v>
      </c>
    </row>
    <row r="83" spans="1:7" x14ac:dyDescent="0.2">
      <c r="A83" s="65"/>
      <c r="B83" s="63"/>
      <c r="C83" s="64"/>
      <c r="D83" s="64"/>
      <c r="E83" s="64"/>
      <c r="F83" s="64"/>
      <c r="G83" s="38"/>
    </row>
    <row r="84" spans="1:7" x14ac:dyDescent="0.2">
      <c r="A84" s="51" t="s">
        <v>6</v>
      </c>
      <c r="B84" s="48">
        <v>38394</v>
      </c>
      <c r="C84" s="49">
        <v>9</v>
      </c>
      <c r="D84" s="49">
        <v>4.5999999999999996</v>
      </c>
      <c r="E84" s="50" t="s">
        <v>8</v>
      </c>
      <c r="F84" s="49" t="s">
        <v>6</v>
      </c>
      <c r="G84">
        <f t="shared" si="1"/>
        <v>0</v>
      </c>
    </row>
    <row r="85" spans="1:7" x14ac:dyDescent="0.2">
      <c r="A85" s="65"/>
      <c r="B85" s="63"/>
      <c r="C85" s="64"/>
      <c r="D85" s="64"/>
      <c r="E85" s="64"/>
      <c r="F85" s="64"/>
      <c r="G85" s="38"/>
    </row>
    <row r="86" spans="1:7" x14ac:dyDescent="0.2">
      <c r="A86" s="51" t="s">
        <v>6</v>
      </c>
      <c r="B86" s="48">
        <v>38422</v>
      </c>
      <c r="C86" s="49">
        <v>9</v>
      </c>
      <c r="D86" s="49">
        <v>11.6</v>
      </c>
      <c r="E86" s="54" t="s">
        <v>16</v>
      </c>
      <c r="F86" s="49" t="s">
        <v>6</v>
      </c>
      <c r="G86">
        <f t="shared" si="1"/>
        <v>0</v>
      </c>
    </row>
    <row r="87" spans="1:7" x14ac:dyDescent="0.2">
      <c r="A87" s="65"/>
      <c r="B87" s="63"/>
      <c r="C87" s="64"/>
      <c r="D87" s="64"/>
      <c r="E87" s="64"/>
      <c r="F87" s="64"/>
      <c r="G87" s="38"/>
    </row>
    <row r="88" spans="1:7" x14ac:dyDescent="0.2">
      <c r="A88" s="51" t="s">
        <v>6</v>
      </c>
      <c r="B88" s="48">
        <v>38450</v>
      </c>
      <c r="C88" s="49">
        <v>9</v>
      </c>
      <c r="D88" s="49">
        <v>8.1999999999999993</v>
      </c>
      <c r="E88" s="54" t="s">
        <v>16</v>
      </c>
      <c r="F88" s="49" t="s">
        <v>6</v>
      </c>
      <c r="G88">
        <f t="shared" si="1"/>
        <v>0</v>
      </c>
    </row>
    <row r="89" spans="1:7" x14ac:dyDescent="0.2">
      <c r="A89" s="65"/>
      <c r="B89" s="63"/>
      <c r="C89" s="64"/>
      <c r="D89" s="64"/>
      <c r="E89" s="64"/>
      <c r="F89" s="64"/>
      <c r="G89" s="38"/>
    </row>
    <row r="90" spans="1:7" x14ac:dyDescent="0.2">
      <c r="A90" s="51" t="s">
        <v>6</v>
      </c>
      <c r="B90" s="48">
        <v>38485</v>
      </c>
      <c r="C90" s="49">
        <v>9</v>
      </c>
      <c r="D90" s="49">
        <v>12.8</v>
      </c>
      <c r="E90" s="54" t="s">
        <v>16</v>
      </c>
      <c r="F90" s="49" t="s">
        <v>6</v>
      </c>
      <c r="G90">
        <f t="shared" si="1"/>
        <v>0</v>
      </c>
    </row>
    <row r="91" spans="1:7" x14ac:dyDescent="0.2">
      <c r="A91" s="65"/>
      <c r="B91" s="63"/>
      <c r="C91" s="64"/>
      <c r="D91" s="64"/>
      <c r="E91" s="64"/>
      <c r="F91" s="64"/>
      <c r="G91" s="38"/>
    </row>
    <row r="92" spans="1:7" x14ac:dyDescent="0.2">
      <c r="A92" s="51" t="s">
        <v>6</v>
      </c>
      <c r="B92" s="48">
        <v>38513</v>
      </c>
      <c r="C92" s="49">
        <v>9</v>
      </c>
      <c r="D92" s="49">
        <v>4.3</v>
      </c>
      <c r="E92" s="50" t="s">
        <v>8</v>
      </c>
      <c r="F92" s="49" t="s">
        <v>6</v>
      </c>
      <c r="G92">
        <f t="shared" si="1"/>
        <v>0</v>
      </c>
    </row>
    <row r="93" spans="1:7" x14ac:dyDescent="0.2">
      <c r="A93" s="65"/>
      <c r="B93" s="63"/>
      <c r="C93" s="64"/>
      <c r="D93" s="64"/>
      <c r="E93" s="64"/>
      <c r="F93" s="64"/>
      <c r="G93" s="38"/>
    </row>
    <row r="94" spans="1:7" x14ac:dyDescent="0.2">
      <c r="A94" s="51" t="s">
        <v>6</v>
      </c>
      <c r="B94" s="48">
        <v>38541</v>
      </c>
      <c r="C94" s="49">
        <v>9</v>
      </c>
      <c r="D94" s="49">
        <v>3.2</v>
      </c>
      <c r="E94" s="50" t="s">
        <v>8</v>
      </c>
      <c r="F94" s="49" t="s">
        <v>6</v>
      </c>
      <c r="G94">
        <f t="shared" si="1"/>
        <v>0</v>
      </c>
    </row>
    <row r="95" spans="1:7" x14ac:dyDescent="0.2">
      <c r="A95" s="65"/>
      <c r="B95" s="63"/>
      <c r="C95" s="64"/>
      <c r="D95" s="64"/>
      <c r="E95" s="64"/>
      <c r="F95" s="64"/>
      <c r="G95" s="38"/>
    </row>
    <row r="96" spans="1:7" x14ac:dyDescent="0.2">
      <c r="A96" s="51" t="s">
        <v>6</v>
      </c>
      <c r="B96" s="48">
        <v>38576</v>
      </c>
      <c r="C96" s="49">
        <v>9</v>
      </c>
      <c r="D96" s="49">
        <v>3.8</v>
      </c>
      <c r="E96" s="50" t="s">
        <v>8</v>
      </c>
      <c r="F96" s="49" t="s">
        <v>6</v>
      </c>
      <c r="G96">
        <f t="shared" si="1"/>
        <v>0</v>
      </c>
    </row>
    <row r="97" spans="1:7" x14ac:dyDescent="0.2">
      <c r="A97" s="65"/>
      <c r="B97" s="63"/>
      <c r="C97" s="64"/>
      <c r="D97" s="64"/>
      <c r="E97" s="64"/>
      <c r="F97" s="64"/>
      <c r="G97" s="38"/>
    </row>
    <row r="98" spans="1:7" x14ac:dyDescent="0.2">
      <c r="A98" s="51" t="s">
        <v>6</v>
      </c>
      <c r="B98" s="48">
        <v>38600</v>
      </c>
      <c r="C98" s="49">
        <v>9</v>
      </c>
      <c r="D98" s="49">
        <v>5.7</v>
      </c>
      <c r="E98" s="54" t="s">
        <v>16</v>
      </c>
      <c r="F98" s="49" t="s">
        <v>6</v>
      </c>
      <c r="G98">
        <f t="shared" si="1"/>
        <v>0</v>
      </c>
    </row>
    <row r="99" spans="1:7" x14ac:dyDescent="0.2">
      <c r="A99" s="65"/>
      <c r="B99" s="63"/>
      <c r="C99" s="64"/>
      <c r="D99" s="64"/>
      <c r="E99" s="64"/>
      <c r="F99" s="64"/>
      <c r="G99" s="38"/>
    </row>
    <row r="100" spans="1:7" x14ac:dyDescent="0.2">
      <c r="A100" s="51" t="s">
        <v>6</v>
      </c>
      <c r="B100" s="48">
        <v>38618</v>
      </c>
      <c r="C100" s="49">
        <v>9</v>
      </c>
      <c r="D100" s="49"/>
      <c r="E100" s="53" t="s">
        <v>6</v>
      </c>
      <c r="F100" s="49" t="s">
        <v>6</v>
      </c>
      <c r="G100">
        <f t="shared" si="1"/>
        <v>0</v>
      </c>
    </row>
    <row r="101" spans="1:7" x14ac:dyDescent="0.2">
      <c r="A101" s="65"/>
      <c r="B101" s="63"/>
      <c r="C101" s="64"/>
      <c r="D101" s="64"/>
      <c r="E101" s="64"/>
      <c r="F101" s="64"/>
      <c r="G101" s="38"/>
    </row>
    <row r="102" spans="1:7" x14ac:dyDescent="0.2">
      <c r="A102" s="51" t="s">
        <v>6</v>
      </c>
      <c r="B102" s="48">
        <v>38639</v>
      </c>
      <c r="C102" s="49">
        <v>9</v>
      </c>
      <c r="D102" s="49">
        <v>3.2</v>
      </c>
      <c r="E102" s="50" t="s">
        <v>8</v>
      </c>
      <c r="F102" s="49" t="s">
        <v>6</v>
      </c>
      <c r="G102">
        <f t="shared" si="1"/>
        <v>0</v>
      </c>
    </row>
    <row r="103" spans="1:7" x14ac:dyDescent="0.2">
      <c r="A103" s="65"/>
      <c r="B103" s="63"/>
      <c r="C103" s="64"/>
      <c r="D103" s="64"/>
      <c r="E103" s="64"/>
      <c r="F103" s="64"/>
      <c r="G103" s="38"/>
    </row>
    <row r="104" spans="1:7" x14ac:dyDescent="0.2">
      <c r="A104" s="51" t="s">
        <v>6</v>
      </c>
      <c r="B104" s="48">
        <v>38653</v>
      </c>
      <c r="C104" s="49">
        <v>9</v>
      </c>
      <c r="D104" s="49">
        <v>8</v>
      </c>
      <c r="E104" s="54" t="s">
        <v>16</v>
      </c>
      <c r="F104" s="49" t="s">
        <v>6</v>
      </c>
      <c r="G104">
        <f t="shared" si="1"/>
        <v>0</v>
      </c>
    </row>
    <row r="105" spans="1:7" x14ac:dyDescent="0.2">
      <c r="A105" s="65"/>
      <c r="B105" s="63"/>
      <c r="C105" s="64"/>
      <c r="D105" s="64"/>
      <c r="E105" s="64"/>
      <c r="F105" s="64"/>
      <c r="G105" s="38"/>
    </row>
    <row r="106" spans="1:7" x14ac:dyDescent="0.2">
      <c r="A106" s="51" t="s">
        <v>6</v>
      </c>
      <c r="B106" s="48">
        <v>38670</v>
      </c>
      <c r="C106" s="49">
        <v>9</v>
      </c>
      <c r="D106" s="49">
        <v>6.1</v>
      </c>
      <c r="E106" s="54" t="s">
        <v>16</v>
      </c>
      <c r="F106" s="49" t="s">
        <v>6</v>
      </c>
      <c r="G106">
        <f t="shared" si="1"/>
        <v>0</v>
      </c>
    </row>
    <row r="107" spans="1:7" x14ac:dyDescent="0.2">
      <c r="A107" s="65"/>
      <c r="B107" s="63"/>
      <c r="C107" s="64"/>
      <c r="D107" s="64"/>
      <c r="E107" s="64"/>
      <c r="F107" s="64"/>
      <c r="G107" s="38"/>
    </row>
    <row r="108" spans="1:7" x14ac:dyDescent="0.2">
      <c r="A108" s="51" t="s">
        <v>6</v>
      </c>
      <c r="B108" s="48">
        <v>38688</v>
      </c>
      <c r="C108" s="49">
        <v>9</v>
      </c>
      <c r="D108" s="49">
        <v>4.4000000000000004</v>
      </c>
      <c r="E108" s="50" t="s">
        <v>8</v>
      </c>
      <c r="F108" s="49" t="s">
        <v>6</v>
      </c>
      <c r="G108">
        <f t="shared" si="1"/>
        <v>0</v>
      </c>
    </row>
    <row r="109" spans="1:7" x14ac:dyDescent="0.2">
      <c r="A109" s="65"/>
      <c r="B109" s="63"/>
      <c r="C109" s="64"/>
      <c r="D109" s="64"/>
      <c r="E109" s="64"/>
      <c r="F109" s="64"/>
      <c r="G109" s="38"/>
    </row>
    <row r="110" spans="1:7" x14ac:dyDescent="0.2">
      <c r="A110" s="51" t="s">
        <v>6</v>
      </c>
      <c r="B110" s="48">
        <v>38702</v>
      </c>
      <c r="C110" s="49">
        <v>9</v>
      </c>
      <c r="D110" s="49"/>
      <c r="E110" s="53" t="s">
        <v>6</v>
      </c>
      <c r="F110" s="49" t="s">
        <v>6</v>
      </c>
      <c r="G110">
        <f t="shared" si="1"/>
        <v>0</v>
      </c>
    </row>
    <row r="111" spans="1:7" x14ac:dyDescent="0.2">
      <c r="A111" s="65"/>
      <c r="B111" s="63"/>
      <c r="C111" s="64"/>
      <c r="D111" s="64"/>
      <c r="E111" s="64"/>
      <c r="F111" s="64"/>
      <c r="G111" s="38"/>
    </row>
    <row r="112" spans="1:7" x14ac:dyDescent="0.2">
      <c r="A112" s="51" t="s">
        <v>6</v>
      </c>
      <c r="B112" s="55">
        <v>38730</v>
      </c>
      <c r="C112" s="49">
        <v>9</v>
      </c>
      <c r="D112" s="49">
        <v>15.4</v>
      </c>
      <c r="E112" s="54" t="s">
        <v>16</v>
      </c>
      <c r="F112" s="49" t="s">
        <v>6</v>
      </c>
      <c r="G112">
        <f t="shared" si="1"/>
        <v>0</v>
      </c>
    </row>
    <row r="113" spans="1:7" x14ac:dyDescent="0.2">
      <c r="A113" s="65"/>
      <c r="B113" s="63"/>
      <c r="C113" s="64"/>
      <c r="D113" s="64"/>
      <c r="E113" s="64"/>
      <c r="F113" s="64"/>
      <c r="G113" s="38"/>
    </row>
    <row r="114" spans="1:7" x14ac:dyDescent="0.2">
      <c r="A114" s="51" t="s">
        <v>6</v>
      </c>
      <c r="B114" s="55">
        <v>38744</v>
      </c>
      <c r="C114" s="49">
        <v>9</v>
      </c>
      <c r="D114" s="49">
        <v>11</v>
      </c>
      <c r="E114" s="54" t="s">
        <v>16</v>
      </c>
      <c r="F114" s="49" t="s">
        <v>6</v>
      </c>
      <c r="G114">
        <f t="shared" si="1"/>
        <v>0</v>
      </c>
    </row>
    <row r="115" spans="1:7" x14ac:dyDescent="0.2">
      <c r="A115" s="65"/>
      <c r="B115" s="63"/>
      <c r="C115" s="64"/>
      <c r="D115" s="64"/>
      <c r="E115" s="64"/>
      <c r="F115" s="64"/>
      <c r="G115" s="38"/>
    </row>
    <row r="116" spans="1:7" x14ac:dyDescent="0.2">
      <c r="A116" s="51" t="s">
        <v>6</v>
      </c>
      <c r="B116" s="55">
        <v>38758</v>
      </c>
      <c r="C116" s="49">
        <v>9</v>
      </c>
      <c r="D116" s="49">
        <v>4.2</v>
      </c>
      <c r="E116" s="50" t="s">
        <v>8</v>
      </c>
      <c r="F116" s="49" t="s">
        <v>6</v>
      </c>
      <c r="G116">
        <f t="shared" si="1"/>
        <v>0</v>
      </c>
    </row>
    <row r="117" spans="1:7" x14ac:dyDescent="0.2">
      <c r="A117" s="65"/>
      <c r="B117" s="63"/>
      <c r="C117" s="64"/>
      <c r="D117" s="64"/>
      <c r="E117" s="64"/>
      <c r="F117" s="64"/>
      <c r="G117" s="38"/>
    </row>
    <row r="118" spans="1:7" x14ac:dyDescent="0.2">
      <c r="A118" s="51" t="s">
        <v>6</v>
      </c>
      <c r="B118" s="55">
        <v>38772</v>
      </c>
      <c r="C118" s="49">
        <v>9</v>
      </c>
      <c r="D118" s="49">
        <v>9.3000000000000007</v>
      </c>
      <c r="E118" s="54" t="s">
        <v>16</v>
      </c>
      <c r="F118" s="49" t="s">
        <v>6</v>
      </c>
      <c r="G118">
        <f t="shared" si="1"/>
        <v>0</v>
      </c>
    </row>
    <row r="119" spans="1:7" x14ac:dyDescent="0.2">
      <c r="A119" s="65"/>
      <c r="B119" s="63"/>
      <c r="C119" s="64"/>
      <c r="D119" s="64"/>
      <c r="E119" s="64"/>
      <c r="F119" s="64"/>
      <c r="G119" s="38"/>
    </row>
    <row r="120" spans="1:7" x14ac:dyDescent="0.2">
      <c r="A120" s="51" t="s">
        <v>6</v>
      </c>
      <c r="B120" s="55">
        <v>38786</v>
      </c>
      <c r="C120" s="49">
        <v>9</v>
      </c>
      <c r="D120" s="49">
        <v>3.8</v>
      </c>
      <c r="E120" s="50" t="s">
        <v>8</v>
      </c>
      <c r="F120" s="49" t="s">
        <v>6</v>
      </c>
      <c r="G120">
        <f t="shared" si="1"/>
        <v>0</v>
      </c>
    </row>
    <row r="121" spans="1:7" x14ac:dyDescent="0.2">
      <c r="A121" s="65"/>
      <c r="B121" s="63"/>
      <c r="C121" s="64"/>
      <c r="D121" s="64"/>
      <c r="E121" s="64"/>
      <c r="F121" s="64"/>
      <c r="G121" s="38"/>
    </row>
    <row r="122" spans="1:7" x14ac:dyDescent="0.2">
      <c r="A122" s="51" t="s">
        <v>6</v>
      </c>
      <c r="B122" s="55">
        <v>38800</v>
      </c>
      <c r="C122" s="49">
        <v>9</v>
      </c>
      <c r="D122" s="49">
        <v>3.3</v>
      </c>
      <c r="E122" s="50" t="s">
        <v>8</v>
      </c>
      <c r="F122" s="49" t="s">
        <v>6</v>
      </c>
      <c r="G122">
        <f t="shared" si="1"/>
        <v>0</v>
      </c>
    </row>
    <row r="123" spans="1:7" x14ac:dyDescent="0.2">
      <c r="A123" s="65"/>
      <c r="B123" s="63"/>
      <c r="C123" s="64"/>
      <c r="D123" s="64"/>
      <c r="E123" s="64"/>
      <c r="F123" s="64"/>
      <c r="G123" s="38"/>
    </row>
    <row r="124" spans="1:7" x14ac:dyDescent="0.2">
      <c r="A124" s="51" t="s">
        <v>6</v>
      </c>
      <c r="B124" s="55">
        <v>38821</v>
      </c>
      <c r="C124" s="49">
        <v>9</v>
      </c>
      <c r="D124" s="49">
        <v>14</v>
      </c>
      <c r="E124" s="54" t="s">
        <v>16</v>
      </c>
      <c r="F124" s="49" t="s">
        <v>6</v>
      </c>
      <c r="G124">
        <f t="shared" si="1"/>
        <v>0</v>
      </c>
    </row>
    <row r="125" spans="1:7" x14ac:dyDescent="0.2">
      <c r="A125" s="65"/>
      <c r="B125" s="63"/>
      <c r="C125" s="64"/>
      <c r="D125" s="64"/>
      <c r="E125" s="64"/>
      <c r="F125" s="64"/>
      <c r="G125" s="38"/>
    </row>
    <row r="126" spans="1:7" x14ac:dyDescent="0.2">
      <c r="A126" s="51" t="s">
        <v>6</v>
      </c>
      <c r="B126" s="55">
        <v>38835</v>
      </c>
      <c r="C126" s="49">
        <v>9</v>
      </c>
      <c r="D126" s="49">
        <v>11.1</v>
      </c>
      <c r="E126" s="54" t="s">
        <v>16</v>
      </c>
      <c r="F126" s="49" t="s">
        <v>6</v>
      </c>
      <c r="G126">
        <f t="shared" si="1"/>
        <v>0</v>
      </c>
    </row>
    <row r="127" spans="1:7" x14ac:dyDescent="0.2">
      <c r="A127" s="65"/>
      <c r="B127" s="63"/>
      <c r="C127" s="64"/>
      <c r="D127" s="64"/>
      <c r="E127" s="64"/>
      <c r="F127" s="64"/>
      <c r="G127" s="38"/>
    </row>
    <row r="128" spans="1:7" x14ac:dyDescent="0.2">
      <c r="A128" s="51" t="s">
        <v>6</v>
      </c>
      <c r="B128" s="55">
        <v>38849</v>
      </c>
      <c r="C128" s="49">
        <v>9</v>
      </c>
      <c r="D128" s="49">
        <v>6</v>
      </c>
      <c r="E128" s="54" t="s">
        <v>16</v>
      </c>
      <c r="F128" s="49" t="s">
        <v>6</v>
      </c>
      <c r="G128">
        <f t="shared" si="1"/>
        <v>0</v>
      </c>
    </row>
    <row r="129" spans="1:7" x14ac:dyDescent="0.2">
      <c r="A129" s="65"/>
      <c r="B129" s="63"/>
      <c r="C129" s="64"/>
      <c r="D129" s="64"/>
      <c r="E129" s="64"/>
      <c r="F129" s="64"/>
      <c r="G129" s="38"/>
    </row>
    <row r="130" spans="1:7" x14ac:dyDescent="0.2">
      <c r="A130" s="51" t="s">
        <v>6</v>
      </c>
      <c r="B130" s="55">
        <v>38863</v>
      </c>
      <c r="C130" s="49">
        <v>9</v>
      </c>
      <c r="D130" s="49"/>
      <c r="E130" s="53" t="s">
        <v>6</v>
      </c>
      <c r="F130" s="49" t="s">
        <v>6</v>
      </c>
      <c r="G130">
        <f t="shared" ref="G130:G192" si="2">MOD(ROW(),2)</f>
        <v>0</v>
      </c>
    </row>
    <row r="131" spans="1:7" x14ac:dyDescent="0.2">
      <c r="A131" s="65"/>
      <c r="B131" s="63"/>
      <c r="C131" s="64"/>
      <c r="D131" s="64"/>
      <c r="E131" s="64"/>
      <c r="F131" s="64"/>
      <c r="G131" s="38"/>
    </row>
    <row r="132" spans="1:7" x14ac:dyDescent="0.2">
      <c r="A132" s="51" t="s">
        <v>6</v>
      </c>
      <c r="B132" s="55">
        <v>38877</v>
      </c>
      <c r="C132" s="49">
        <v>9</v>
      </c>
      <c r="D132" s="49">
        <v>4.5999999999999996</v>
      </c>
      <c r="E132" s="50" t="s">
        <v>8</v>
      </c>
      <c r="F132" s="49" t="s">
        <v>6</v>
      </c>
      <c r="G132">
        <f t="shared" si="2"/>
        <v>0</v>
      </c>
    </row>
    <row r="133" spans="1:7" x14ac:dyDescent="0.2">
      <c r="A133" s="65"/>
      <c r="B133" s="63"/>
      <c r="C133" s="64"/>
      <c r="D133" s="64"/>
      <c r="E133" s="64"/>
      <c r="F133" s="64"/>
      <c r="G133" s="38"/>
    </row>
    <row r="134" spans="1:7" x14ac:dyDescent="0.2">
      <c r="A134" s="51" t="s">
        <v>6</v>
      </c>
      <c r="B134" s="55">
        <v>38891</v>
      </c>
      <c r="C134" s="49">
        <v>9</v>
      </c>
      <c r="D134" s="49"/>
      <c r="E134" s="53" t="s">
        <v>6</v>
      </c>
      <c r="F134" s="49" t="s">
        <v>6</v>
      </c>
      <c r="G134">
        <f t="shared" si="2"/>
        <v>0</v>
      </c>
    </row>
    <row r="135" spans="1:7" x14ac:dyDescent="0.2">
      <c r="A135" s="65"/>
      <c r="B135" s="63"/>
      <c r="C135" s="64"/>
      <c r="D135" s="64"/>
      <c r="E135" s="64"/>
      <c r="F135" s="64"/>
      <c r="G135" s="38"/>
    </row>
    <row r="136" spans="1:7" x14ac:dyDescent="0.2">
      <c r="A136" s="51" t="s">
        <v>6</v>
      </c>
      <c r="B136" s="55">
        <v>38912</v>
      </c>
      <c r="C136" s="49">
        <v>9</v>
      </c>
      <c r="D136" s="49">
        <v>5.3</v>
      </c>
      <c r="E136" s="54" t="s">
        <v>16</v>
      </c>
      <c r="F136" s="49" t="s">
        <v>6</v>
      </c>
      <c r="G136">
        <f t="shared" si="2"/>
        <v>0</v>
      </c>
    </row>
    <row r="137" spans="1:7" x14ac:dyDescent="0.2">
      <c r="A137" s="65"/>
      <c r="B137" s="63"/>
      <c r="C137" s="64"/>
      <c r="D137" s="64"/>
      <c r="E137" s="64"/>
      <c r="F137" s="64"/>
      <c r="G137" s="38"/>
    </row>
    <row r="138" spans="1:7" x14ac:dyDescent="0.2">
      <c r="A138" s="51" t="s">
        <v>6</v>
      </c>
      <c r="B138" s="55">
        <v>38925</v>
      </c>
      <c r="C138" s="49">
        <v>9</v>
      </c>
      <c r="D138" s="49"/>
      <c r="E138" s="53" t="s">
        <v>6</v>
      </c>
      <c r="F138" s="49" t="s">
        <v>6</v>
      </c>
      <c r="G138">
        <f t="shared" si="2"/>
        <v>0</v>
      </c>
    </row>
    <row r="139" spans="1:7" x14ac:dyDescent="0.2">
      <c r="A139" s="65"/>
      <c r="B139" s="63"/>
      <c r="C139" s="64"/>
      <c r="D139" s="64"/>
      <c r="E139" s="64"/>
      <c r="F139" s="64"/>
      <c r="G139" s="38"/>
    </row>
    <row r="140" spans="1:7" x14ac:dyDescent="0.2">
      <c r="A140" s="51" t="s">
        <v>6</v>
      </c>
      <c r="B140" s="55">
        <v>38939</v>
      </c>
      <c r="C140" s="49">
        <v>9</v>
      </c>
      <c r="D140" s="49">
        <v>4.2</v>
      </c>
      <c r="E140" s="50" t="s">
        <v>8</v>
      </c>
      <c r="F140" s="49" t="s">
        <v>6</v>
      </c>
      <c r="G140">
        <f t="shared" si="2"/>
        <v>0</v>
      </c>
    </row>
    <row r="141" spans="1:7" x14ac:dyDescent="0.2">
      <c r="A141" s="65"/>
      <c r="B141" s="63"/>
      <c r="C141" s="64"/>
      <c r="D141" s="64"/>
      <c r="E141" s="64"/>
      <c r="F141" s="64"/>
      <c r="G141" s="38"/>
    </row>
    <row r="142" spans="1:7" x14ac:dyDescent="0.2">
      <c r="A142" s="51" t="s">
        <v>6</v>
      </c>
      <c r="B142" s="55">
        <v>38968</v>
      </c>
      <c r="C142" s="49">
        <v>9</v>
      </c>
      <c r="D142" s="49">
        <v>4.5999999999999996</v>
      </c>
      <c r="E142" s="50" t="s">
        <v>8</v>
      </c>
      <c r="F142" s="49" t="s">
        <v>6</v>
      </c>
      <c r="G142">
        <f t="shared" si="2"/>
        <v>0</v>
      </c>
    </row>
    <row r="143" spans="1:7" x14ac:dyDescent="0.2">
      <c r="A143" s="65"/>
      <c r="B143" s="63"/>
      <c r="C143" s="64"/>
      <c r="D143" s="64"/>
      <c r="E143" s="64"/>
      <c r="F143" s="64"/>
      <c r="G143" s="38"/>
    </row>
    <row r="144" spans="1:7" x14ac:dyDescent="0.2">
      <c r="A144" s="51" t="s">
        <v>6</v>
      </c>
      <c r="B144" s="55">
        <v>38982</v>
      </c>
      <c r="C144" s="49">
        <v>9</v>
      </c>
      <c r="D144" s="49"/>
      <c r="E144" s="53" t="s">
        <v>6</v>
      </c>
      <c r="F144" s="49" t="s">
        <v>6</v>
      </c>
      <c r="G144">
        <f t="shared" si="2"/>
        <v>0</v>
      </c>
    </row>
    <row r="145" spans="1:7" x14ac:dyDescent="0.2">
      <c r="A145" s="65"/>
      <c r="B145" s="63"/>
      <c r="C145" s="64"/>
      <c r="D145" s="64"/>
      <c r="E145" s="64"/>
      <c r="F145" s="64"/>
      <c r="G145" s="38"/>
    </row>
    <row r="146" spans="1:7" x14ac:dyDescent="0.2">
      <c r="A146" s="51" t="s">
        <v>6</v>
      </c>
      <c r="B146" s="55">
        <v>41553</v>
      </c>
      <c r="C146" s="49">
        <v>9</v>
      </c>
      <c r="D146" s="49">
        <v>8.3000000000000007</v>
      </c>
      <c r="E146" s="50" t="s">
        <v>8</v>
      </c>
      <c r="F146" s="49" t="s">
        <v>6</v>
      </c>
      <c r="G146">
        <f t="shared" si="2"/>
        <v>0</v>
      </c>
    </row>
    <row r="147" spans="1:7" x14ac:dyDescent="0.2">
      <c r="A147" s="65"/>
      <c r="B147" s="63"/>
      <c r="C147" s="64"/>
      <c r="D147" s="64"/>
      <c r="E147" s="64"/>
      <c r="F147" s="64"/>
      <c r="G147" s="38"/>
    </row>
    <row r="148" spans="1:7" x14ac:dyDescent="0.2">
      <c r="A148" s="51" t="s">
        <v>6</v>
      </c>
      <c r="B148" s="55">
        <v>39017</v>
      </c>
      <c r="C148" s="49">
        <v>9</v>
      </c>
      <c r="D148" s="49"/>
      <c r="E148" s="53" t="s">
        <v>6</v>
      </c>
      <c r="F148" s="49" t="s">
        <v>6</v>
      </c>
      <c r="G148">
        <f t="shared" si="2"/>
        <v>0</v>
      </c>
    </row>
    <row r="149" spans="1:7" x14ac:dyDescent="0.2">
      <c r="A149" s="65"/>
      <c r="B149" s="63"/>
      <c r="C149" s="64"/>
      <c r="D149" s="64"/>
      <c r="E149" s="64"/>
      <c r="F149" s="64"/>
      <c r="G149" s="38"/>
    </row>
    <row r="150" spans="1:7" x14ac:dyDescent="0.2">
      <c r="A150" s="51" t="s">
        <v>6</v>
      </c>
      <c r="B150" s="55">
        <v>39031</v>
      </c>
      <c r="C150" s="49">
        <v>9</v>
      </c>
      <c r="D150" s="49">
        <v>2.2000000000000002</v>
      </c>
      <c r="E150" s="50" t="s">
        <v>8</v>
      </c>
      <c r="F150" s="49" t="s">
        <v>6</v>
      </c>
      <c r="G150">
        <f t="shared" si="2"/>
        <v>0</v>
      </c>
    </row>
    <row r="151" spans="1:7" x14ac:dyDescent="0.2">
      <c r="A151" s="65"/>
      <c r="B151" s="63"/>
      <c r="C151" s="64"/>
      <c r="D151" s="64"/>
      <c r="E151" s="64"/>
      <c r="F151" s="64"/>
      <c r="G151" s="38"/>
    </row>
    <row r="152" spans="1:7" x14ac:dyDescent="0.2">
      <c r="A152" s="51" t="s">
        <v>6</v>
      </c>
      <c r="B152" s="55">
        <v>39052</v>
      </c>
      <c r="C152" s="49">
        <v>9</v>
      </c>
      <c r="D152" s="49"/>
      <c r="E152" s="53" t="s">
        <v>6</v>
      </c>
      <c r="F152" s="49" t="s">
        <v>6</v>
      </c>
      <c r="G152">
        <f t="shared" si="2"/>
        <v>0</v>
      </c>
    </row>
    <row r="153" spans="1:7" x14ac:dyDescent="0.2">
      <c r="A153" s="65"/>
      <c r="B153" s="63"/>
      <c r="C153" s="64"/>
      <c r="D153" s="64"/>
      <c r="E153" s="64"/>
      <c r="F153" s="64"/>
      <c r="G153" s="38"/>
    </row>
    <row r="154" spans="1:7" x14ac:dyDescent="0.2">
      <c r="A154" s="51" t="s">
        <v>6</v>
      </c>
      <c r="B154" s="55">
        <v>39066</v>
      </c>
      <c r="C154" s="49">
        <v>9</v>
      </c>
      <c r="D154" s="49"/>
      <c r="E154" s="53" t="s">
        <v>6</v>
      </c>
      <c r="F154" s="49" t="s">
        <v>6</v>
      </c>
      <c r="G154">
        <f t="shared" si="2"/>
        <v>0</v>
      </c>
    </row>
    <row r="155" spans="1:7" x14ac:dyDescent="0.2">
      <c r="A155" s="65"/>
      <c r="B155" s="63"/>
      <c r="C155" s="64"/>
      <c r="D155" s="64"/>
      <c r="E155" s="64"/>
      <c r="F155" s="64"/>
      <c r="G155" s="38"/>
    </row>
    <row r="156" spans="1:7" x14ac:dyDescent="0.2">
      <c r="A156" s="51" t="s">
        <v>6</v>
      </c>
      <c r="B156" s="56">
        <v>39094</v>
      </c>
      <c r="C156" s="49">
        <v>9</v>
      </c>
      <c r="D156" s="49">
        <v>3</v>
      </c>
      <c r="E156" s="50" t="s">
        <v>8</v>
      </c>
      <c r="F156" s="49" t="s">
        <v>6</v>
      </c>
      <c r="G156">
        <f t="shared" si="2"/>
        <v>0</v>
      </c>
    </row>
    <row r="157" spans="1:7" x14ac:dyDescent="0.2">
      <c r="A157" s="65"/>
      <c r="B157" s="63"/>
      <c r="C157" s="64"/>
      <c r="D157" s="64"/>
      <c r="E157" s="64"/>
      <c r="F157" s="64"/>
      <c r="G157" s="38"/>
    </row>
    <row r="158" spans="1:7" x14ac:dyDescent="0.2">
      <c r="A158" s="51" t="s">
        <v>6</v>
      </c>
      <c r="B158" s="56">
        <v>39108</v>
      </c>
      <c r="C158" s="49">
        <v>9</v>
      </c>
      <c r="D158" s="49"/>
      <c r="E158" s="53" t="s">
        <v>6</v>
      </c>
      <c r="F158" s="49" t="s">
        <v>6</v>
      </c>
      <c r="G158">
        <f t="shared" si="2"/>
        <v>0</v>
      </c>
    </row>
    <row r="159" spans="1:7" x14ac:dyDescent="0.2">
      <c r="A159" s="65"/>
      <c r="B159" s="63"/>
      <c r="C159" s="64"/>
      <c r="D159" s="64"/>
      <c r="E159" s="64"/>
      <c r="F159" s="64"/>
      <c r="G159" s="38"/>
    </row>
    <row r="160" spans="1:7" x14ac:dyDescent="0.2">
      <c r="A160" s="51" t="s">
        <v>6</v>
      </c>
      <c r="B160" s="56">
        <v>39122</v>
      </c>
      <c r="C160" s="49">
        <v>9</v>
      </c>
      <c r="D160" s="49">
        <v>7.5</v>
      </c>
      <c r="E160" s="54" t="s">
        <v>16</v>
      </c>
      <c r="F160" s="49" t="s">
        <v>6</v>
      </c>
      <c r="G160">
        <f t="shared" si="2"/>
        <v>0</v>
      </c>
    </row>
    <row r="161" spans="1:7" x14ac:dyDescent="0.2">
      <c r="A161" s="65"/>
      <c r="B161" s="63"/>
      <c r="C161" s="64"/>
      <c r="D161" s="64"/>
      <c r="E161" s="64"/>
      <c r="F161" s="64"/>
      <c r="G161" s="38"/>
    </row>
    <row r="162" spans="1:7" x14ac:dyDescent="0.2">
      <c r="A162" s="51" t="s">
        <v>6</v>
      </c>
      <c r="B162" s="56">
        <v>39136</v>
      </c>
      <c r="C162" s="49">
        <v>9</v>
      </c>
      <c r="D162" s="49">
        <v>3.6</v>
      </c>
      <c r="E162" s="50" t="s">
        <v>8</v>
      </c>
      <c r="F162" s="49" t="s">
        <v>6</v>
      </c>
      <c r="G162">
        <f t="shared" si="2"/>
        <v>0</v>
      </c>
    </row>
    <row r="163" spans="1:7" x14ac:dyDescent="0.2">
      <c r="A163" s="65"/>
      <c r="B163" s="63"/>
      <c r="C163" s="64"/>
      <c r="D163" s="64"/>
      <c r="E163" s="64"/>
      <c r="F163" s="64"/>
      <c r="G163" s="38"/>
    </row>
    <row r="164" spans="1:7" x14ac:dyDescent="0.2">
      <c r="A164" s="51" t="s">
        <v>6</v>
      </c>
      <c r="B164" s="56">
        <v>39150</v>
      </c>
      <c r="C164" s="49">
        <v>9</v>
      </c>
      <c r="D164" s="49">
        <v>3.5</v>
      </c>
      <c r="E164" s="50" t="s">
        <v>8</v>
      </c>
      <c r="F164" s="49" t="s">
        <v>6</v>
      </c>
      <c r="G164">
        <f t="shared" si="2"/>
        <v>0</v>
      </c>
    </row>
    <row r="165" spans="1:7" x14ac:dyDescent="0.2">
      <c r="A165" s="65"/>
      <c r="B165" s="63"/>
      <c r="C165" s="64"/>
      <c r="D165" s="64"/>
      <c r="E165" s="64"/>
      <c r="F165" s="64"/>
      <c r="G165" s="38"/>
    </row>
    <row r="166" spans="1:7" x14ac:dyDescent="0.2">
      <c r="A166" s="51" t="s">
        <v>6</v>
      </c>
      <c r="B166" s="56">
        <v>39164</v>
      </c>
      <c r="C166" s="49">
        <v>9</v>
      </c>
      <c r="D166" s="49">
        <v>3.4</v>
      </c>
      <c r="E166" s="50" t="s">
        <v>8</v>
      </c>
      <c r="F166" s="49" t="s">
        <v>6</v>
      </c>
      <c r="G166">
        <f t="shared" si="2"/>
        <v>0</v>
      </c>
    </row>
    <row r="167" spans="1:7" x14ac:dyDescent="0.2">
      <c r="A167" s="65"/>
      <c r="B167" s="63"/>
      <c r="C167" s="64"/>
      <c r="D167" s="64"/>
      <c r="E167" s="64"/>
      <c r="F167" s="64"/>
      <c r="G167" s="38"/>
    </row>
    <row r="168" spans="1:7" x14ac:dyDescent="0.2">
      <c r="A168" s="51" t="s">
        <v>6</v>
      </c>
      <c r="B168" s="56">
        <v>39185</v>
      </c>
      <c r="C168" s="49">
        <v>9</v>
      </c>
      <c r="D168" s="49">
        <v>4.4000000000000004</v>
      </c>
      <c r="E168" s="50" t="s">
        <v>8</v>
      </c>
      <c r="F168" s="49" t="s">
        <v>6</v>
      </c>
      <c r="G168">
        <f t="shared" si="2"/>
        <v>0</v>
      </c>
    </row>
    <row r="169" spans="1:7" x14ac:dyDescent="0.2">
      <c r="A169" s="65"/>
      <c r="B169" s="63"/>
      <c r="C169" s="64"/>
      <c r="D169" s="64"/>
      <c r="E169" s="64"/>
      <c r="F169" s="64"/>
      <c r="G169" s="38"/>
    </row>
    <row r="170" spans="1:7" x14ac:dyDescent="0.2">
      <c r="A170" s="51" t="s">
        <v>6</v>
      </c>
      <c r="B170" s="56">
        <v>39199</v>
      </c>
      <c r="C170" s="49">
        <v>9</v>
      </c>
      <c r="D170" s="49">
        <v>1.3</v>
      </c>
      <c r="E170" s="50" t="s">
        <v>8</v>
      </c>
      <c r="F170" s="49" t="s">
        <v>6</v>
      </c>
      <c r="G170">
        <f t="shared" si="2"/>
        <v>0</v>
      </c>
    </row>
    <row r="171" spans="1:7" x14ac:dyDescent="0.2">
      <c r="A171" s="65"/>
      <c r="B171" s="63"/>
      <c r="C171" s="64"/>
      <c r="D171" s="64"/>
      <c r="E171" s="64"/>
      <c r="F171" s="64"/>
      <c r="G171" s="38"/>
    </row>
    <row r="172" spans="1:7" x14ac:dyDescent="0.2">
      <c r="A172" s="51" t="s">
        <v>6</v>
      </c>
      <c r="B172" s="56">
        <v>39213</v>
      </c>
      <c r="C172" s="49">
        <v>9</v>
      </c>
      <c r="D172" s="49">
        <v>3.5</v>
      </c>
      <c r="E172" s="50" t="s">
        <v>8</v>
      </c>
      <c r="F172" s="49" t="s">
        <v>6</v>
      </c>
      <c r="G172">
        <f t="shared" si="2"/>
        <v>0</v>
      </c>
    </row>
    <row r="173" spans="1:7" x14ac:dyDescent="0.2">
      <c r="A173" s="65"/>
      <c r="B173" s="63"/>
      <c r="C173" s="64"/>
      <c r="D173" s="64"/>
      <c r="E173" s="64"/>
      <c r="F173" s="64"/>
      <c r="G173" s="38"/>
    </row>
    <row r="174" spans="1:7" x14ac:dyDescent="0.2">
      <c r="A174" s="51" t="s">
        <v>6</v>
      </c>
      <c r="B174" s="56">
        <v>39227</v>
      </c>
      <c r="C174" s="49">
        <v>9</v>
      </c>
      <c r="D174" s="49"/>
      <c r="E174" s="53" t="s">
        <v>6</v>
      </c>
      <c r="F174" s="49" t="s">
        <v>6</v>
      </c>
      <c r="G174">
        <f t="shared" si="2"/>
        <v>0</v>
      </c>
    </row>
    <row r="175" spans="1:7" x14ac:dyDescent="0.2">
      <c r="A175" s="65"/>
      <c r="B175" s="63"/>
      <c r="C175" s="64"/>
      <c r="D175" s="64"/>
      <c r="E175" s="64"/>
      <c r="F175" s="64"/>
      <c r="G175" s="38"/>
    </row>
    <row r="176" spans="1:7" x14ac:dyDescent="0.2">
      <c r="A176" s="51" t="s">
        <v>6</v>
      </c>
      <c r="B176" s="56">
        <v>39241</v>
      </c>
      <c r="C176" s="49">
        <v>9</v>
      </c>
      <c r="D176" s="49">
        <v>4.9000000000000004</v>
      </c>
      <c r="E176" s="50" t="s">
        <v>8</v>
      </c>
      <c r="F176" s="49" t="s">
        <v>6</v>
      </c>
      <c r="G176">
        <f t="shared" si="2"/>
        <v>0</v>
      </c>
    </row>
    <row r="177" spans="1:7" x14ac:dyDescent="0.2">
      <c r="A177" s="65"/>
      <c r="B177" s="63"/>
      <c r="C177" s="64"/>
      <c r="D177" s="64"/>
      <c r="E177" s="64"/>
      <c r="F177" s="64"/>
      <c r="G177" s="38"/>
    </row>
    <row r="178" spans="1:7" x14ac:dyDescent="0.2">
      <c r="A178" s="51" t="s">
        <v>6</v>
      </c>
      <c r="B178" s="56">
        <v>39276</v>
      </c>
      <c r="C178" s="49">
        <v>9</v>
      </c>
      <c r="D178" s="49">
        <v>2.4</v>
      </c>
      <c r="E178" s="50" t="s">
        <v>8</v>
      </c>
      <c r="F178" s="49" t="s">
        <v>6</v>
      </c>
      <c r="G178">
        <f t="shared" si="2"/>
        <v>0</v>
      </c>
    </row>
    <row r="179" spans="1:7" x14ac:dyDescent="0.2">
      <c r="A179" s="65"/>
      <c r="B179" s="63"/>
      <c r="C179" s="64"/>
      <c r="D179" s="64"/>
      <c r="E179" s="64"/>
      <c r="F179" s="64"/>
      <c r="G179" s="38"/>
    </row>
    <row r="180" spans="1:7" x14ac:dyDescent="0.2">
      <c r="A180" s="51" t="s">
        <v>6</v>
      </c>
      <c r="B180" s="56">
        <v>39318</v>
      </c>
      <c r="C180" s="49">
        <v>9</v>
      </c>
      <c r="D180" s="49"/>
      <c r="E180" s="53" t="s">
        <v>6</v>
      </c>
      <c r="F180" s="49" t="s">
        <v>6</v>
      </c>
      <c r="G180">
        <f t="shared" si="2"/>
        <v>0</v>
      </c>
    </row>
    <row r="181" spans="1:7" x14ac:dyDescent="0.2">
      <c r="A181" s="65"/>
      <c r="B181" s="63"/>
      <c r="C181" s="64"/>
      <c r="D181" s="64"/>
      <c r="E181" s="64"/>
      <c r="F181" s="64"/>
      <c r="G181" s="38"/>
    </row>
    <row r="182" spans="1:7" x14ac:dyDescent="0.2">
      <c r="A182" s="51" t="s">
        <v>6</v>
      </c>
      <c r="B182" s="56">
        <v>39339</v>
      </c>
      <c r="C182" s="49">
        <v>9</v>
      </c>
      <c r="D182" s="49">
        <v>1.5</v>
      </c>
      <c r="E182" s="50" t="s">
        <v>8</v>
      </c>
      <c r="F182" s="49" t="s">
        <v>6</v>
      </c>
      <c r="G182">
        <f t="shared" si="2"/>
        <v>0</v>
      </c>
    </row>
    <row r="183" spans="1:7" x14ac:dyDescent="0.2">
      <c r="A183" s="65"/>
      <c r="B183" s="63"/>
      <c r="C183" s="64"/>
      <c r="D183" s="64"/>
      <c r="E183" s="64"/>
      <c r="F183" s="64"/>
      <c r="G183" s="38"/>
    </row>
    <row r="184" spans="1:7" x14ac:dyDescent="0.2">
      <c r="A184" s="51" t="s">
        <v>6</v>
      </c>
      <c r="B184" s="56">
        <v>39353</v>
      </c>
      <c r="C184" s="49">
        <v>9</v>
      </c>
      <c r="D184" s="49">
        <v>2.1</v>
      </c>
      <c r="E184" s="50" t="s">
        <v>8</v>
      </c>
      <c r="F184" s="49" t="s">
        <v>6</v>
      </c>
      <c r="G184">
        <f t="shared" si="2"/>
        <v>0</v>
      </c>
    </row>
    <row r="185" spans="1:7" x14ac:dyDescent="0.2">
      <c r="A185" s="65"/>
      <c r="B185" s="63"/>
      <c r="C185" s="64"/>
      <c r="D185" s="64"/>
      <c r="E185" s="64"/>
      <c r="F185" s="64"/>
      <c r="G185" s="38"/>
    </row>
    <row r="186" spans="1:7" x14ac:dyDescent="0.2">
      <c r="A186" s="51" t="s">
        <v>6</v>
      </c>
      <c r="B186" s="56">
        <v>39367</v>
      </c>
      <c r="C186" s="49">
        <v>9</v>
      </c>
      <c r="D186" s="49"/>
      <c r="E186" s="53" t="s">
        <v>6</v>
      </c>
      <c r="F186" s="49" t="s">
        <v>6</v>
      </c>
      <c r="G186">
        <f t="shared" si="2"/>
        <v>0</v>
      </c>
    </row>
    <row r="187" spans="1:7" x14ac:dyDescent="0.2">
      <c r="A187" s="65"/>
      <c r="B187" s="63"/>
      <c r="C187" s="64"/>
      <c r="D187" s="64"/>
      <c r="E187" s="64"/>
      <c r="F187" s="64"/>
      <c r="G187" s="38"/>
    </row>
    <row r="188" spans="1:7" x14ac:dyDescent="0.2">
      <c r="A188" s="51" t="s">
        <v>6</v>
      </c>
      <c r="B188" s="56">
        <v>39381</v>
      </c>
      <c r="C188" s="49">
        <v>9</v>
      </c>
      <c r="D188" s="49"/>
      <c r="E188" s="53" t="s">
        <v>6</v>
      </c>
      <c r="F188" s="49" t="s">
        <v>6</v>
      </c>
      <c r="G188">
        <f t="shared" si="2"/>
        <v>0</v>
      </c>
    </row>
    <row r="189" spans="1:7" x14ac:dyDescent="0.2">
      <c r="A189" s="65"/>
      <c r="B189" s="63"/>
      <c r="C189" s="64"/>
      <c r="D189" s="64"/>
      <c r="E189" s="64"/>
      <c r="F189" s="64"/>
      <c r="G189" s="38"/>
    </row>
    <row r="190" spans="1:7" x14ac:dyDescent="0.2">
      <c r="A190" s="51" t="s">
        <v>6</v>
      </c>
      <c r="B190" s="56">
        <v>39395</v>
      </c>
      <c r="C190" s="49">
        <v>9</v>
      </c>
      <c r="D190" s="49">
        <v>3.2</v>
      </c>
      <c r="E190" s="50" t="s">
        <v>8</v>
      </c>
      <c r="F190" s="49" t="s">
        <v>6</v>
      </c>
      <c r="G190">
        <f t="shared" si="2"/>
        <v>0</v>
      </c>
    </row>
    <row r="191" spans="1:7" x14ac:dyDescent="0.2">
      <c r="A191" s="65"/>
      <c r="B191" s="63"/>
      <c r="C191" s="64"/>
      <c r="D191" s="64"/>
      <c r="E191" s="64"/>
      <c r="F191" s="64"/>
      <c r="G191" s="38"/>
    </row>
    <row r="192" spans="1:7" x14ac:dyDescent="0.2">
      <c r="A192" s="51" t="s">
        <v>6</v>
      </c>
      <c r="B192" s="56">
        <v>39416</v>
      </c>
      <c r="C192" s="49">
        <v>9</v>
      </c>
      <c r="D192" s="49"/>
      <c r="E192" s="53" t="s">
        <v>6</v>
      </c>
      <c r="F192" s="49" t="s">
        <v>6</v>
      </c>
      <c r="G192">
        <f t="shared" si="2"/>
        <v>0</v>
      </c>
    </row>
    <row r="193" spans="1:7" x14ac:dyDescent="0.2">
      <c r="A193" s="65"/>
      <c r="B193" s="63"/>
      <c r="C193" s="64"/>
      <c r="D193" s="64"/>
      <c r="E193" s="64"/>
      <c r="F193" s="64"/>
      <c r="G193" s="38"/>
    </row>
    <row r="194" spans="1:7" x14ac:dyDescent="0.2">
      <c r="A194" s="51" t="s">
        <v>6</v>
      </c>
      <c r="B194" s="56">
        <v>39430</v>
      </c>
      <c r="C194" s="49">
        <v>9</v>
      </c>
      <c r="D194" s="49">
        <v>1</v>
      </c>
      <c r="E194" s="50" t="s">
        <v>8</v>
      </c>
      <c r="F194" s="49" t="s">
        <v>6</v>
      </c>
      <c r="G194">
        <f t="shared" ref="G194:G256" si="3">MOD(ROW(),2)</f>
        <v>0</v>
      </c>
    </row>
    <row r="195" spans="1:7" x14ac:dyDescent="0.2">
      <c r="A195" s="65"/>
      <c r="B195" s="63"/>
      <c r="C195" s="64"/>
      <c r="D195" s="64"/>
      <c r="E195" s="64"/>
      <c r="F195" s="64"/>
      <c r="G195" s="38"/>
    </row>
    <row r="196" spans="1:7" x14ac:dyDescent="0.2">
      <c r="A196" s="51" t="s">
        <v>6</v>
      </c>
      <c r="B196" s="58">
        <v>39458</v>
      </c>
      <c r="C196" s="49">
        <v>9</v>
      </c>
      <c r="D196" s="49">
        <v>4.4000000000000004</v>
      </c>
      <c r="E196" s="50" t="s">
        <v>8</v>
      </c>
      <c r="F196" s="49" t="s">
        <v>6</v>
      </c>
      <c r="G196">
        <f t="shared" si="3"/>
        <v>0</v>
      </c>
    </row>
    <row r="197" spans="1:7" x14ac:dyDescent="0.2">
      <c r="A197" s="65"/>
      <c r="B197" s="63"/>
      <c r="C197" s="64"/>
      <c r="D197" s="64"/>
      <c r="E197" s="64"/>
      <c r="F197" s="64"/>
      <c r="G197" s="38"/>
    </row>
    <row r="198" spans="1:7" x14ac:dyDescent="0.2">
      <c r="A198" s="51" t="s">
        <v>6</v>
      </c>
      <c r="B198" s="58">
        <v>39472</v>
      </c>
      <c r="C198" s="49">
        <v>9</v>
      </c>
      <c r="D198" s="49">
        <v>13.3</v>
      </c>
      <c r="E198" s="54" t="s">
        <v>16</v>
      </c>
      <c r="F198" s="49" t="s">
        <v>6</v>
      </c>
      <c r="G198">
        <f t="shared" si="3"/>
        <v>0</v>
      </c>
    </row>
    <row r="199" spans="1:7" x14ac:dyDescent="0.2">
      <c r="A199" s="65"/>
      <c r="B199" s="63"/>
      <c r="C199" s="64"/>
      <c r="D199" s="64"/>
      <c r="E199" s="64"/>
      <c r="F199" s="64"/>
      <c r="G199" s="38"/>
    </row>
    <row r="200" spans="1:7" x14ac:dyDescent="0.2">
      <c r="A200" s="51" t="s">
        <v>6</v>
      </c>
      <c r="B200" s="58">
        <v>39486</v>
      </c>
      <c r="C200" s="49">
        <v>9</v>
      </c>
      <c r="D200" s="49">
        <v>2.9</v>
      </c>
      <c r="E200" s="50" t="s">
        <v>8</v>
      </c>
      <c r="F200" s="49" t="s">
        <v>6</v>
      </c>
      <c r="G200">
        <f t="shared" si="3"/>
        <v>0</v>
      </c>
    </row>
    <row r="201" spans="1:7" x14ac:dyDescent="0.2">
      <c r="A201" s="65"/>
      <c r="B201" s="63"/>
      <c r="C201" s="64"/>
      <c r="D201" s="64"/>
      <c r="E201" s="64"/>
      <c r="F201" s="64"/>
      <c r="G201" s="38"/>
    </row>
    <row r="202" spans="1:7" x14ac:dyDescent="0.2">
      <c r="A202" s="51" t="s">
        <v>6</v>
      </c>
      <c r="B202" s="58">
        <v>39500</v>
      </c>
      <c r="C202" s="49">
        <v>9</v>
      </c>
      <c r="D202" s="49"/>
      <c r="E202" s="53" t="s">
        <v>6</v>
      </c>
      <c r="F202" s="49" t="s">
        <v>6</v>
      </c>
      <c r="G202">
        <f t="shared" si="3"/>
        <v>0</v>
      </c>
    </row>
    <row r="203" spans="1:7" x14ac:dyDescent="0.2">
      <c r="A203" s="65"/>
      <c r="B203" s="63"/>
      <c r="C203" s="64"/>
      <c r="D203" s="64"/>
      <c r="E203" s="64"/>
      <c r="F203" s="64"/>
      <c r="G203" s="38"/>
    </row>
    <row r="204" spans="1:7" x14ac:dyDescent="0.2">
      <c r="A204" s="51" t="s">
        <v>6</v>
      </c>
      <c r="B204" s="58">
        <v>39521</v>
      </c>
      <c r="C204" s="49">
        <v>9</v>
      </c>
      <c r="D204" s="49">
        <v>2.2000000000000002</v>
      </c>
      <c r="E204" s="50" t="s">
        <v>8</v>
      </c>
      <c r="F204" s="49" t="s">
        <v>6</v>
      </c>
      <c r="G204">
        <f t="shared" si="3"/>
        <v>0</v>
      </c>
    </row>
    <row r="205" spans="1:7" x14ac:dyDescent="0.2">
      <c r="A205" s="65"/>
      <c r="B205" s="63"/>
      <c r="C205" s="64"/>
      <c r="D205" s="64"/>
      <c r="E205" s="64"/>
      <c r="F205" s="64"/>
      <c r="G205" s="38"/>
    </row>
    <row r="206" spans="1:7" x14ac:dyDescent="0.2">
      <c r="A206" s="51" t="s">
        <v>6</v>
      </c>
      <c r="B206" s="58">
        <v>39535</v>
      </c>
      <c r="C206" s="49">
        <v>9</v>
      </c>
      <c r="D206" s="49">
        <v>3.3</v>
      </c>
      <c r="E206" s="50" t="s">
        <v>8</v>
      </c>
      <c r="F206" s="49" t="s">
        <v>6</v>
      </c>
      <c r="G206">
        <f t="shared" si="3"/>
        <v>0</v>
      </c>
    </row>
    <row r="207" spans="1:7" x14ac:dyDescent="0.2">
      <c r="A207" s="65"/>
      <c r="B207" s="63"/>
      <c r="C207" s="64"/>
      <c r="D207" s="64"/>
      <c r="E207" s="64"/>
      <c r="F207" s="64"/>
      <c r="G207" s="38"/>
    </row>
    <row r="208" spans="1:7" x14ac:dyDescent="0.2">
      <c r="A208" s="51" t="s">
        <v>6</v>
      </c>
      <c r="B208" s="58">
        <v>39549</v>
      </c>
      <c r="C208" s="49">
        <v>9</v>
      </c>
      <c r="D208" s="49"/>
      <c r="E208" s="53" t="s">
        <v>6</v>
      </c>
      <c r="F208" s="49" t="s">
        <v>6</v>
      </c>
      <c r="G208">
        <f t="shared" si="3"/>
        <v>0</v>
      </c>
    </row>
    <row r="209" spans="1:7" x14ac:dyDescent="0.2">
      <c r="A209" s="65"/>
      <c r="B209" s="63"/>
      <c r="C209" s="64"/>
      <c r="D209" s="64"/>
      <c r="E209" s="64"/>
      <c r="F209" s="64"/>
      <c r="G209" s="38"/>
    </row>
    <row r="210" spans="1:7" x14ac:dyDescent="0.2">
      <c r="A210" s="51" t="s">
        <v>6</v>
      </c>
      <c r="B210" s="58">
        <v>39563</v>
      </c>
      <c r="C210" s="49">
        <v>9</v>
      </c>
      <c r="D210" s="49"/>
      <c r="E210" s="53" t="s">
        <v>6</v>
      </c>
      <c r="F210" s="49" t="s">
        <v>6</v>
      </c>
      <c r="G210">
        <f t="shared" si="3"/>
        <v>0</v>
      </c>
    </row>
    <row r="211" spans="1:7" x14ac:dyDescent="0.2">
      <c r="A211" s="65"/>
      <c r="B211" s="63"/>
      <c r="C211" s="64"/>
      <c r="D211" s="64"/>
      <c r="E211" s="64"/>
      <c r="F211" s="64"/>
      <c r="G211" s="38"/>
    </row>
    <row r="212" spans="1:7" x14ac:dyDescent="0.2">
      <c r="A212" s="51" t="s">
        <v>6</v>
      </c>
      <c r="B212" s="58">
        <v>39577</v>
      </c>
      <c r="C212" s="49">
        <v>9</v>
      </c>
      <c r="D212" s="49">
        <v>18</v>
      </c>
      <c r="E212" s="54" t="s">
        <v>16</v>
      </c>
      <c r="F212" s="49" t="s">
        <v>6</v>
      </c>
      <c r="G212">
        <f t="shared" si="3"/>
        <v>0</v>
      </c>
    </row>
    <row r="213" spans="1:7" x14ac:dyDescent="0.2">
      <c r="A213" s="65"/>
      <c r="B213" s="63"/>
      <c r="C213" s="64"/>
      <c r="D213" s="64"/>
      <c r="E213" s="64"/>
      <c r="F213" s="64"/>
      <c r="G213" s="38"/>
    </row>
    <row r="214" spans="1:7" x14ac:dyDescent="0.2">
      <c r="A214" s="51" t="s">
        <v>6</v>
      </c>
      <c r="B214" s="58">
        <v>39591</v>
      </c>
      <c r="C214" s="49">
        <v>9</v>
      </c>
      <c r="D214" s="49"/>
      <c r="E214" s="53" t="s">
        <v>6</v>
      </c>
      <c r="F214" s="49" t="s">
        <v>6</v>
      </c>
      <c r="G214">
        <f t="shared" si="3"/>
        <v>0</v>
      </c>
    </row>
    <row r="215" spans="1:7" x14ac:dyDescent="0.2">
      <c r="A215" s="65"/>
      <c r="B215" s="63"/>
      <c r="C215" s="64"/>
      <c r="D215" s="64"/>
      <c r="E215" s="64"/>
      <c r="F215" s="64"/>
      <c r="G215" s="38"/>
    </row>
    <row r="216" spans="1:7" x14ac:dyDescent="0.2">
      <c r="A216" s="51" t="s">
        <v>6</v>
      </c>
      <c r="B216" s="58">
        <v>39612</v>
      </c>
      <c r="C216" s="49">
        <v>9</v>
      </c>
      <c r="D216" s="49">
        <v>2.9</v>
      </c>
      <c r="E216" s="50" t="s">
        <v>8</v>
      </c>
      <c r="F216" s="49" t="s">
        <v>6</v>
      </c>
      <c r="G216">
        <f t="shared" si="3"/>
        <v>0</v>
      </c>
    </row>
    <row r="217" spans="1:7" x14ac:dyDescent="0.2">
      <c r="A217" s="65"/>
      <c r="B217" s="63"/>
      <c r="C217" s="64"/>
      <c r="D217" s="64"/>
      <c r="E217" s="64"/>
      <c r="F217" s="64"/>
      <c r="G217" s="38"/>
    </row>
    <row r="218" spans="1:7" x14ac:dyDescent="0.2">
      <c r="A218" s="51" t="s">
        <v>6</v>
      </c>
      <c r="B218" s="58">
        <v>39626</v>
      </c>
      <c r="C218" s="49">
        <v>9</v>
      </c>
      <c r="D218" s="49"/>
      <c r="E218" s="53" t="s">
        <v>6</v>
      </c>
      <c r="F218" s="49" t="s">
        <v>6</v>
      </c>
      <c r="G218">
        <f t="shared" si="3"/>
        <v>0</v>
      </c>
    </row>
    <row r="219" spans="1:7" x14ac:dyDescent="0.2">
      <c r="A219" s="65"/>
      <c r="B219" s="63"/>
      <c r="C219" s="64"/>
      <c r="D219" s="64"/>
      <c r="E219" s="64"/>
      <c r="F219" s="64"/>
      <c r="G219" s="38"/>
    </row>
    <row r="220" spans="1:7" x14ac:dyDescent="0.2">
      <c r="A220" s="51" t="s">
        <v>6</v>
      </c>
      <c r="B220" s="58">
        <v>39640</v>
      </c>
      <c r="C220" s="49">
        <v>9</v>
      </c>
      <c r="D220" s="49">
        <v>7.5</v>
      </c>
      <c r="E220" s="50" t="s">
        <v>8</v>
      </c>
      <c r="F220" s="49" t="s">
        <v>6</v>
      </c>
      <c r="G220">
        <f t="shared" si="3"/>
        <v>0</v>
      </c>
    </row>
    <row r="221" spans="1:7" x14ac:dyDescent="0.2">
      <c r="A221" s="65"/>
      <c r="B221" s="63"/>
      <c r="C221" s="64"/>
      <c r="D221" s="64"/>
      <c r="E221" s="64"/>
      <c r="F221" s="64"/>
      <c r="G221" s="38"/>
    </row>
    <row r="222" spans="1:7" x14ac:dyDescent="0.2">
      <c r="A222" s="51" t="s">
        <v>6</v>
      </c>
      <c r="B222" s="58">
        <v>39654</v>
      </c>
      <c r="C222" s="49">
        <v>9</v>
      </c>
      <c r="D222" s="49"/>
      <c r="E222" s="53" t="s">
        <v>6</v>
      </c>
      <c r="F222" s="49" t="s">
        <v>6</v>
      </c>
      <c r="G222">
        <f t="shared" si="3"/>
        <v>0</v>
      </c>
    </row>
    <row r="223" spans="1:7" x14ac:dyDescent="0.2">
      <c r="A223" s="65"/>
      <c r="B223" s="63"/>
      <c r="C223" s="64"/>
      <c r="D223" s="64"/>
      <c r="E223" s="64"/>
      <c r="F223" s="64"/>
      <c r="G223" s="38"/>
    </row>
    <row r="224" spans="1:7" x14ac:dyDescent="0.2">
      <c r="A224" s="51" t="s">
        <v>6</v>
      </c>
      <c r="B224" s="58">
        <v>39668</v>
      </c>
      <c r="C224" s="49">
        <v>9</v>
      </c>
      <c r="D224" s="49"/>
      <c r="E224" s="53" t="s">
        <v>6</v>
      </c>
      <c r="F224" s="49" t="s">
        <v>6</v>
      </c>
      <c r="G224">
        <f t="shared" si="3"/>
        <v>0</v>
      </c>
    </row>
    <row r="225" spans="1:7" x14ac:dyDescent="0.2">
      <c r="A225" s="65"/>
      <c r="B225" s="63"/>
      <c r="C225" s="64"/>
      <c r="D225" s="64"/>
      <c r="E225" s="64"/>
      <c r="F225" s="64"/>
      <c r="G225" s="38"/>
    </row>
    <row r="226" spans="1:7" x14ac:dyDescent="0.2">
      <c r="A226" s="51" t="s">
        <v>6</v>
      </c>
      <c r="B226" s="58">
        <v>39682</v>
      </c>
      <c r="C226" s="49">
        <v>9</v>
      </c>
      <c r="D226" s="49"/>
      <c r="E226" s="53" t="s">
        <v>6</v>
      </c>
      <c r="F226" s="49" t="s">
        <v>6</v>
      </c>
      <c r="G226">
        <f t="shared" si="3"/>
        <v>0</v>
      </c>
    </row>
    <row r="227" spans="1:7" x14ac:dyDescent="0.2">
      <c r="A227" s="65"/>
      <c r="B227" s="63"/>
      <c r="C227" s="64"/>
      <c r="D227" s="64"/>
      <c r="E227" s="64"/>
      <c r="F227" s="64"/>
      <c r="G227" s="38"/>
    </row>
    <row r="228" spans="1:7" x14ac:dyDescent="0.2">
      <c r="A228" s="51" t="s">
        <v>6</v>
      </c>
      <c r="B228" s="58">
        <v>39731</v>
      </c>
      <c r="C228" s="49">
        <v>9</v>
      </c>
      <c r="D228" s="49"/>
      <c r="E228" s="53" t="s">
        <v>6</v>
      </c>
      <c r="F228" s="49" t="s">
        <v>6</v>
      </c>
      <c r="G228">
        <f t="shared" si="3"/>
        <v>0</v>
      </c>
    </row>
    <row r="229" spans="1:7" x14ac:dyDescent="0.2">
      <c r="A229" s="65"/>
      <c r="B229" s="63"/>
      <c r="C229" s="64"/>
      <c r="D229" s="64"/>
      <c r="E229" s="64"/>
      <c r="F229" s="64"/>
      <c r="G229" s="38"/>
    </row>
    <row r="230" spans="1:7" x14ac:dyDescent="0.2">
      <c r="A230" s="51" t="s">
        <v>6</v>
      </c>
      <c r="B230" s="58">
        <v>39745</v>
      </c>
      <c r="C230" s="49">
        <v>9</v>
      </c>
      <c r="D230" s="49">
        <v>3.4</v>
      </c>
      <c r="E230" s="50" t="s">
        <v>8</v>
      </c>
      <c r="F230" s="49" t="s">
        <v>6</v>
      </c>
      <c r="G230">
        <f t="shared" si="3"/>
        <v>0</v>
      </c>
    </row>
    <row r="231" spans="1:7" x14ac:dyDescent="0.2">
      <c r="A231" s="65"/>
      <c r="B231" s="63"/>
      <c r="C231" s="64"/>
      <c r="D231" s="64"/>
      <c r="E231" s="64"/>
      <c r="F231" s="64"/>
      <c r="G231" s="38"/>
    </row>
    <row r="232" spans="1:7" x14ac:dyDescent="0.2">
      <c r="A232" s="51" t="s">
        <v>6</v>
      </c>
      <c r="B232" s="58">
        <v>39759</v>
      </c>
      <c r="C232" s="49">
        <v>9</v>
      </c>
      <c r="D232" s="49">
        <v>10.9</v>
      </c>
      <c r="E232" s="50" t="s">
        <v>8</v>
      </c>
      <c r="F232" s="49" t="s">
        <v>6</v>
      </c>
      <c r="G232">
        <f t="shared" si="3"/>
        <v>0</v>
      </c>
    </row>
    <row r="233" spans="1:7" x14ac:dyDescent="0.2">
      <c r="A233" s="65"/>
      <c r="B233" s="63"/>
      <c r="C233" s="64"/>
      <c r="D233" s="64"/>
      <c r="E233" s="64"/>
      <c r="F233" s="64"/>
      <c r="G233" s="38"/>
    </row>
    <row r="234" spans="1:7" x14ac:dyDescent="0.2">
      <c r="A234" s="51" t="s">
        <v>6</v>
      </c>
      <c r="B234" s="58">
        <v>39773</v>
      </c>
      <c r="C234" s="49">
        <v>9</v>
      </c>
      <c r="D234" s="49">
        <v>7.7</v>
      </c>
      <c r="E234" s="54" t="s">
        <v>16</v>
      </c>
      <c r="F234" s="49" t="s">
        <v>6</v>
      </c>
      <c r="G234">
        <f t="shared" si="3"/>
        <v>0</v>
      </c>
    </row>
    <row r="235" spans="1:7" x14ac:dyDescent="0.2">
      <c r="A235" s="65"/>
      <c r="B235" s="63"/>
      <c r="C235" s="64"/>
      <c r="D235" s="64"/>
      <c r="E235" s="64"/>
      <c r="F235" s="64"/>
      <c r="G235" s="38"/>
    </row>
    <row r="236" spans="1:7" x14ac:dyDescent="0.2">
      <c r="A236" s="51" t="s">
        <v>6</v>
      </c>
      <c r="B236" s="58">
        <v>39787</v>
      </c>
      <c r="C236" s="49">
        <v>9</v>
      </c>
      <c r="D236" s="49">
        <v>4.3</v>
      </c>
      <c r="E236" s="50" t="s">
        <v>8</v>
      </c>
      <c r="F236" s="49" t="s">
        <v>6</v>
      </c>
      <c r="G236">
        <f t="shared" si="3"/>
        <v>0</v>
      </c>
    </row>
    <row r="237" spans="1:7" x14ac:dyDescent="0.2">
      <c r="A237" s="65"/>
      <c r="B237" s="63"/>
      <c r="C237" s="64"/>
      <c r="D237" s="64"/>
      <c r="E237" s="64"/>
      <c r="F237" s="64"/>
      <c r="G237" s="38"/>
    </row>
    <row r="238" spans="1:7" x14ac:dyDescent="0.2">
      <c r="A238" s="51" t="s">
        <v>6</v>
      </c>
      <c r="B238" s="58">
        <v>39801</v>
      </c>
      <c r="C238" s="49">
        <v>9</v>
      </c>
      <c r="D238" s="49">
        <v>40</v>
      </c>
      <c r="E238" s="60" t="s">
        <v>17</v>
      </c>
      <c r="F238" s="49" t="s">
        <v>6</v>
      </c>
      <c r="G238">
        <f t="shared" si="3"/>
        <v>0</v>
      </c>
    </row>
    <row r="239" spans="1:7" x14ac:dyDescent="0.2">
      <c r="A239" s="65"/>
      <c r="B239" s="63"/>
      <c r="C239" s="64"/>
      <c r="D239" s="64"/>
      <c r="E239" s="64"/>
      <c r="F239" s="64"/>
      <c r="G239" s="38"/>
    </row>
    <row r="240" spans="1:7" x14ac:dyDescent="0.2">
      <c r="A240" s="51" t="s">
        <v>6</v>
      </c>
      <c r="B240" s="48">
        <v>39822</v>
      </c>
      <c r="C240" s="49">
        <v>9</v>
      </c>
      <c r="D240" s="49">
        <v>7.4</v>
      </c>
      <c r="E240" s="54" t="s">
        <v>16</v>
      </c>
      <c r="F240" s="49" t="s">
        <v>6</v>
      </c>
      <c r="G240">
        <f t="shared" si="3"/>
        <v>0</v>
      </c>
    </row>
    <row r="241" spans="1:7" x14ac:dyDescent="0.2">
      <c r="A241" s="65"/>
      <c r="B241" s="63"/>
      <c r="C241" s="64"/>
      <c r="D241" s="64"/>
      <c r="E241" s="64"/>
      <c r="F241" s="64"/>
      <c r="G241" s="38"/>
    </row>
    <row r="242" spans="1:7" x14ac:dyDescent="0.2">
      <c r="A242" s="51" t="s">
        <v>6</v>
      </c>
      <c r="B242" s="48">
        <v>39836</v>
      </c>
      <c r="C242" s="49">
        <v>9</v>
      </c>
      <c r="D242" s="49">
        <v>16.8</v>
      </c>
      <c r="E242" s="54" t="s">
        <v>16</v>
      </c>
      <c r="F242" s="49" t="s">
        <v>35</v>
      </c>
      <c r="G242">
        <f t="shared" si="3"/>
        <v>0</v>
      </c>
    </row>
    <row r="243" spans="1:7" x14ac:dyDescent="0.2">
      <c r="A243" s="65"/>
      <c r="B243" s="63"/>
      <c r="C243" s="64"/>
      <c r="D243" s="64"/>
      <c r="E243" s="64"/>
      <c r="F243" s="64"/>
      <c r="G243" s="38"/>
    </row>
    <row r="244" spans="1:7" x14ac:dyDescent="0.2">
      <c r="A244" s="51" t="s">
        <v>6</v>
      </c>
      <c r="B244" s="48">
        <v>39857</v>
      </c>
      <c r="C244" s="49">
        <v>9</v>
      </c>
      <c r="D244" s="49">
        <v>8.4</v>
      </c>
      <c r="E244" s="54" t="s">
        <v>16</v>
      </c>
      <c r="F244" s="49" t="s">
        <v>6</v>
      </c>
      <c r="G244">
        <f t="shared" si="3"/>
        <v>0</v>
      </c>
    </row>
    <row r="245" spans="1:7" x14ac:dyDescent="0.2">
      <c r="A245" s="65"/>
      <c r="B245" s="63"/>
      <c r="C245" s="64"/>
      <c r="D245" s="64"/>
      <c r="E245" s="64"/>
      <c r="F245" s="64"/>
      <c r="G245" s="38"/>
    </row>
    <row r="246" spans="1:7" x14ac:dyDescent="0.2">
      <c r="A246" s="51" t="s">
        <v>6</v>
      </c>
      <c r="B246" s="48">
        <v>39871</v>
      </c>
      <c r="C246" s="49">
        <v>9</v>
      </c>
      <c r="D246" s="49">
        <v>20.3</v>
      </c>
      <c r="E246" s="60" t="s">
        <v>17</v>
      </c>
      <c r="F246" s="49" t="s">
        <v>6</v>
      </c>
      <c r="G246">
        <f t="shared" si="3"/>
        <v>0</v>
      </c>
    </row>
    <row r="247" spans="1:7" x14ac:dyDescent="0.2">
      <c r="A247" s="65"/>
      <c r="B247" s="63"/>
      <c r="C247" s="64"/>
      <c r="D247" s="64"/>
      <c r="E247" s="64"/>
      <c r="F247" s="64"/>
      <c r="G247" s="38"/>
    </row>
    <row r="248" spans="1:7" x14ac:dyDescent="0.2">
      <c r="A248" s="51" t="s">
        <v>6</v>
      </c>
      <c r="B248" s="48">
        <v>39885</v>
      </c>
      <c r="C248" s="49">
        <v>9</v>
      </c>
      <c r="D248" s="49">
        <v>9.6</v>
      </c>
      <c r="E248" s="54" t="s">
        <v>16</v>
      </c>
      <c r="F248" s="49" t="s">
        <v>6</v>
      </c>
      <c r="G248">
        <f t="shared" si="3"/>
        <v>0</v>
      </c>
    </row>
    <row r="249" spans="1:7" x14ac:dyDescent="0.2">
      <c r="A249" s="65"/>
      <c r="B249" s="63"/>
      <c r="C249" s="64"/>
      <c r="D249" s="64"/>
      <c r="E249" s="64"/>
      <c r="F249" s="64"/>
      <c r="G249" s="38"/>
    </row>
    <row r="250" spans="1:7" x14ac:dyDescent="0.2">
      <c r="A250" s="51" t="s">
        <v>6</v>
      </c>
      <c r="B250" s="48">
        <v>39899</v>
      </c>
      <c r="C250" s="49">
        <v>9</v>
      </c>
      <c r="D250" s="49">
        <v>5.6</v>
      </c>
      <c r="E250" s="54" t="s">
        <v>16</v>
      </c>
      <c r="F250" s="49" t="s">
        <v>6</v>
      </c>
      <c r="G250">
        <f t="shared" si="3"/>
        <v>0</v>
      </c>
    </row>
    <row r="251" spans="1:7" x14ac:dyDescent="0.2">
      <c r="A251" s="65"/>
      <c r="B251" s="63"/>
      <c r="C251" s="64"/>
      <c r="D251" s="64"/>
      <c r="E251" s="64"/>
      <c r="F251" s="64"/>
      <c r="G251" s="38"/>
    </row>
    <row r="252" spans="1:7" x14ac:dyDescent="0.2">
      <c r="A252" s="51" t="s">
        <v>6</v>
      </c>
      <c r="B252" s="48">
        <v>39915</v>
      </c>
      <c r="C252" s="49">
        <v>9</v>
      </c>
      <c r="D252" s="49">
        <v>5.9</v>
      </c>
      <c r="E252" s="54" t="s">
        <v>16</v>
      </c>
      <c r="F252" s="49" t="s">
        <v>6</v>
      </c>
      <c r="G252">
        <f t="shared" si="3"/>
        <v>0</v>
      </c>
    </row>
    <row r="253" spans="1:7" x14ac:dyDescent="0.2">
      <c r="A253" s="65"/>
      <c r="B253" s="63"/>
      <c r="C253" s="64"/>
      <c r="D253" s="64"/>
      <c r="E253" s="64"/>
      <c r="F253" s="64"/>
      <c r="G253" s="38"/>
    </row>
    <row r="254" spans="1:7" x14ac:dyDescent="0.2">
      <c r="A254" s="51" t="s">
        <v>6</v>
      </c>
      <c r="B254" s="48">
        <v>39927</v>
      </c>
      <c r="C254" s="49">
        <v>9</v>
      </c>
      <c r="D254" s="49">
        <v>4</v>
      </c>
      <c r="E254" s="50" t="s">
        <v>8</v>
      </c>
      <c r="F254" s="49" t="s">
        <v>6</v>
      </c>
      <c r="G254">
        <f t="shared" si="3"/>
        <v>0</v>
      </c>
    </row>
    <row r="255" spans="1:7" x14ac:dyDescent="0.2">
      <c r="A255" s="65"/>
      <c r="B255" s="63"/>
      <c r="C255" s="64"/>
      <c r="D255" s="64"/>
      <c r="E255" s="64"/>
      <c r="F255" s="64"/>
      <c r="G255" s="38"/>
    </row>
    <row r="256" spans="1:7" x14ac:dyDescent="0.2">
      <c r="A256" s="51" t="s">
        <v>6</v>
      </c>
      <c r="B256" s="48">
        <v>39941</v>
      </c>
      <c r="C256" s="49">
        <v>9</v>
      </c>
      <c r="D256" s="49">
        <v>3.2</v>
      </c>
      <c r="E256" s="50" t="s">
        <v>8</v>
      </c>
      <c r="F256" s="49" t="s">
        <v>6</v>
      </c>
      <c r="G256">
        <f t="shared" si="3"/>
        <v>0</v>
      </c>
    </row>
    <row r="257" spans="1:7" x14ac:dyDescent="0.2">
      <c r="A257" s="65"/>
      <c r="B257" s="63"/>
      <c r="C257" s="64"/>
      <c r="D257" s="64"/>
      <c r="E257" s="64"/>
      <c r="F257" s="64"/>
      <c r="G257" s="38"/>
    </row>
    <row r="258" spans="1:7" x14ac:dyDescent="0.2">
      <c r="A258" s="51" t="s">
        <v>6</v>
      </c>
      <c r="B258" s="48">
        <v>39955</v>
      </c>
      <c r="C258" s="49">
        <v>9</v>
      </c>
      <c r="D258" s="49">
        <v>2.7</v>
      </c>
      <c r="E258" s="50" t="s">
        <v>8</v>
      </c>
      <c r="F258" s="49" t="s">
        <v>6</v>
      </c>
      <c r="G258">
        <f t="shared" ref="G258:G320" si="4">MOD(ROW(),2)</f>
        <v>0</v>
      </c>
    </row>
    <row r="259" spans="1:7" x14ac:dyDescent="0.2">
      <c r="A259" s="65"/>
      <c r="B259" s="63"/>
      <c r="C259" s="64"/>
      <c r="D259" s="64"/>
      <c r="E259" s="64"/>
      <c r="F259" s="64"/>
      <c r="G259" s="38"/>
    </row>
    <row r="260" spans="1:7" x14ac:dyDescent="0.2">
      <c r="A260" s="51" t="s">
        <v>6</v>
      </c>
      <c r="B260" s="48">
        <v>39976</v>
      </c>
      <c r="C260" s="49">
        <v>9</v>
      </c>
      <c r="D260" s="49">
        <v>3.4</v>
      </c>
      <c r="E260" s="50" t="s">
        <v>8</v>
      </c>
      <c r="F260" s="49" t="s">
        <v>6</v>
      </c>
      <c r="G260">
        <f t="shared" si="4"/>
        <v>0</v>
      </c>
    </row>
    <row r="261" spans="1:7" x14ac:dyDescent="0.2">
      <c r="A261" s="65"/>
      <c r="B261" s="63"/>
      <c r="C261" s="64"/>
      <c r="D261" s="64"/>
      <c r="E261" s="64"/>
      <c r="F261" s="64"/>
      <c r="G261" s="38"/>
    </row>
    <row r="262" spans="1:7" x14ac:dyDescent="0.2">
      <c r="A262" s="51" t="s">
        <v>6</v>
      </c>
      <c r="B262" s="48">
        <v>39990</v>
      </c>
      <c r="C262" s="49">
        <v>9</v>
      </c>
      <c r="D262" s="49">
        <v>3.6</v>
      </c>
      <c r="E262" s="50" t="s">
        <v>8</v>
      </c>
      <c r="F262" s="49" t="s">
        <v>6</v>
      </c>
      <c r="G262">
        <f t="shared" si="4"/>
        <v>0</v>
      </c>
    </row>
    <row r="263" spans="1:7" x14ac:dyDescent="0.2">
      <c r="A263" s="65"/>
      <c r="B263" s="63"/>
      <c r="C263" s="64"/>
      <c r="D263" s="64"/>
      <c r="E263" s="64"/>
      <c r="F263" s="64"/>
      <c r="G263" s="38"/>
    </row>
    <row r="264" spans="1:7" x14ac:dyDescent="0.2">
      <c r="A264" s="51" t="s">
        <v>6</v>
      </c>
      <c r="B264" s="48">
        <v>40004</v>
      </c>
      <c r="C264" s="49">
        <v>9</v>
      </c>
      <c r="D264" s="49"/>
      <c r="E264" s="53" t="s">
        <v>6</v>
      </c>
      <c r="F264" s="49" t="s">
        <v>6</v>
      </c>
      <c r="G264">
        <f t="shared" si="4"/>
        <v>0</v>
      </c>
    </row>
    <row r="265" spans="1:7" x14ac:dyDescent="0.2">
      <c r="A265" s="65"/>
      <c r="B265" s="63"/>
      <c r="C265" s="64"/>
      <c r="D265" s="64"/>
      <c r="E265" s="64"/>
      <c r="F265" s="64"/>
      <c r="G265" s="38"/>
    </row>
    <row r="266" spans="1:7" x14ac:dyDescent="0.2">
      <c r="A266" s="51" t="s">
        <v>6</v>
      </c>
      <c r="B266" s="48">
        <v>40018</v>
      </c>
      <c r="C266" s="49">
        <v>9</v>
      </c>
      <c r="D266" s="49">
        <v>2.1</v>
      </c>
      <c r="E266" s="50" t="s">
        <v>8</v>
      </c>
      <c r="F266" s="49" t="s">
        <v>6</v>
      </c>
      <c r="G266">
        <f t="shared" si="4"/>
        <v>0</v>
      </c>
    </row>
    <row r="267" spans="1:7" x14ac:dyDescent="0.2">
      <c r="A267" s="65"/>
      <c r="B267" s="63"/>
      <c r="C267" s="64"/>
      <c r="D267" s="64"/>
      <c r="E267" s="64"/>
      <c r="F267" s="64"/>
      <c r="G267" s="38"/>
    </row>
    <row r="268" spans="1:7" x14ac:dyDescent="0.2">
      <c r="A268" s="51" t="s">
        <v>6</v>
      </c>
      <c r="B268" s="48">
        <v>40039</v>
      </c>
      <c r="C268" s="49">
        <v>9</v>
      </c>
      <c r="D268" s="49">
        <v>10</v>
      </c>
      <c r="E268" s="54" t="s">
        <v>16</v>
      </c>
      <c r="F268" s="49" t="s">
        <v>6</v>
      </c>
      <c r="G268">
        <f t="shared" si="4"/>
        <v>0</v>
      </c>
    </row>
    <row r="269" spans="1:7" x14ac:dyDescent="0.2">
      <c r="A269" s="65"/>
      <c r="B269" s="63"/>
      <c r="C269" s="64"/>
      <c r="D269" s="64"/>
      <c r="E269" s="64"/>
      <c r="F269" s="64"/>
      <c r="G269" s="38"/>
    </row>
    <row r="270" spans="1:7" x14ac:dyDescent="0.2">
      <c r="A270" s="51" t="s">
        <v>6</v>
      </c>
      <c r="B270" s="48">
        <v>40053</v>
      </c>
      <c r="C270" s="49">
        <v>9</v>
      </c>
      <c r="D270" s="49">
        <v>2.2999999999999998</v>
      </c>
      <c r="E270" s="50" t="s">
        <v>8</v>
      </c>
      <c r="F270" s="49" t="s">
        <v>6</v>
      </c>
      <c r="G270">
        <f t="shared" si="4"/>
        <v>0</v>
      </c>
    </row>
    <row r="271" spans="1:7" x14ac:dyDescent="0.2">
      <c r="A271" s="65"/>
      <c r="B271" s="63"/>
      <c r="C271" s="64"/>
      <c r="D271" s="64"/>
      <c r="E271" s="64"/>
      <c r="F271" s="64"/>
      <c r="G271" s="38"/>
    </row>
    <row r="272" spans="1:7" x14ac:dyDescent="0.2">
      <c r="A272" s="51" t="s">
        <v>6</v>
      </c>
      <c r="B272" s="48">
        <v>40067</v>
      </c>
      <c r="C272" s="49">
        <v>9</v>
      </c>
      <c r="D272" s="49">
        <v>1.8</v>
      </c>
      <c r="E272" s="50" t="s">
        <v>8</v>
      </c>
      <c r="F272" s="49" t="s">
        <v>6</v>
      </c>
      <c r="G272">
        <f t="shared" si="4"/>
        <v>0</v>
      </c>
    </row>
    <row r="273" spans="1:7" x14ac:dyDescent="0.2">
      <c r="A273" s="65"/>
      <c r="B273" s="63"/>
      <c r="C273" s="64"/>
      <c r="D273" s="64"/>
      <c r="E273" s="64"/>
      <c r="F273" s="64"/>
      <c r="G273" s="38"/>
    </row>
    <row r="274" spans="1:7" x14ac:dyDescent="0.2">
      <c r="A274" s="51" t="s">
        <v>6</v>
      </c>
      <c r="B274" s="48">
        <v>40081</v>
      </c>
      <c r="C274" s="49">
        <v>9</v>
      </c>
      <c r="D274" s="49">
        <v>3.5</v>
      </c>
      <c r="E274" s="50" t="s">
        <v>8</v>
      </c>
      <c r="F274" s="49" t="s">
        <v>6</v>
      </c>
      <c r="G274">
        <f t="shared" si="4"/>
        <v>0</v>
      </c>
    </row>
    <row r="275" spans="1:7" x14ac:dyDescent="0.2">
      <c r="A275" s="65"/>
      <c r="B275" s="63"/>
      <c r="C275" s="64"/>
      <c r="D275" s="64"/>
      <c r="E275" s="64"/>
      <c r="F275" s="64"/>
      <c r="G275" s="38"/>
    </row>
    <row r="276" spans="1:7" x14ac:dyDescent="0.2">
      <c r="A276" s="51" t="s">
        <v>6</v>
      </c>
      <c r="B276" s="48">
        <v>40095</v>
      </c>
      <c r="C276" s="49">
        <v>9</v>
      </c>
      <c r="D276" s="49">
        <v>24.7</v>
      </c>
      <c r="E276" s="60" t="s">
        <v>17</v>
      </c>
      <c r="F276" s="49" t="s">
        <v>6</v>
      </c>
      <c r="G276">
        <f t="shared" si="4"/>
        <v>0</v>
      </c>
    </row>
    <row r="277" spans="1:7" x14ac:dyDescent="0.2">
      <c r="A277" s="65"/>
      <c r="B277" s="63"/>
      <c r="C277" s="64"/>
      <c r="D277" s="64"/>
      <c r="E277" s="64"/>
      <c r="F277" s="64"/>
      <c r="G277" s="38"/>
    </row>
    <row r="278" spans="1:7" x14ac:dyDescent="0.2">
      <c r="A278" s="51" t="s">
        <v>6</v>
      </c>
      <c r="B278" s="48">
        <v>40109</v>
      </c>
      <c r="C278" s="49">
        <v>9</v>
      </c>
      <c r="D278" s="49"/>
      <c r="E278" s="53" t="s">
        <v>6</v>
      </c>
      <c r="F278" s="49" t="s">
        <v>6</v>
      </c>
      <c r="G278">
        <f t="shared" si="4"/>
        <v>0</v>
      </c>
    </row>
    <row r="279" spans="1:7" x14ac:dyDescent="0.2">
      <c r="A279" s="65"/>
      <c r="B279" s="63"/>
      <c r="C279" s="64"/>
      <c r="D279" s="64"/>
      <c r="E279" s="64"/>
      <c r="F279" s="64"/>
      <c r="G279" s="38"/>
    </row>
    <row r="280" spans="1:7" x14ac:dyDescent="0.2">
      <c r="A280" s="51" t="s">
        <v>6</v>
      </c>
      <c r="B280" s="48">
        <v>40123</v>
      </c>
      <c r="C280" s="49">
        <v>9</v>
      </c>
      <c r="D280" s="49">
        <v>6.6</v>
      </c>
      <c r="E280" s="54" t="s">
        <v>16</v>
      </c>
      <c r="F280" s="49" t="s">
        <v>6</v>
      </c>
      <c r="G280">
        <f t="shared" si="4"/>
        <v>0</v>
      </c>
    </row>
    <row r="281" spans="1:7" x14ac:dyDescent="0.2">
      <c r="A281" s="65"/>
      <c r="B281" s="63"/>
      <c r="C281" s="64"/>
      <c r="D281" s="64"/>
      <c r="E281" s="64"/>
      <c r="F281" s="64"/>
      <c r="G281" s="38"/>
    </row>
    <row r="282" spans="1:7" x14ac:dyDescent="0.2">
      <c r="A282" s="51" t="s">
        <v>6</v>
      </c>
      <c r="B282" s="48">
        <v>40137</v>
      </c>
      <c r="C282" s="49">
        <v>9</v>
      </c>
      <c r="D282" s="49">
        <v>11.8</v>
      </c>
      <c r="E282" s="54" t="s">
        <v>16</v>
      </c>
      <c r="F282" s="49" t="s">
        <v>6</v>
      </c>
      <c r="G282">
        <f t="shared" si="4"/>
        <v>0</v>
      </c>
    </row>
    <row r="283" spans="1:7" x14ac:dyDescent="0.2">
      <c r="A283" s="65"/>
      <c r="B283" s="63"/>
      <c r="C283" s="64"/>
      <c r="D283" s="64"/>
      <c r="E283" s="64"/>
      <c r="F283" s="64"/>
      <c r="G283" s="38"/>
    </row>
    <row r="284" spans="1:7" x14ac:dyDescent="0.2">
      <c r="A284" s="51" t="s">
        <v>6</v>
      </c>
      <c r="B284" s="48">
        <v>40151</v>
      </c>
      <c r="C284" s="49">
        <v>9</v>
      </c>
      <c r="D284" s="49">
        <v>1.7</v>
      </c>
      <c r="E284" s="50" t="s">
        <v>8</v>
      </c>
      <c r="F284" s="49" t="s">
        <v>6</v>
      </c>
      <c r="G284">
        <f t="shared" si="4"/>
        <v>0</v>
      </c>
    </row>
    <row r="285" spans="1:7" x14ac:dyDescent="0.2">
      <c r="A285" s="65"/>
      <c r="B285" s="63"/>
      <c r="C285" s="64"/>
      <c r="D285" s="64"/>
      <c r="E285" s="64"/>
      <c r="F285" s="64"/>
      <c r="G285" s="38"/>
    </row>
    <row r="286" spans="1:7" x14ac:dyDescent="0.2">
      <c r="A286" s="51" t="s">
        <v>6</v>
      </c>
      <c r="B286" s="48">
        <v>40165</v>
      </c>
      <c r="C286" s="49">
        <v>9</v>
      </c>
      <c r="D286" s="49"/>
      <c r="E286" s="53" t="s">
        <v>6</v>
      </c>
      <c r="F286" s="49" t="s">
        <v>6</v>
      </c>
      <c r="G286">
        <f t="shared" si="4"/>
        <v>0</v>
      </c>
    </row>
    <row r="287" spans="1:7" x14ac:dyDescent="0.2">
      <c r="A287" s="65"/>
      <c r="B287" s="63"/>
      <c r="C287" s="64"/>
      <c r="D287" s="64"/>
      <c r="E287" s="64"/>
      <c r="F287" s="64"/>
      <c r="G287" s="38"/>
    </row>
    <row r="288" spans="1:7" x14ac:dyDescent="0.2">
      <c r="A288" s="51" t="s">
        <v>6</v>
      </c>
      <c r="B288" s="55">
        <v>40193</v>
      </c>
      <c r="C288" s="49">
        <v>9</v>
      </c>
      <c r="D288" s="49">
        <v>6</v>
      </c>
      <c r="E288" s="54" t="s">
        <v>16</v>
      </c>
      <c r="F288" s="49" t="s">
        <v>6</v>
      </c>
      <c r="G288">
        <f t="shared" si="4"/>
        <v>0</v>
      </c>
    </row>
    <row r="289" spans="1:7" x14ac:dyDescent="0.2">
      <c r="A289" s="65"/>
      <c r="B289" s="63"/>
      <c r="C289" s="64"/>
      <c r="D289" s="64"/>
      <c r="E289" s="64"/>
      <c r="F289" s="64"/>
      <c r="G289" s="38"/>
    </row>
    <row r="290" spans="1:7" x14ac:dyDescent="0.2">
      <c r="A290" s="51" t="s">
        <v>6</v>
      </c>
      <c r="B290" s="55">
        <v>40206</v>
      </c>
      <c r="C290" s="49">
        <v>9</v>
      </c>
      <c r="D290" s="49">
        <v>3</v>
      </c>
      <c r="E290" s="50" t="s">
        <v>8</v>
      </c>
      <c r="F290" s="49" t="s">
        <v>6</v>
      </c>
      <c r="G290">
        <f t="shared" si="4"/>
        <v>0</v>
      </c>
    </row>
    <row r="291" spans="1:7" x14ac:dyDescent="0.2">
      <c r="A291" s="65"/>
      <c r="B291" s="63"/>
      <c r="C291" s="64"/>
      <c r="D291" s="64"/>
      <c r="E291" s="64"/>
      <c r="F291" s="64"/>
      <c r="G291" s="38"/>
    </row>
    <row r="292" spans="1:7" x14ac:dyDescent="0.2">
      <c r="A292" s="51" t="s">
        <v>6</v>
      </c>
      <c r="B292" s="55">
        <v>40221</v>
      </c>
      <c r="C292" s="49">
        <v>9</v>
      </c>
      <c r="D292" s="49">
        <v>4.7</v>
      </c>
      <c r="E292" s="50" t="s">
        <v>8</v>
      </c>
      <c r="F292" s="49" t="s">
        <v>6</v>
      </c>
      <c r="G292">
        <f t="shared" si="4"/>
        <v>0</v>
      </c>
    </row>
    <row r="293" spans="1:7" x14ac:dyDescent="0.2">
      <c r="A293" s="65"/>
      <c r="B293" s="63"/>
      <c r="C293" s="64"/>
      <c r="D293" s="64"/>
      <c r="E293" s="64"/>
      <c r="F293" s="64"/>
      <c r="G293" s="38"/>
    </row>
    <row r="294" spans="1:7" x14ac:dyDescent="0.2">
      <c r="A294" s="51" t="s">
        <v>6</v>
      </c>
      <c r="B294" s="55">
        <v>40237</v>
      </c>
      <c r="C294" s="49">
        <v>9</v>
      </c>
      <c r="D294" s="49">
        <v>5.8</v>
      </c>
      <c r="E294" s="54" t="s">
        <v>16</v>
      </c>
      <c r="F294" s="49" t="s">
        <v>6</v>
      </c>
      <c r="G294">
        <f t="shared" si="4"/>
        <v>0</v>
      </c>
    </row>
    <row r="295" spans="1:7" x14ac:dyDescent="0.2">
      <c r="A295" s="65"/>
      <c r="B295" s="63"/>
      <c r="C295" s="64"/>
      <c r="D295" s="64"/>
      <c r="E295" s="64"/>
      <c r="F295" s="64"/>
      <c r="G295" s="38"/>
    </row>
    <row r="296" spans="1:7" x14ac:dyDescent="0.2">
      <c r="A296" s="51" t="s">
        <v>6</v>
      </c>
      <c r="B296" s="55">
        <v>40249</v>
      </c>
      <c r="C296" s="49">
        <v>9</v>
      </c>
      <c r="D296" s="49">
        <v>7.9</v>
      </c>
      <c r="E296" s="54" t="s">
        <v>16</v>
      </c>
      <c r="F296" s="49" t="s">
        <v>6</v>
      </c>
      <c r="G296">
        <f t="shared" si="4"/>
        <v>0</v>
      </c>
    </row>
    <row r="297" spans="1:7" x14ac:dyDescent="0.2">
      <c r="A297" s="65"/>
      <c r="B297" s="63"/>
      <c r="C297" s="64"/>
      <c r="D297" s="64"/>
      <c r="E297" s="64"/>
      <c r="F297" s="64"/>
      <c r="G297" s="38"/>
    </row>
    <row r="298" spans="1:7" x14ac:dyDescent="0.2">
      <c r="A298" s="51" t="s">
        <v>6</v>
      </c>
      <c r="B298" s="55">
        <v>40263</v>
      </c>
      <c r="C298" s="49">
        <v>9</v>
      </c>
      <c r="D298" s="49">
        <v>2.2999999999999998</v>
      </c>
      <c r="E298" s="50" t="s">
        <v>8</v>
      </c>
      <c r="F298" s="49" t="s">
        <v>6</v>
      </c>
      <c r="G298">
        <f t="shared" si="4"/>
        <v>0</v>
      </c>
    </row>
    <row r="299" spans="1:7" x14ac:dyDescent="0.2">
      <c r="A299" s="65"/>
      <c r="B299" s="63"/>
      <c r="C299" s="64"/>
      <c r="D299" s="64"/>
      <c r="E299" s="64"/>
      <c r="F299" s="64"/>
      <c r="G299" s="38"/>
    </row>
    <row r="300" spans="1:7" x14ac:dyDescent="0.2">
      <c r="A300" s="51" t="s">
        <v>6</v>
      </c>
      <c r="B300" s="55">
        <v>40277</v>
      </c>
      <c r="C300" s="49">
        <v>9</v>
      </c>
      <c r="D300" s="49">
        <v>5.0999999999999996</v>
      </c>
      <c r="E300" s="54" t="s">
        <v>16</v>
      </c>
      <c r="F300" s="49" t="s">
        <v>6</v>
      </c>
      <c r="G300">
        <f t="shared" si="4"/>
        <v>0</v>
      </c>
    </row>
    <row r="301" spans="1:7" x14ac:dyDescent="0.2">
      <c r="A301" s="65"/>
      <c r="B301" s="63"/>
      <c r="C301" s="64"/>
      <c r="D301" s="64"/>
      <c r="E301" s="64"/>
      <c r="F301" s="64"/>
      <c r="G301" s="38"/>
    </row>
    <row r="302" spans="1:7" x14ac:dyDescent="0.2">
      <c r="A302" s="51" t="s">
        <v>6</v>
      </c>
      <c r="B302" s="55">
        <v>40291</v>
      </c>
      <c r="C302" s="49">
        <v>9</v>
      </c>
      <c r="D302" s="49">
        <v>6</v>
      </c>
      <c r="E302" s="54" t="s">
        <v>16</v>
      </c>
      <c r="F302" s="49" t="s">
        <v>6</v>
      </c>
      <c r="G302">
        <f t="shared" si="4"/>
        <v>0</v>
      </c>
    </row>
    <row r="303" spans="1:7" x14ac:dyDescent="0.2">
      <c r="A303" s="65"/>
      <c r="B303" s="63"/>
      <c r="C303" s="64"/>
      <c r="D303" s="64"/>
      <c r="E303" s="64"/>
      <c r="F303" s="64"/>
      <c r="G303" s="38"/>
    </row>
    <row r="304" spans="1:7" x14ac:dyDescent="0.2">
      <c r="A304" s="51" t="s">
        <v>6</v>
      </c>
      <c r="B304" s="55">
        <v>40305</v>
      </c>
      <c r="C304" s="49">
        <v>9</v>
      </c>
      <c r="D304" s="49">
        <v>3.5</v>
      </c>
      <c r="E304" s="50" t="s">
        <v>8</v>
      </c>
      <c r="F304" s="49" t="s">
        <v>6</v>
      </c>
      <c r="G304">
        <f t="shared" si="4"/>
        <v>0</v>
      </c>
    </row>
    <row r="305" spans="1:7" x14ac:dyDescent="0.2">
      <c r="A305" s="65"/>
      <c r="B305" s="63"/>
      <c r="C305" s="64"/>
      <c r="D305" s="64"/>
      <c r="E305" s="64"/>
      <c r="F305" s="64"/>
      <c r="G305" s="38"/>
    </row>
    <row r="306" spans="1:7" x14ac:dyDescent="0.2">
      <c r="A306" s="51" t="s">
        <v>6</v>
      </c>
      <c r="B306" s="55">
        <v>40325</v>
      </c>
      <c r="C306" s="49">
        <v>9</v>
      </c>
      <c r="D306" s="49">
        <v>2.1</v>
      </c>
      <c r="E306" s="50" t="s">
        <v>8</v>
      </c>
      <c r="F306" s="49" t="s">
        <v>6</v>
      </c>
      <c r="G306">
        <f t="shared" si="4"/>
        <v>0</v>
      </c>
    </row>
    <row r="307" spans="1:7" x14ac:dyDescent="0.2">
      <c r="A307" s="65"/>
      <c r="B307" s="63"/>
      <c r="C307" s="64"/>
      <c r="D307" s="64"/>
      <c r="E307" s="64"/>
      <c r="F307" s="64"/>
      <c r="G307" s="38"/>
    </row>
    <row r="308" spans="1:7" x14ac:dyDescent="0.2">
      <c r="A308" s="51" t="s">
        <v>6</v>
      </c>
      <c r="B308" s="55">
        <v>40347</v>
      </c>
      <c r="C308" s="49">
        <v>9</v>
      </c>
      <c r="D308" s="49">
        <v>4.3</v>
      </c>
      <c r="E308" s="50" t="s">
        <v>8</v>
      </c>
      <c r="F308" s="49" t="s">
        <v>6</v>
      </c>
      <c r="G308">
        <f t="shared" si="4"/>
        <v>0</v>
      </c>
    </row>
    <row r="309" spans="1:7" x14ac:dyDescent="0.2">
      <c r="A309" s="65"/>
      <c r="B309" s="63"/>
      <c r="C309" s="64"/>
      <c r="D309" s="64"/>
      <c r="E309" s="64"/>
      <c r="F309" s="64"/>
      <c r="G309" s="38"/>
    </row>
    <row r="310" spans="1:7" x14ac:dyDescent="0.2">
      <c r="A310" s="51" t="s">
        <v>6</v>
      </c>
      <c r="B310" s="55">
        <v>40375</v>
      </c>
      <c r="C310" s="49">
        <v>9</v>
      </c>
      <c r="D310" s="49"/>
      <c r="E310" s="53" t="s">
        <v>6</v>
      </c>
      <c r="F310" s="49" t="s">
        <v>6</v>
      </c>
      <c r="G310">
        <f t="shared" si="4"/>
        <v>0</v>
      </c>
    </row>
    <row r="311" spans="1:7" x14ac:dyDescent="0.2">
      <c r="A311" s="65"/>
      <c r="B311" s="63"/>
      <c r="C311" s="64"/>
      <c r="D311" s="64"/>
      <c r="E311" s="64"/>
      <c r="F311" s="64"/>
      <c r="G311" s="38"/>
    </row>
    <row r="312" spans="1:7" x14ac:dyDescent="0.2">
      <c r="A312" s="51" t="s">
        <v>6</v>
      </c>
      <c r="B312" s="55">
        <v>40431</v>
      </c>
      <c r="C312" s="49">
        <v>9</v>
      </c>
      <c r="D312" s="49"/>
      <c r="E312" s="53" t="s">
        <v>6</v>
      </c>
      <c r="F312" s="49" t="s">
        <v>6</v>
      </c>
      <c r="G312">
        <f t="shared" si="4"/>
        <v>0</v>
      </c>
    </row>
    <row r="313" spans="1:7" x14ac:dyDescent="0.2">
      <c r="A313" s="65"/>
      <c r="B313" s="63"/>
      <c r="C313" s="64"/>
      <c r="D313" s="64"/>
      <c r="E313" s="64"/>
      <c r="F313" s="64"/>
      <c r="G313" s="38"/>
    </row>
    <row r="314" spans="1:7" x14ac:dyDescent="0.2">
      <c r="A314" s="51" t="s">
        <v>6</v>
      </c>
      <c r="B314" s="55">
        <v>40445</v>
      </c>
      <c r="C314" s="49">
        <v>9</v>
      </c>
      <c r="D314" s="49"/>
      <c r="E314" s="53" t="s">
        <v>6</v>
      </c>
      <c r="F314" s="49" t="s">
        <v>6</v>
      </c>
      <c r="G314">
        <f t="shared" si="4"/>
        <v>0</v>
      </c>
    </row>
    <row r="315" spans="1:7" x14ac:dyDescent="0.2">
      <c r="A315" s="65"/>
      <c r="B315" s="63"/>
      <c r="C315" s="64"/>
      <c r="D315" s="64"/>
      <c r="E315" s="64"/>
      <c r="F315" s="64"/>
      <c r="G315" s="38"/>
    </row>
    <row r="316" spans="1:7" x14ac:dyDescent="0.2">
      <c r="A316" s="51" t="s">
        <v>6</v>
      </c>
      <c r="B316" s="55">
        <v>40445</v>
      </c>
      <c r="C316" s="49">
        <v>9</v>
      </c>
      <c r="D316" s="49">
        <v>9.5</v>
      </c>
      <c r="E316" s="54" t="s">
        <v>16</v>
      </c>
      <c r="F316" s="49" t="s">
        <v>6</v>
      </c>
      <c r="G316">
        <f t="shared" si="4"/>
        <v>0</v>
      </c>
    </row>
    <row r="317" spans="1:7" x14ac:dyDescent="0.2">
      <c r="A317" s="65"/>
      <c r="B317" s="63"/>
      <c r="C317" s="64"/>
      <c r="D317" s="64"/>
      <c r="E317" s="64"/>
      <c r="F317" s="64"/>
      <c r="G317" s="38"/>
    </row>
    <row r="318" spans="1:7" x14ac:dyDescent="0.2">
      <c r="A318" s="51" t="s">
        <v>6</v>
      </c>
      <c r="B318" s="55">
        <v>40473</v>
      </c>
      <c r="C318" s="49">
        <v>9</v>
      </c>
      <c r="D318" s="49">
        <v>4.5999999999999996</v>
      </c>
      <c r="E318" s="54" t="s">
        <v>16</v>
      </c>
      <c r="F318" s="49" t="s">
        <v>6</v>
      </c>
      <c r="G318">
        <f t="shared" si="4"/>
        <v>0</v>
      </c>
    </row>
    <row r="319" spans="1:7" x14ac:dyDescent="0.2">
      <c r="A319" s="65"/>
      <c r="B319" s="63"/>
      <c r="C319" s="64"/>
      <c r="D319" s="64"/>
      <c r="E319" s="64"/>
      <c r="F319" s="64"/>
      <c r="G319" s="38"/>
    </row>
    <row r="320" spans="1:7" x14ac:dyDescent="0.2">
      <c r="A320" s="51" t="s">
        <v>6</v>
      </c>
      <c r="B320" s="55">
        <v>40487</v>
      </c>
      <c r="C320" s="49">
        <v>9</v>
      </c>
      <c r="D320" s="49">
        <v>3.2</v>
      </c>
      <c r="E320" s="50" t="s">
        <v>8</v>
      </c>
      <c r="F320" s="49" t="s">
        <v>6</v>
      </c>
      <c r="G320">
        <f t="shared" si="4"/>
        <v>0</v>
      </c>
    </row>
    <row r="321" spans="1:7" x14ac:dyDescent="0.2">
      <c r="A321" s="65"/>
      <c r="B321" s="63"/>
      <c r="C321" s="64"/>
      <c r="D321" s="64"/>
      <c r="E321" s="64"/>
      <c r="F321" s="64"/>
      <c r="G321" s="38"/>
    </row>
    <row r="322" spans="1:7" x14ac:dyDescent="0.2">
      <c r="A322" s="51" t="s">
        <v>6</v>
      </c>
      <c r="B322" s="55">
        <v>40501</v>
      </c>
      <c r="C322" s="49">
        <v>9</v>
      </c>
      <c r="D322" s="49">
        <v>4.0999999999999996</v>
      </c>
      <c r="E322" s="50" t="s">
        <v>8</v>
      </c>
      <c r="F322" s="49" t="s">
        <v>6</v>
      </c>
      <c r="G322">
        <f t="shared" ref="G322:G384" si="5">MOD(ROW(),2)</f>
        <v>0</v>
      </c>
    </row>
    <row r="323" spans="1:7" x14ac:dyDescent="0.2">
      <c r="A323" s="65"/>
      <c r="B323" s="63"/>
      <c r="C323" s="64"/>
      <c r="D323" s="64"/>
      <c r="E323" s="64"/>
      <c r="F323" s="64"/>
      <c r="G323" s="38"/>
    </row>
    <row r="324" spans="1:7" x14ac:dyDescent="0.2">
      <c r="A324" s="51" t="s">
        <v>6</v>
      </c>
      <c r="B324" s="55">
        <v>40525</v>
      </c>
      <c r="C324" s="49">
        <v>9</v>
      </c>
      <c r="D324" s="49">
        <v>6</v>
      </c>
      <c r="E324" s="54" t="s">
        <v>16</v>
      </c>
      <c r="F324" s="49" t="s">
        <v>6</v>
      </c>
      <c r="G324">
        <f t="shared" si="5"/>
        <v>0</v>
      </c>
    </row>
    <row r="325" spans="1:7" x14ac:dyDescent="0.2">
      <c r="A325" s="65"/>
      <c r="B325" s="63"/>
      <c r="C325" s="64"/>
      <c r="D325" s="64"/>
      <c r="E325" s="64"/>
      <c r="F325" s="64"/>
      <c r="G325" s="38"/>
    </row>
    <row r="326" spans="1:7" x14ac:dyDescent="0.2">
      <c r="A326" s="51" t="s">
        <v>6</v>
      </c>
      <c r="B326" s="55">
        <v>40529</v>
      </c>
      <c r="C326" s="49">
        <v>9</v>
      </c>
      <c r="D326" s="49">
        <v>9.4</v>
      </c>
      <c r="E326" s="54" t="s">
        <v>16</v>
      </c>
      <c r="F326" s="49" t="s">
        <v>6</v>
      </c>
      <c r="G326">
        <f t="shared" si="5"/>
        <v>0</v>
      </c>
    </row>
    <row r="327" spans="1:7" x14ac:dyDescent="0.2">
      <c r="A327" s="65"/>
      <c r="B327" s="63"/>
      <c r="C327" s="64"/>
      <c r="D327" s="64"/>
      <c r="E327" s="64"/>
      <c r="F327" s="64"/>
      <c r="G327" s="38"/>
    </row>
    <row r="328" spans="1:7" x14ac:dyDescent="0.2">
      <c r="A328" s="51" t="s">
        <v>6</v>
      </c>
      <c r="B328" s="56">
        <v>40557</v>
      </c>
      <c r="C328" s="49">
        <v>9</v>
      </c>
      <c r="D328" s="49">
        <v>6.3</v>
      </c>
      <c r="E328" s="54" t="s">
        <v>16</v>
      </c>
      <c r="F328" s="49" t="s">
        <v>6</v>
      </c>
      <c r="G328">
        <f t="shared" si="5"/>
        <v>0</v>
      </c>
    </row>
    <row r="329" spans="1:7" x14ac:dyDescent="0.2">
      <c r="A329" s="65"/>
      <c r="B329" s="63"/>
      <c r="C329" s="64"/>
      <c r="D329" s="64"/>
      <c r="E329" s="64"/>
      <c r="F329" s="64"/>
      <c r="G329" s="38"/>
    </row>
    <row r="330" spans="1:7" x14ac:dyDescent="0.2">
      <c r="A330" s="51" t="s">
        <v>6</v>
      </c>
      <c r="B330" s="56">
        <v>40571</v>
      </c>
      <c r="C330" s="49">
        <v>9</v>
      </c>
      <c r="D330" s="49"/>
      <c r="E330" s="53" t="s">
        <v>6</v>
      </c>
      <c r="F330" s="49" t="s">
        <v>6</v>
      </c>
      <c r="G330">
        <f t="shared" si="5"/>
        <v>0</v>
      </c>
    </row>
    <row r="331" spans="1:7" x14ac:dyDescent="0.2">
      <c r="A331" s="65"/>
      <c r="B331" s="63"/>
      <c r="C331" s="64"/>
      <c r="D331" s="64"/>
      <c r="E331" s="64"/>
      <c r="F331" s="64"/>
      <c r="G331" s="38"/>
    </row>
    <row r="332" spans="1:7" x14ac:dyDescent="0.2">
      <c r="A332" s="51" t="s">
        <v>6</v>
      </c>
      <c r="B332" s="56">
        <v>40584</v>
      </c>
      <c r="C332" s="49">
        <v>9</v>
      </c>
      <c r="D332" s="49">
        <v>6</v>
      </c>
      <c r="E332" s="54" t="s">
        <v>16</v>
      </c>
      <c r="F332" s="49" t="s">
        <v>6</v>
      </c>
      <c r="G332">
        <f t="shared" si="5"/>
        <v>0</v>
      </c>
    </row>
    <row r="333" spans="1:7" x14ac:dyDescent="0.2">
      <c r="A333" s="65"/>
      <c r="B333" s="63"/>
      <c r="C333" s="64"/>
      <c r="D333" s="64"/>
      <c r="E333" s="64"/>
      <c r="F333" s="64"/>
      <c r="G333" s="38"/>
    </row>
    <row r="334" spans="1:7" x14ac:dyDescent="0.2">
      <c r="A334" s="51" t="s">
        <v>6</v>
      </c>
      <c r="B334" s="56">
        <v>40599</v>
      </c>
      <c r="C334" s="49">
        <v>9</v>
      </c>
      <c r="D334" s="49">
        <v>5.8</v>
      </c>
      <c r="E334" s="54" t="s">
        <v>16</v>
      </c>
      <c r="F334" s="49" t="s">
        <v>6</v>
      </c>
      <c r="G334">
        <f t="shared" si="5"/>
        <v>0</v>
      </c>
    </row>
    <row r="335" spans="1:7" x14ac:dyDescent="0.2">
      <c r="A335" s="65"/>
      <c r="B335" s="63"/>
      <c r="C335" s="64"/>
      <c r="D335" s="64"/>
      <c r="E335" s="64"/>
      <c r="F335" s="64"/>
      <c r="G335" s="38"/>
    </row>
    <row r="336" spans="1:7" x14ac:dyDescent="0.2">
      <c r="A336" s="51" t="s">
        <v>6</v>
      </c>
      <c r="B336" s="56">
        <v>40613</v>
      </c>
      <c r="C336" s="49">
        <v>9</v>
      </c>
      <c r="D336" s="49">
        <v>7.1</v>
      </c>
      <c r="E336" s="54" t="s">
        <v>16</v>
      </c>
      <c r="F336" s="49" t="s">
        <v>6</v>
      </c>
      <c r="G336">
        <f t="shared" si="5"/>
        <v>0</v>
      </c>
    </row>
    <row r="337" spans="1:7" x14ac:dyDescent="0.2">
      <c r="A337" s="65"/>
      <c r="B337" s="63"/>
      <c r="C337" s="64"/>
      <c r="D337" s="64"/>
      <c r="E337" s="64"/>
      <c r="F337" s="64"/>
      <c r="G337" s="38"/>
    </row>
    <row r="338" spans="1:7" x14ac:dyDescent="0.2">
      <c r="A338" s="51" t="s">
        <v>6</v>
      </c>
      <c r="B338" s="56">
        <v>40627</v>
      </c>
      <c r="C338" s="49">
        <v>9</v>
      </c>
      <c r="D338" s="49">
        <v>7.4</v>
      </c>
      <c r="E338" s="50" t="s">
        <v>8</v>
      </c>
      <c r="F338" s="49" t="s">
        <v>6</v>
      </c>
      <c r="G338">
        <f t="shared" si="5"/>
        <v>0</v>
      </c>
    </row>
    <row r="339" spans="1:7" x14ac:dyDescent="0.2">
      <c r="A339" s="65"/>
      <c r="B339" s="63"/>
      <c r="C339" s="64"/>
      <c r="D339" s="64"/>
      <c r="E339" s="64"/>
      <c r="F339" s="64"/>
      <c r="G339" s="38"/>
    </row>
    <row r="340" spans="1:7" x14ac:dyDescent="0.2">
      <c r="A340" s="51" t="s">
        <v>6</v>
      </c>
      <c r="B340" s="56">
        <v>40641</v>
      </c>
      <c r="C340" s="49">
        <v>9</v>
      </c>
      <c r="D340" s="49">
        <v>3.6</v>
      </c>
      <c r="E340" s="50" t="s">
        <v>8</v>
      </c>
      <c r="F340" s="49" t="s">
        <v>6</v>
      </c>
      <c r="G340">
        <f t="shared" si="5"/>
        <v>0</v>
      </c>
    </row>
    <row r="341" spans="1:7" x14ac:dyDescent="0.2">
      <c r="A341" s="65"/>
      <c r="B341" s="63"/>
      <c r="C341" s="64"/>
      <c r="D341" s="64"/>
      <c r="E341" s="64"/>
      <c r="F341" s="64"/>
      <c r="G341" s="38"/>
    </row>
    <row r="342" spans="1:7" x14ac:dyDescent="0.2">
      <c r="A342" s="51" t="s">
        <v>6</v>
      </c>
      <c r="B342" s="56">
        <v>40655</v>
      </c>
      <c r="C342" s="49">
        <v>9</v>
      </c>
      <c r="D342" s="49">
        <v>2.6</v>
      </c>
      <c r="E342" s="50" t="s">
        <v>8</v>
      </c>
      <c r="F342" s="49" t="s">
        <v>6</v>
      </c>
      <c r="G342">
        <f t="shared" si="5"/>
        <v>0</v>
      </c>
    </row>
    <row r="343" spans="1:7" x14ac:dyDescent="0.2">
      <c r="A343" s="65"/>
      <c r="B343" s="63"/>
      <c r="C343" s="64"/>
      <c r="D343" s="64"/>
      <c r="E343" s="64"/>
      <c r="F343" s="64"/>
      <c r="G343" s="38"/>
    </row>
    <row r="344" spans="1:7" x14ac:dyDescent="0.2">
      <c r="A344" s="51" t="s">
        <v>6</v>
      </c>
      <c r="B344" s="56">
        <v>40676</v>
      </c>
      <c r="C344" s="49">
        <v>9</v>
      </c>
      <c r="D344" s="49">
        <v>4.4000000000000004</v>
      </c>
      <c r="E344" s="50" t="s">
        <v>8</v>
      </c>
      <c r="F344" s="49" t="s">
        <v>6</v>
      </c>
      <c r="G344">
        <f t="shared" si="5"/>
        <v>0</v>
      </c>
    </row>
    <row r="345" spans="1:7" x14ac:dyDescent="0.2">
      <c r="A345" s="65"/>
      <c r="B345" s="63"/>
      <c r="C345" s="64"/>
      <c r="D345" s="64"/>
      <c r="E345" s="64"/>
      <c r="F345" s="64"/>
      <c r="G345" s="38"/>
    </row>
    <row r="346" spans="1:7" x14ac:dyDescent="0.2">
      <c r="A346" s="51" t="s">
        <v>6</v>
      </c>
      <c r="B346" s="56">
        <v>40711</v>
      </c>
      <c r="C346" s="49">
        <v>9</v>
      </c>
      <c r="D346" s="49">
        <v>2.9</v>
      </c>
      <c r="E346" s="50" t="s">
        <v>8</v>
      </c>
      <c r="F346" s="49" t="s">
        <v>6</v>
      </c>
      <c r="G346">
        <f t="shared" si="5"/>
        <v>0</v>
      </c>
    </row>
    <row r="347" spans="1:7" x14ac:dyDescent="0.2">
      <c r="A347" s="65"/>
      <c r="B347" s="63"/>
      <c r="C347" s="64"/>
      <c r="D347" s="64"/>
      <c r="E347" s="64"/>
      <c r="F347" s="64"/>
      <c r="G347" s="38"/>
    </row>
    <row r="348" spans="1:7" x14ac:dyDescent="0.2">
      <c r="A348" s="51" t="s">
        <v>6</v>
      </c>
      <c r="B348" s="56">
        <v>40765</v>
      </c>
      <c r="C348" s="49">
        <v>9</v>
      </c>
      <c r="D348" s="49"/>
      <c r="E348" s="53" t="s">
        <v>6</v>
      </c>
      <c r="F348" s="49" t="s">
        <v>6</v>
      </c>
      <c r="G348">
        <f t="shared" si="5"/>
        <v>0</v>
      </c>
    </row>
    <row r="349" spans="1:7" x14ac:dyDescent="0.2">
      <c r="A349" s="65"/>
      <c r="B349" s="63"/>
      <c r="C349" s="64"/>
      <c r="D349" s="64"/>
      <c r="E349" s="64"/>
      <c r="F349" s="64"/>
      <c r="G349" s="38"/>
    </row>
    <row r="350" spans="1:7" x14ac:dyDescent="0.2">
      <c r="A350" s="51" t="s">
        <v>6</v>
      </c>
      <c r="B350" s="56">
        <v>40778</v>
      </c>
      <c r="C350" s="49">
        <v>9</v>
      </c>
      <c r="D350" s="49">
        <v>2.5</v>
      </c>
      <c r="E350" s="50" t="s">
        <v>8</v>
      </c>
      <c r="F350" s="49" t="s">
        <v>6</v>
      </c>
      <c r="G350">
        <f t="shared" si="5"/>
        <v>0</v>
      </c>
    </row>
    <row r="351" spans="1:7" x14ac:dyDescent="0.2">
      <c r="A351" s="65"/>
      <c r="B351" s="63"/>
      <c r="C351" s="64"/>
      <c r="D351" s="64"/>
      <c r="E351" s="64"/>
      <c r="F351" s="64"/>
      <c r="G351" s="38"/>
    </row>
    <row r="352" spans="1:7" x14ac:dyDescent="0.2">
      <c r="A352" s="51" t="s">
        <v>6</v>
      </c>
      <c r="B352" s="56">
        <v>40800</v>
      </c>
      <c r="C352" s="49">
        <v>9</v>
      </c>
      <c r="D352" s="49">
        <v>1.8</v>
      </c>
      <c r="E352" s="50" t="s">
        <v>8</v>
      </c>
      <c r="F352" s="49" t="s">
        <v>6</v>
      </c>
      <c r="G352">
        <f t="shared" si="5"/>
        <v>0</v>
      </c>
    </row>
    <row r="353" spans="1:7" x14ac:dyDescent="0.2">
      <c r="A353" s="65"/>
      <c r="B353" s="63"/>
      <c r="C353" s="64"/>
      <c r="D353" s="64"/>
      <c r="E353" s="64"/>
      <c r="F353" s="64"/>
      <c r="G353" s="38"/>
    </row>
    <row r="354" spans="1:7" x14ac:dyDescent="0.2">
      <c r="A354" s="51" t="s">
        <v>6</v>
      </c>
      <c r="B354" s="56">
        <v>40813</v>
      </c>
      <c r="C354" s="49">
        <v>9</v>
      </c>
      <c r="D354" s="49">
        <v>3.1</v>
      </c>
      <c r="E354" s="50" t="s">
        <v>8</v>
      </c>
      <c r="F354" s="49" t="s">
        <v>6</v>
      </c>
      <c r="G354">
        <f t="shared" si="5"/>
        <v>0</v>
      </c>
    </row>
    <row r="355" spans="1:7" x14ac:dyDescent="0.2">
      <c r="A355" s="65"/>
      <c r="B355" s="63"/>
      <c r="C355" s="64"/>
      <c r="D355" s="64"/>
      <c r="E355" s="64"/>
      <c r="F355" s="64"/>
      <c r="G355" s="38"/>
    </row>
    <row r="356" spans="1:7" x14ac:dyDescent="0.2">
      <c r="A356" s="51" t="s">
        <v>6</v>
      </c>
      <c r="B356" s="56">
        <v>40828</v>
      </c>
      <c r="C356" s="49">
        <v>9</v>
      </c>
      <c r="D356" s="49">
        <v>2.6</v>
      </c>
      <c r="E356" s="50" t="s">
        <v>8</v>
      </c>
      <c r="F356" s="49" t="s">
        <v>6</v>
      </c>
      <c r="G356">
        <f t="shared" si="5"/>
        <v>0</v>
      </c>
    </row>
    <row r="357" spans="1:7" x14ac:dyDescent="0.2">
      <c r="A357" s="65"/>
      <c r="B357" s="63"/>
      <c r="C357" s="64"/>
      <c r="D357" s="64"/>
      <c r="E357" s="64"/>
      <c r="F357" s="64"/>
      <c r="G357" s="38"/>
    </row>
    <row r="358" spans="1:7" x14ac:dyDescent="0.2">
      <c r="A358" s="51" t="s">
        <v>6</v>
      </c>
      <c r="B358" s="56">
        <v>40841</v>
      </c>
      <c r="C358" s="49">
        <v>9</v>
      </c>
      <c r="D358" s="49">
        <v>2.2000000000000002</v>
      </c>
      <c r="E358" s="50" t="s">
        <v>8</v>
      </c>
      <c r="F358" s="49" t="s">
        <v>6</v>
      </c>
      <c r="G358">
        <f t="shared" si="5"/>
        <v>0</v>
      </c>
    </row>
    <row r="359" spans="1:7" x14ac:dyDescent="0.2">
      <c r="A359" s="65"/>
      <c r="B359" s="63"/>
      <c r="C359" s="64"/>
      <c r="D359" s="64"/>
      <c r="E359" s="64"/>
      <c r="F359" s="64"/>
      <c r="G359" s="38"/>
    </row>
    <row r="360" spans="1:7" x14ac:dyDescent="0.2">
      <c r="A360" s="51" t="s">
        <v>6</v>
      </c>
      <c r="B360" s="56">
        <v>40849</v>
      </c>
      <c r="C360" s="49">
        <v>9</v>
      </c>
      <c r="D360" s="49"/>
      <c r="E360" s="53" t="s">
        <v>6</v>
      </c>
      <c r="F360" s="49" t="s">
        <v>6</v>
      </c>
      <c r="G360">
        <f t="shared" si="5"/>
        <v>0</v>
      </c>
    </row>
    <row r="361" spans="1:7" x14ac:dyDescent="0.2">
      <c r="A361" s="65"/>
      <c r="B361" s="63"/>
      <c r="C361" s="64"/>
      <c r="D361" s="64"/>
      <c r="E361" s="64"/>
      <c r="F361" s="64"/>
      <c r="G361" s="38"/>
    </row>
    <row r="362" spans="1:7" x14ac:dyDescent="0.2">
      <c r="A362" s="51" t="s">
        <v>6</v>
      </c>
      <c r="B362" s="56">
        <v>40876</v>
      </c>
      <c r="C362" s="49">
        <v>9</v>
      </c>
      <c r="D362" s="49">
        <v>1.7</v>
      </c>
      <c r="E362" s="50" t="s">
        <v>8</v>
      </c>
      <c r="F362" s="49" t="s">
        <v>6</v>
      </c>
      <c r="G362">
        <f t="shared" si="5"/>
        <v>0</v>
      </c>
    </row>
    <row r="363" spans="1:7" x14ac:dyDescent="0.2">
      <c r="A363" s="65"/>
      <c r="B363" s="63"/>
      <c r="C363" s="64"/>
      <c r="D363" s="64"/>
      <c r="E363" s="64"/>
      <c r="F363" s="64"/>
      <c r="G363" s="38"/>
    </row>
    <row r="364" spans="1:7" x14ac:dyDescent="0.2">
      <c r="A364" s="51" t="s">
        <v>6</v>
      </c>
      <c r="B364" s="56">
        <v>40884</v>
      </c>
      <c r="C364" s="49">
        <v>9</v>
      </c>
      <c r="D364" s="49"/>
      <c r="E364" s="53" t="s">
        <v>6</v>
      </c>
      <c r="F364" s="49" t="s">
        <v>6</v>
      </c>
      <c r="G364">
        <f t="shared" si="5"/>
        <v>0</v>
      </c>
    </row>
    <row r="365" spans="1:7" x14ac:dyDescent="0.2">
      <c r="A365" s="65"/>
      <c r="B365" s="63"/>
      <c r="C365" s="64"/>
      <c r="D365" s="64"/>
      <c r="E365" s="64"/>
      <c r="F365" s="64"/>
      <c r="G365" s="38"/>
    </row>
    <row r="366" spans="1:7" x14ac:dyDescent="0.2">
      <c r="A366" s="51" t="s">
        <v>6</v>
      </c>
      <c r="B366" s="56">
        <v>40897</v>
      </c>
      <c r="C366" s="49">
        <v>9</v>
      </c>
      <c r="D366" s="49">
        <v>1.3</v>
      </c>
      <c r="E366" s="50" t="s">
        <v>8</v>
      </c>
      <c r="F366" s="49" t="s">
        <v>6</v>
      </c>
      <c r="G366">
        <f t="shared" si="5"/>
        <v>0</v>
      </c>
    </row>
    <row r="367" spans="1:7" x14ac:dyDescent="0.2">
      <c r="A367" s="65"/>
      <c r="B367" s="63"/>
      <c r="C367" s="64"/>
      <c r="D367" s="64"/>
      <c r="E367" s="64"/>
      <c r="F367" s="64"/>
      <c r="G367" s="38"/>
    </row>
    <row r="368" spans="1:7" x14ac:dyDescent="0.2">
      <c r="A368" s="51" t="s">
        <v>6</v>
      </c>
      <c r="B368" s="58">
        <v>40919</v>
      </c>
      <c r="C368" s="49">
        <v>9</v>
      </c>
      <c r="D368" s="49">
        <v>11.9</v>
      </c>
      <c r="E368" s="54" t="s">
        <v>16</v>
      </c>
      <c r="F368" s="49" t="s">
        <v>6</v>
      </c>
      <c r="G368">
        <f t="shared" si="5"/>
        <v>0</v>
      </c>
    </row>
    <row r="369" spans="1:7" x14ac:dyDescent="0.2">
      <c r="A369" s="65"/>
      <c r="B369" s="63"/>
      <c r="C369" s="64"/>
      <c r="D369" s="64"/>
      <c r="E369" s="64"/>
      <c r="F369" s="64"/>
      <c r="G369" s="38"/>
    </row>
    <row r="370" spans="1:7" x14ac:dyDescent="0.2">
      <c r="A370" s="51" t="s">
        <v>6</v>
      </c>
      <c r="B370" s="58">
        <v>40932</v>
      </c>
      <c r="C370" s="49">
        <v>9</v>
      </c>
      <c r="D370" s="49">
        <v>7.5</v>
      </c>
      <c r="E370" s="54" t="s">
        <v>16</v>
      </c>
      <c r="F370" s="49" t="s">
        <v>6</v>
      </c>
      <c r="G370">
        <f t="shared" si="5"/>
        <v>0</v>
      </c>
    </row>
    <row r="371" spans="1:7" x14ac:dyDescent="0.2">
      <c r="A371" s="65"/>
      <c r="B371" s="63"/>
      <c r="C371" s="64"/>
      <c r="D371" s="64"/>
      <c r="E371" s="64"/>
      <c r="F371" s="64"/>
      <c r="G371" s="38"/>
    </row>
    <row r="372" spans="1:7" x14ac:dyDescent="0.2">
      <c r="A372" s="51" t="s">
        <v>6</v>
      </c>
      <c r="B372" s="58">
        <v>40947</v>
      </c>
      <c r="C372" s="49">
        <v>9</v>
      </c>
      <c r="D372" s="49"/>
      <c r="E372" s="53" t="s">
        <v>6</v>
      </c>
      <c r="F372" s="49" t="s">
        <v>6</v>
      </c>
      <c r="G372">
        <f t="shared" si="5"/>
        <v>0</v>
      </c>
    </row>
    <row r="373" spans="1:7" x14ac:dyDescent="0.2">
      <c r="A373" s="65"/>
      <c r="B373" s="63"/>
      <c r="C373" s="64"/>
      <c r="D373" s="64"/>
      <c r="E373" s="64"/>
      <c r="F373" s="64"/>
      <c r="G373" s="38"/>
    </row>
    <row r="374" spans="1:7" x14ac:dyDescent="0.2">
      <c r="A374" s="51" t="s">
        <v>6</v>
      </c>
      <c r="B374" s="58">
        <v>40960</v>
      </c>
      <c r="C374" s="49">
        <v>9</v>
      </c>
      <c r="D374" s="49">
        <v>1.2</v>
      </c>
      <c r="E374" s="50" t="s">
        <v>8</v>
      </c>
      <c r="F374" s="49" t="s">
        <v>6</v>
      </c>
      <c r="G374">
        <f t="shared" si="5"/>
        <v>0</v>
      </c>
    </row>
    <row r="375" spans="1:7" x14ac:dyDescent="0.2">
      <c r="A375" s="65"/>
      <c r="B375" s="63"/>
      <c r="C375" s="64"/>
      <c r="D375" s="64"/>
      <c r="E375" s="64"/>
      <c r="F375" s="64"/>
      <c r="G375" s="38"/>
    </row>
    <row r="376" spans="1:7" x14ac:dyDescent="0.2">
      <c r="A376" s="51" t="s">
        <v>6</v>
      </c>
      <c r="B376" s="58">
        <v>40982</v>
      </c>
      <c r="C376" s="49">
        <v>9</v>
      </c>
      <c r="D376" s="49"/>
      <c r="E376" s="53" t="s">
        <v>6</v>
      </c>
      <c r="F376" s="49" t="s">
        <v>6</v>
      </c>
      <c r="G376">
        <f t="shared" si="5"/>
        <v>0</v>
      </c>
    </row>
    <row r="377" spans="1:7" x14ac:dyDescent="0.2">
      <c r="A377" s="65"/>
      <c r="B377" s="63"/>
      <c r="C377" s="64"/>
      <c r="D377" s="64"/>
      <c r="E377" s="64"/>
      <c r="F377" s="64"/>
      <c r="G377" s="38"/>
    </row>
    <row r="378" spans="1:7" x14ac:dyDescent="0.2">
      <c r="A378" s="51" t="s">
        <v>6</v>
      </c>
      <c r="B378" s="58">
        <v>40995</v>
      </c>
      <c r="C378" s="49">
        <v>9</v>
      </c>
      <c r="D378" s="49"/>
      <c r="E378" s="53" t="s">
        <v>6</v>
      </c>
      <c r="F378" s="49" t="s">
        <v>6</v>
      </c>
      <c r="G378">
        <f t="shared" si="5"/>
        <v>0</v>
      </c>
    </row>
    <row r="379" spans="1:7" x14ac:dyDescent="0.2">
      <c r="A379" s="65"/>
      <c r="B379" s="63"/>
      <c r="C379" s="64"/>
      <c r="D379" s="64"/>
      <c r="E379" s="64"/>
      <c r="F379" s="64"/>
      <c r="G379" s="38"/>
    </row>
    <row r="380" spans="1:7" x14ac:dyDescent="0.2">
      <c r="A380" s="51" t="s">
        <v>6</v>
      </c>
      <c r="B380" s="58">
        <v>41002</v>
      </c>
      <c r="C380" s="49">
        <v>9</v>
      </c>
      <c r="D380" s="49">
        <v>2.7</v>
      </c>
      <c r="E380" s="50" t="s">
        <v>8</v>
      </c>
      <c r="F380" s="49" t="s">
        <v>6</v>
      </c>
      <c r="G380">
        <f t="shared" si="5"/>
        <v>0</v>
      </c>
    </row>
    <row r="381" spans="1:7" x14ac:dyDescent="0.2">
      <c r="A381" s="65"/>
      <c r="B381" s="63"/>
      <c r="C381" s="64"/>
      <c r="D381" s="64"/>
      <c r="E381" s="64"/>
      <c r="F381" s="64"/>
      <c r="G381" s="38"/>
    </row>
    <row r="382" spans="1:7" x14ac:dyDescent="0.2">
      <c r="A382" s="51" t="s">
        <v>6</v>
      </c>
      <c r="B382" s="58">
        <v>41010</v>
      </c>
      <c r="C382" s="49">
        <v>9</v>
      </c>
      <c r="D382" s="49">
        <v>3.3</v>
      </c>
      <c r="E382" s="50" t="s">
        <v>8</v>
      </c>
      <c r="F382" s="49" t="s">
        <v>6</v>
      </c>
      <c r="G382">
        <f t="shared" si="5"/>
        <v>0</v>
      </c>
    </row>
    <row r="383" spans="1:7" x14ac:dyDescent="0.2">
      <c r="A383" s="65"/>
      <c r="B383" s="63"/>
      <c r="C383" s="64"/>
      <c r="D383" s="64"/>
      <c r="E383" s="64"/>
      <c r="F383" s="64"/>
      <c r="G383" s="38"/>
    </row>
    <row r="384" spans="1:7" x14ac:dyDescent="0.2">
      <c r="A384" s="51" t="s">
        <v>6</v>
      </c>
      <c r="B384" s="58">
        <v>41023</v>
      </c>
      <c r="C384" s="49">
        <v>9</v>
      </c>
      <c r="D384" s="49">
        <v>0.9</v>
      </c>
      <c r="E384" s="50" t="s">
        <v>8</v>
      </c>
      <c r="F384" s="49" t="s">
        <v>6</v>
      </c>
      <c r="G384">
        <f t="shared" si="5"/>
        <v>0</v>
      </c>
    </row>
    <row r="385" spans="1:7" x14ac:dyDescent="0.2">
      <c r="A385" s="65"/>
      <c r="B385" s="63"/>
      <c r="C385" s="64"/>
      <c r="D385" s="64"/>
      <c r="E385" s="64"/>
      <c r="F385" s="64"/>
      <c r="G385" s="38"/>
    </row>
    <row r="386" spans="1:7" x14ac:dyDescent="0.2">
      <c r="A386" s="51" t="s">
        <v>6</v>
      </c>
      <c r="B386" s="58">
        <v>41024</v>
      </c>
      <c r="C386" s="49">
        <v>9</v>
      </c>
      <c r="D386" s="49">
        <v>2.2000000000000002</v>
      </c>
      <c r="E386" s="50" t="s">
        <v>8</v>
      </c>
      <c r="F386" s="49" t="s">
        <v>6</v>
      </c>
      <c r="G386">
        <f t="shared" ref="G386:G448" si="6">MOD(ROW(),2)</f>
        <v>0</v>
      </c>
    </row>
    <row r="387" spans="1:7" x14ac:dyDescent="0.2">
      <c r="A387" s="65"/>
      <c r="B387" s="63"/>
      <c r="C387" s="64"/>
      <c r="D387" s="64"/>
      <c r="E387" s="64"/>
      <c r="F387" s="64"/>
      <c r="G387" s="38"/>
    </row>
    <row r="388" spans="1:7" x14ac:dyDescent="0.2">
      <c r="A388" s="51" t="s">
        <v>6</v>
      </c>
      <c r="B388" s="58">
        <v>41030</v>
      </c>
      <c r="C388" s="49">
        <v>9</v>
      </c>
      <c r="D388" s="49">
        <v>4.2</v>
      </c>
      <c r="E388" s="50" t="s">
        <v>8</v>
      </c>
      <c r="F388" s="49" t="s">
        <v>6</v>
      </c>
      <c r="G388">
        <f t="shared" si="6"/>
        <v>0</v>
      </c>
    </row>
    <row r="389" spans="1:7" x14ac:dyDescent="0.2">
      <c r="A389" s="65"/>
      <c r="B389" s="63"/>
      <c r="C389" s="64"/>
      <c r="D389" s="64"/>
      <c r="E389" s="64"/>
      <c r="F389" s="64"/>
      <c r="G389" s="38"/>
    </row>
    <row r="390" spans="1:7" x14ac:dyDescent="0.2">
      <c r="A390" s="51" t="s">
        <v>6</v>
      </c>
      <c r="B390" s="58">
        <v>41038</v>
      </c>
      <c r="C390" s="49">
        <v>9</v>
      </c>
      <c r="D390" s="49">
        <v>8.4</v>
      </c>
      <c r="E390" s="50" t="s">
        <v>8</v>
      </c>
      <c r="F390" s="49" t="s">
        <v>6</v>
      </c>
      <c r="G390">
        <f t="shared" si="6"/>
        <v>0</v>
      </c>
    </row>
    <row r="391" spans="1:7" x14ac:dyDescent="0.2">
      <c r="A391" s="65"/>
      <c r="B391" s="63"/>
      <c r="C391" s="64"/>
      <c r="D391" s="64"/>
      <c r="E391" s="64"/>
      <c r="F391" s="64"/>
      <c r="G391" s="38"/>
    </row>
    <row r="392" spans="1:7" x14ac:dyDescent="0.2">
      <c r="A392" s="51" t="s">
        <v>6</v>
      </c>
      <c r="B392" s="58">
        <v>41072</v>
      </c>
      <c r="C392" s="49">
        <v>9</v>
      </c>
      <c r="D392" s="49">
        <v>1.1000000000000001</v>
      </c>
      <c r="E392" s="50" t="s">
        <v>8</v>
      </c>
      <c r="F392" s="49" t="s">
        <v>6</v>
      </c>
      <c r="G392">
        <f t="shared" si="6"/>
        <v>0</v>
      </c>
    </row>
    <row r="393" spans="1:7" x14ac:dyDescent="0.2">
      <c r="A393" s="65"/>
      <c r="B393" s="63"/>
      <c r="C393" s="64"/>
      <c r="D393" s="64"/>
      <c r="E393" s="64"/>
      <c r="F393" s="64"/>
      <c r="G393" s="38"/>
    </row>
    <row r="394" spans="1:7" x14ac:dyDescent="0.2">
      <c r="A394" s="51" t="s">
        <v>6</v>
      </c>
      <c r="B394" s="58">
        <v>41108</v>
      </c>
      <c r="C394" s="49">
        <v>9</v>
      </c>
      <c r="D394" s="49">
        <v>0.9</v>
      </c>
      <c r="E394" s="50" t="s">
        <v>8</v>
      </c>
      <c r="F394" s="49" t="s">
        <v>6</v>
      </c>
      <c r="G394">
        <f t="shared" si="6"/>
        <v>0</v>
      </c>
    </row>
    <row r="395" spans="1:7" x14ac:dyDescent="0.2">
      <c r="A395" s="65"/>
      <c r="B395" s="63"/>
      <c r="C395" s="64"/>
      <c r="D395" s="64"/>
      <c r="E395" s="64"/>
      <c r="F395" s="64"/>
      <c r="G395" s="38"/>
    </row>
    <row r="396" spans="1:7" x14ac:dyDescent="0.2">
      <c r="A396" s="51" t="s">
        <v>6</v>
      </c>
      <c r="B396" s="58">
        <v>41129</v>
      </c>
      <c r="C396" s="49">
        <v>9</v>
      </c>
      <c r="D396" s="49">
        <v>1.9</v>
      </c>
      <c r="E396" s="50" t="s">
        <v>8</v>
      </c>
      <c r="F396" s="49" t="s">
        <v>6</v>
      </c>
      <c r="G396">
        <f t="shared" si="6"/>
        <v>0</v>
      </c>
    </row>
    <row r="397" spans="1:7" x14ac:dyDescent="0.2">
      <c r="A397" s="65"/>
      <c r="B397" s="63"/>
      <c r="C397" s="64"/>
      <c r="D397" s="64"/>
      <c r="E397" s="64"/>
      <c r="F397" s="64"/>
      <c r="G397" s="38"/>
    </row>
    <row r="398" spans="1:7" x14ac:dyDescent="0.2">
      <c r="A398" s="51" t="s">
        <v>6</v>
      </c>
      <c r="B398" s="58">
        <v>41142</v>
      </c>
      <c r="C398" s="49">
        <v>9</v>
      </c>
      <c r="D398" s="49"/>
      <c r="E398" s="53" t="s">
        <v>6</v>
      </c>
      <c r="F398" s="49" t="s">
        <v>6</v>
      </c>
      <c r="G398">
        <f t="shared" si="6"/>
        <v>0</v>
      </c>
    </row>
    <row r="399" spans="1:7" x14ac:dyDescent="0.2">
      <c r="A399" s="65"/>
      <c r="B399" s="63"/>
      <c r="C399" s="64"/>
      <c r="D399" s="64"/>
      <c r="E399" s="64"/>
      <c r="F399" s="64"/>
      <c r="G399" s="38"/>
    </row>
    <row r="400" spans="1:7" x14ac:dyDescent="0.2">
      <c r="A400" s="51" t="s">
        <v>6</v>
      </c>
      <c r="B400" s="58">
        <v>41164</v>
      </c>
      <c r="C400" s="49">
        <v>9</v>
      </c>
      <c r="D400" s="49">
        <v>2.1</v>
      </c>
      <c r="E400" s="50" t="s">
        <v>8</v>
      </c>
      <c r="F400" s="49" t="s">
        <v>6</v>
      </c>
      <c r="G400">
        <f t="shared" si="6"/>
        <v>0</v>
      </c>
    </row>
    <row r="401" spans="1:7" x14ac:dyDescent="0.2">
      <c r="A401" s="65"/>
      <c r="B401" s="63"/>
      <c r="C401" s="64"/>
      <c r="D401" s="64"/>
      <c r="E401" s="64"/>
      <c r="F401" s="64"/>
      <c r="G401" s="38"/>
    </row>
    <row r="402" spans="1:7" x14ac:dyDescent="0.2">
      <c r="A402" s="51" t="s">
        <v>6</v>
      </c>
      <c r="B402" s="58">
        <v>41177</v>
      </c>
      <c r="C402" s="49">
        <v>9</v>
      </c>
      <c r="D402" s="49">
        <v>8.3000000000000007</v>
      </c>
      <c r="E402" s="50" t="s">
        <v>8</v>
      </c>
      <c r="F402" s="49" t="s">
        <v>6</v>
      </c>
      <c r="G402">
        <f t="shared" si="6"/>
        <v>0</v>
      </c>
    </row>
    <row r="403" spans="1:7" x14ac:dyDescent="0.2">
      <c r="A403" s="65"/>
      <c r="B403" s="63"/>
      <c r="C403" s="64"/>
      <c r="D403" s="64"/>
      <c r="E403" s="64"/>
      <c r="F403" s="64"/>
      <c r="G403" s="38"/>
    </row>
    <row r="404" spans="1:7" x14ac:dyDescent="0.2">
      <c r="A404" s="51" t="s">
        <v>6</v>
      </c>
      <c r="B404" s="58">
        <v>41192</v>
      </c>
      <c r="C404" s="49">
        <v>9</v>
      </c>
      <c r="D404" s="49"/>
      <c r="E404" s="53" t="s">
        <v>6</v>
      </c>
      <c r="F404" s="49" t="s">
        <v>6</v>
      </c>
      <c r="G404">
        <f t="shared" si="6"/>
        <v>0</v>
      </c>
    </row>
    <row r="405" spans="1:7" x14ac:dyDescent="0.2">
      <c r="A405" s="65"/>
      <c r="B405" s="63"/>
      <c r="C405" s="64"/>
      <c r="D405" s="64"/>
      <c r="E405" s="64"/>
      <c r="F405" s="64"/>
      <c r="G405" s="38"/>
    </row>
    <row r="406" spans="1:7" x14ac:dyDescent="0.2">
      <c r="A406" s="51" t="s">
        <v>6</v>
      </c>
      <c r="B406" s="58">
        <v>41205</v>
      </c>
      <c r="C406" s="49">
        <v>9</v>
      </c>
      <c r="D406" s="49">
        <v>2.6</v>
      </c>
      <c r="E406" s="50" t="s">
        <v>8</v>
      </c>
      <c r="F406" s="49" t="s">
        <v>6</v>
      </c>
      <c r="G406">
        <f t="shared" si="6"/>
        <v>0</v>
      </c>
    </row>
    <row r="407" spans="1:7" x14ac:dyDescent="0.2">
      <c r="A407" s="65"/>
      <c r="B407" s="63"/>
      <c r="C407" s="64"/>
      <c r="D407" s="64"/>
      <c r="E407" s="64"/>
      <c r="F407" s="64"/>
      <c r="G407" s="38"/>
    </row>
    <row r="408" spans="1:7" x14ac:dyDescent="0.2">
      <c r="A408" s="51" t="s">
        <v>6</v>
      </c>
      <c r="B408" s="58">
        <v>41227</v>
      </c>
      <c r="C408" s="49">
        <v>9</v>
      </c>
      <c r="D408" s="49"/>
      <c r="E408" s="53" t="s">
        <v>6</v>
      </c>
      <c r="F408" s="49" t="s">
        <v>6</v>
      </c>
      <c r="G408">
        <f t="shared" si="6"/>
        <v>0</v>
      </c>
    </row>
    <row r="409" spans="1:7" x14ac:dyDescent="0.2">
      <c r="A409" s="65"/>
      <c r="B409" s="63"/>
      <c r="C409" s="64"/>
      <c r="D409" s="64"/>
      <c r="E409" s="64"/>
      <c r="F409" s="64"/>
      <c r="G409" s="38"/>
    </row>
    <row r="410" spans="1:7" x14ac:dyDescent="0.2">
      <c r="A410" s="51" t="s">
        <v>6</v>
      </c>
      <c r="B410" s="58">
        <v>41240</v>
      </c>
      <c r="C410" s="49">
        <v>9</v>
      </c>
      <c r="D410" s="49">
        <v>1.7</v>
      </c>
      <c r="E410" s="50" t="s">
        <v>8</v>
      </c>
      <c r="F410" s="49" t="s">
        <v>6</v>
      </c>
      <c r="G410">
        <f t="shared" si="6"/>
        <v>0</v>
      </c>
    </row>
    <row r="411" spans="1:7" x14ac:dyDescent="0.2">
      <c r="A411" s="65"/>
      <c r="B411" s="63"/>
      <c r="C411" s="64"/>
      <c r="D411" s="64"/>
      <c r="E411" s="64"/>
      <c r="F411" s="64"/>
      <c r="G411" s="38"/>
    </row>
    <row r="412" spans="1:7" x14ac:dyDescent="0.2">
      <c r="A412" s="51" t="s">
        <v>6</v>
      </c>
      <c r="B412" s="58">
        <v>41248</v>
      </c>
      <c r="C412" s="49">
        <v>9</v>
      </c>
      <c r="D412" s="49"/>
      <c r="E412" s="53" t="s">
        <v>6</v>
      </c>
      <c r="F412" s="49" t="s">
        <v>6</v>
      </c>
      <c r="G412">
        <f t="shared" si="6"/>
        <v>0</v>
      </c>
    </row>
    <row r="413" spans="1:7" x14ac:dyDescent="0.2">
      <c r="A413" s="65"/>
      <c r="B413" s="63"/>
      <c r="C413" s="64"/>
      <c r="D413" s="64"/>
      <c r="E413" s="64"/>
      <c r="F413" s="64"/>
      <c r="G413" s="38"/>
    </row>
    <row r="414" spans="1:7" x14ac:dyDescent="0.2">
      <c r="A414" s="51" t="s">
        <v>6</v>
      </c>
      <c r="B414" s="58">
        <v>41261</v>
      </c>
      <c r="C414" s="49">
        <v>9</v>
      </c>
      <c r="D414" s="49">
        <v>1.3</v>
      </c>
      <c r="E414" s="50" t="s">
        <v>8</v>
      </c>
      <c r="F414" s="49" t="s">
        <v>6</v>
      </c>
      <c r="G414">
        <f t="shared" si="6"/>
        <v>0</v>
      </c>
    </row>
    <row r="415" spans="1:7" x14ac:dyDescent="0.2">
      <c r="A415" s="65"/>
      <c r="B415" s="63"/>
      <c r="C415" s="64"/>
      <c r="D415" s="64"/>
      <c r="E415" s="64"/>
      <c r="F415" s="64"/>
      <c r="G415" s="38"/>
    </row>
    <row r="416" spans="1:7" x14ac:dyDescent="0.2">
      <c r="A416" s="51" t="s">
        <v>6</v>
      </c>
      <c r="B416" s="48">
        <v>41283</v>
      </c>
      <c r="C416" s="49">
        <v>9</v>
      </c>
      <c r="D416" s="49"/>
      <c r="E416" s="53" t="s">
        <v>6</v>
      </c>
      <c r="F416" s="49" t="s">
        <v>6</v>
      </c>
      <c r="G416">
        <f t="shared" si="6"/>
        <v>0</v>
      </c>
    </row>
    <row r="417" spans="1:7" x14ac:dyDescent="0.2">
      <c r="A417" s="65"/>
      <c r="B417" s="63"/>
      <c r="C417" s="64"/>
      <c r="D417" s="64"/>
      <c r="E417" s="64"/>
      <c r="F417" s="64"/>
      <c r="G417" s="38"/>
    </row>
    <row r="418" spans="1:7" x14ac:dyDescent="0.2">
      <c r="A418" s="51" t="s">
        <v>6</v>
      </c>
      <c r="B418" s="48">
        <v>41296</v>
      </c>
      <c r="C418" s="49">
        <v>9</v>
      </c>
      <c r="D418" s="49">
        <v>0.6</v>
      </c>
      <c r="E418" s="50" t="s">
        <v>8</v>
      </c>
      <c r="F418" s="49" t="s">
        <v>6</v>
      </c>
      <c r="G418">
        <f t="shared" si="6"/>
        <v>0</v>
      </c>
    </row>
    <row r="419" spans="1:7" x14ac:dyDescent="0.2">
      <c r="A419" s="65"/>
      <c r="B419" s="63"/>
      <c r="C419" s="64"/>
      <c r="D419" s="64"/>
      <c r="E419" s="64"/>
      <c r="F419" s="64"/>
      <c r="G419" s="38"/>
    </row>
    <row r="420" spans="1:7" x14ac:dyDescent="0.2">
      <c r="A420" s="51" t="s">
        <v>6</v>
      </c>
      <c r="B420" s="48">
        <v>44605</v>
      </c>
      <c r="C420" s="49">
        <v>9</v>
      </c>
      <c r="D420" s="49"/>
      <c r="E420" s="53" t="s">
        <v>6</v>
      </c>
      <c r="F420" s="49" t="s">
        <v>6</v>
      </c>
      <c r="G420">
        <f t="shared" si="6"/>
        <v>0</v>
      </c>
    </row>
    <row r="421" spans="1:7" x14ac:dyDescent="0.2">
      <c r="A421" s="65"/>
      <c r="B421" s="63"/>
      <c r="C421" s="64"/>
      <c r="D421" s="64"/>
      <c r="E421" s="64"/>
      <c r="F421" s="64"/>
      <c r="G421" s="38"/>
    </row>
    <row r="422" spans="1:7" x14ac:dyDescent="0.2">
      <c r="A422" s="51" t="s">
        <v>6</v>
      </c>
      <c r="B422" s="48">
        <v>41333</v>
      </c>
      <c r="C422" s="49">
        <v>9</v>
      </c>
      <c r="D422" s="49">
        <v>0.9</v>
      </c>
      <c r="E422" s="50" t="s">
        <v>8</v>
      </c>
      <c r="F422" s="49" t="s">
        <v>6</v>
      </c>
      <c r="G422">
        <f t="shared" si="6"/>
        <v>0</v>
      </c>
    </row>
    <row r="423" spans="1:7" x14ac:dyDescent="0.2">
      <c r="A423" s="65"/>
      <c r="B423" s="63"/>
      <c r="C423" s="64"/>
      <c r="D423" s="64"/>
      <c r="E423" s="64"/>
      <c r="F423" s="64"/>
      <c r="G423" s="38"/>
    </row>
    <row r="424" spans="1:7" x14ac:dyDescent="0.2">
      <c r="A424" s="51" t="s">
        <v>6</v>
      </c>
      <c r="B424" s="48">
        <v>41346</v>
      </c>
      <c r="C424" s="49">
        <v>9</v>
      </c>
      <c r="D424" s="49"/>
      <c r="E424" s="53" t="s">
        <v>6</v>
      </c>
      <c r="F424" s="49" t="s">
        <v>6</v>
      </c>
      <c r="G424">
        <f t="shared" si="6"/>
        <v>0</v>
      </c>
    </row>
    <row r="425" spans="1:7" x14ac:dyDescent="0.2">
      <c r="A425" s="65"/>
      <c r="B425" s="63"/>
      <c r="C425" s="64"/>
      <c r="D425" s="64"/>
      <c r="E425" s="64"/>
      <c r="F425" s="64"/>
      <c r="G425" s="38"/>
    </row>
    <row r="426" spans="1:7" x14ac:dyDescent="0.2">
      <c r="A426" s="51" t="s">
        <v>6</v>
      </c>
      <c r="B426" s="48">
        <v>41359</v>
      </c>
      <c r="C426" s="49">
        <v>9</v>
      </c>
      <c r="D426" s="49"/>
      <c r="E426" s="53" t="s">
        <v>6</v>
      </c>
      <c r="F426" s="49" t="s">
        <v>6</v>
      </c>
      <c r="G426">
        <f t="shared" si="6"/>
        <v>0</v>
      </c>
    </row>
    <row r="427" spans="1:7" x14ac:dyDescent="0.2">
      <c r="A427" s="65"/>
      <c r="B427" s="63"/>
      <c r="C427" s="64"/>
      <c r="D427" s="64"/>
      <c r="E427" s="64"/>
      <c r="F427" s="64"/>
      <c r="G427" s="38"/>
    </row>
    <row r="428" spans="1:7" x14ac:dyDescent="0.2">
      <c r="A428" s="51" t="s">
        <v>6</v>
      </c>
      <c r="B428" s="48">
        <v>41374</v>
      </c>
      <c r="C428" s="49">
        <v>9</v>
      </c>
      <c r="D428" s="49"/>
      <c r="E428" s="53" t="s">
        <v>6</v>
      </c>
      <c r="F428" s="49" t="s">
        <v>6</v>
      </c>
      <c r="G428">
        <f t="shared" si="6"/>
        <v>0</v>
      </c>
    </row>
    <row r="429" spans="1:7" x14ac:dyDescent="0.2">
      <c r="A429" s="65"/>
      <c r="B429" s="63"/>
      <c r="C429" s="64"/>
      <c r="D429" s="64"/>
      <c r="E429" s="64"/>
      <c r="F429" s="64"/>
      <c r="G429" s="38"/>
    </row>
    <row r="430" spans="1:7" x14ac:dyDescent="0.2">
      <c r="A430" s="51" t="s">
        <v>6</v>
      </c>
      <c r="B430" s="48">
        <v>41387</v>
      </c>
      <c r="C430" s="49">
        <v>9</v>
      </c>
      <c r="D430" s="49">
        <v>4.0999999999999996</v>
      </c>
      <c r="E430" s="50" t="s">
        <v>8</v>
      </c>
      <c r="F430" s="49" t="s">
        <v>6</v>
      </c>
      <c r="G430">
        <f t="shared" si="6"/>
        <v>0</v>
      </c>
    </row>
    <row r="431" spans="1:7" x14ac:dyDescent="0.2">
      <c r="A431" s="65"/>
      <c r="B431" s="63"/>
      <c r="C431" s="64"/>
      <c r="D431" s="64"/>
      <c r="E431" s="64"/>
      <c r="F431" s="64"/>
      <c r="G431" s="38"/>
    </row>
    <row r="432" spans="1:7" x14ac:dyDescent="0.2">
      <c r="A432" s="51" t="s">
        <v>6</v>
      </c>
      <c r="B432" s="48">
        <v>41402</v>
      </c>
      <c r="C432" s="49">
        <v>9</v>
      </c>
      <c r="D432" s="49"/>
      <c r="E432" s="53" t="s">
        <v>6</v>
      </c>
      <c r="F432" s="49" t="s">
        <v>6</v>
      </c>
      <c r="G432">
        <f t="shared" si="6"/>
        <v>0</v>
      </c>
    </row>
    <row r="433" spans="1:7" x14ac:dyDescent="0.2">
      <c r="A433" s="65"/>
      <c r="B433" s="63"/>
      <c r="C433" s="64"/>
      <c r="D433" s="64"/>
      <c r="E433" s="64"/>
      <c r="F433" s="64"/>
      <c r="G433" s="38"/>
    </row>
    <row r="434" spans="1:7" x14ac:dyDescent="0.2">
      <c r="A434" s="51" t="s">
        <v>6</v>
      </c>
      <c r="B434" s="48">
        <v>41444</v>
      </c>
      <c r="C434" s="49">
        <v>9</v>
      </c>
      <c r="D434" s="49">
        <v>1.1100000000000001</v>
      </c>
      <c r="E434" s="50" t="s">
        <v>8</v>
      </c>
      <c r="F434" s="49" t="s">
        <v>6</v>
      </c>
      <c r="G434">
        <f t="shared" si="6"/>
        <v>0</v>
      </c>
    </row>
    <row r="435" spans="1:7" x14ac:dyDescent="0.2">
      <c r="A435" s="65"/>
      <c r="B435" s="63"/>
      <c r="C435" s="64"/>
      <c r="D435" s="64"/>
      <c r="E435" s="64"/>
      <c r="F435" s="64"/>
      <c r="G435" s="38"/>
    </row>
    <row r="436" spans="1:7" x14ac:dyDescent="0.2">
      <c r="A436" s="51" t="s">
        <v>6</v>
      </c>
      <c r="B436" s="48">
        <v>41480</v>
      </c>
      <c r="C436" s="49">
        <v>9</v>
      </c>
      <c r="D436" s="49">
        <v>1.1100000000000001</v>
      </c>
      <c r="E436" s="50" t="s">
        <v>8</v>
      </c>
      <c r="F436" s="49" t="s">
        <v>6</v>
      </c>
      <c r="G436">
        <f t="shared" si="6"/>
        <v>0</v>
      </c>
    </row>
    <row r="437" spans="1:7" x14ac:dyDescent="0.2">
      <c r="A437" s="65"/>
      <c r="B437" s="63"/>
      <c r="C437" s="64"/>
      <c r="D437" s="64"/>
      <c r="E437" s="64"/>
      <c r="F437" s="64"/>
      <c r="G437" s="38"/>
    </row>
    <row r="438" spans="1:7" x14ac:dyDescent="0.2">
      <c r="A438" s="51" t="s">
        <v>6</v>
      </c>
      <c r="B438" s="48">
        <v>41500</v>
      </c>
      <c r="C438" s="49">
        <v>9</v>
      </c>
      <c r="D438" s="49">
        <v>0.8</v>
      </c>
      <c r="E438" s="50" t="s">
        <v>8</v>
      </c>
      <c r="F438" s="49" t="s">
        <v>6</v>
      </c>
      <c r="G438">
        <f t="shared" si="6"/>
        <v>0</v>
      </c>
    </row>
    <row r="439" spans="1:7" x14ac:dyDescent="0.2">
      <c r="A439" s="65"/>
      <c r="B439" s="63"/>
      <c r="C439" s="64"/>
      <c r="D439" s="64"/>
      <c r="E439" s="64"/>
      <c r="F439" s="64"/>
      <c r="G439" s="38"/>
    </row>
    <row r="440" spans="1:7" x14ac:dyDescent="0.2">
      <c r="A440" s="51" t="s">
        <v>6</v>
      </c>
      <c r="B440" s="48">
        <v>41513</v>
      </c>
      <c r="C440" s="49">
        <v>9</v>
      </c>
      <c r="D440" s="49">
        <v>2</v>
      </c>
      <c r="E440" s="50" t="s">
        <v>8</v>
      </c>
      <c r="F440" s="49" t="s">
        <v>6</v>
      </c>
      <c r="G440">
        <f t="shared" si="6"/>
        <v>0</v>
      </c>
    </row>
    <row r="441" spans="1:7" x14ac:dyDescent="0.2">
      <c r="A441" s="65"/>
      <c r="B441" s="63"/>
      <c r="C441" s="64"/>
      <c r="D441" s="64"/>
      <c r="E441" s="64"/>
      <c r="F441" s="64"/>
      <c r="G441" s="38"/>
    </row>
    <row r="442" spans="1:7" x14ac:dyDescent="0.2">
      <c r="A442" s="51" t="s">
        <v>6</v>
      </c>
      <c r="B442" s="48">
        <v>41528</v>
      </c>
      <c r="C442" s="49">
        <v>9</v>
      </c>
      <c r="D442" s="49">
        <v>1.6</v>
      </c>
      <c r="E442" s="50" t="s">
        <v>8</v>
      </c>
      <c r="F442" s="49" t="s">
        <v>6</v>
      </c>
      <c r="G442">
        <f t="shared" si="6"/>
        <v>0</v>
      </c>
    </row>
    <row r="443" spans="1:7" x14ac:dyDescent="0.2">
      <c r="A443" s="65"/>
      <c r="B443" s="63"/>
      <c r="C443" s="64"/>
      <c r="D443" s="64"/>
      <c r="E443" s="64"/>
      <c r="F443" s="64"/>
      <c r="G443" s="38"/>
    </row>
    <row r="444" spans="1:7" x14ac:dyDescent="0.2">
      <c r="A444" s="51" t="s">
        <v>6</v>
      </c>
      <c r="B444" s="48">
        <v>41541</v>
      </c>
      <c r="C444" s="49">
        <v>9</v>
      </c>
      <c r="D444" s="49">
        <v>1.8</v>
      </c>
      <c r="E444" s="50" t="s">
        <v>8</v>
      </c>
      <c r="F444" s="49" t="s">
        <v>6</v>
      </c>
      <c r="G444">
        <f t="shared" si="6"/>
        <v>0</v>
      </c>
    </row>
    <row r="445" spans="1:7" x14ac:dyDescent="0.2">
      <c r="A445" s="65"/>
      <c r="B445" s="63"/>
      <c r="C445" s="64"/>
      <c r="D445" s="64"/>
      <c r="E445" s="64"/>
      <c r="F445" s="64"/>
      <c r="G445" s="38"/>
    </row>
    <row r="446" spans="1:7" x14ac:dyDescent="0.2">
      <c r="A446" s="51" t="s">
        <v>6</v>
      </c>
      <c r="B446" s="48">
        <v>41556</v>
      </c>
      <c r="C446" s="49">
        <v>9</v>
      </c>
      <c r="D446" s="49">
        <v>2.2000000000000002</v>
      </c>
      <c r="E446" s="50" t="s">
        <v>8</v>
      </c>
      <c r="F446" s="49" t="s">
        <v>6</v>
      </c>
      <c r="G446">
        <f t="shared" si="6"/>
        <v>0</v>
      </c>
    </row>
    <row r="447" spans="1:7" x14ac:dyDescent="0.2">
      <c r="A447" s="65"/>
      <c r="B447" s="63"/>
      <c r="C447" s="64"/>
      <c r="D447" s="64"/>
      <c r="E447" s="64"/>
      <c r="F447" s="64"/>
      <c r="G447" s="38"/>
    </row>
    <row r="448" spans="1:7" x14ac:dyDescent="0.2">
      <c r="A448" s="51" t="s">
        <v>6</v>
      </c>
      <c r="B448" s="48">
        <v>41569</v>
      </c>
      <c r="C448" s="49">
        <v>9</v>
      </c>
      <c r="D448" s="49">
        <v>1.6</v>
      </c>
      <c r="E448" s="50" t="s">
        <v>8</v>
      </c>
      <c r="F448" s="49" t="s">
        <v>6</v>
      </c>
      <c r="G448">
        <f t="shared" si="6"/>
        <v>0</v>
      </c>
    </row>
    <row r="449" spans="1:7" x14ac:dyDescent="0.2">
      <c r="A449" s="65"/>
      <c r="B449" s="63"/>
      <c r="C449" s="64"/>
      <c r="D449" s="64"/>
      <c r="E449" s="64"/>
      <c r="F449" s="64"/>
      <c r="G449" s="38"/>
    </row>
    <row r="450" spans="1:7" x14ac:dyDescent="0.2">
      <c r="A450" s="51" t="s">
        <v>6</v>
      </c>
      <c r="B450" s="48">
        <v>41591</v>
      </c>
      <c r="C450" s="49">
        <v>9</v>
      </c>
      <c r="D450" s="49">
        <v>1.2</v>
      </c>
      <c r="E450" s="50" t="s">
        <v>8</v>
      </c>
      <c r="F450" s="49" t="s">
        <v>6</v>
      </c>
      <c r="G450">
        <f t="shared" ref="G450:G512" si="7">MOD(ROW(),2)</f>
        <v>0</v>
      </c>
    </row>
    <row r="451" spans="1:7" x14ac:dyDescent="0.2">
      <c r="A451" s="65"/>
      <c r="B451" s="63"/>
      <c r="C451" s="64"/>
      <c r="D451" s="64"/>
      <c r="E451" s="64"/>
      <c r="F451" s="64"/>
      <c r="G451" s="38"/>
    </row>
    <row r="452" spans="1:7" x14ac:dyDescent="0.2">
      <c r="A452" s="51" t="s">
        <v>6</v>
      </c>
      <c r="B452" s="48">
        <v>41604</v>
      </c>
      <c r="C452" s="49">
        <v>9</v>
      </c>
      <c r="D452" s="49">
        <v>1.7</v>
      </c>
      <c r="E452" s="50" t="s">
        <v>8</v>
      </c>
      <c r="F452" s="49" t="s">
        <v>6</v>
      </c>
      <c r="G452">
        <f t="shared" si="7"/>
        <v>0</v>
      </c>
    </row>
    <row r="453" spans="1:7" x14ac:dyDescent="0.2">
      <c r="A453" s="65"/>
      <c r="B453" s="63"/>
      <c r="C453" s="64"/>
      <c r="D453" s="64"/>
      <c r="E453" s="64"/>
      <c r="F453" s="64"/>
      <c r="G453" s="38"/>
    </row>
    <row r="454" spans="1:7" x14ac:dyDescent="0.2">
      <c r="A454" s="51" t="s">
        <v>6</v>
      </c>
      <c r="B454" s="48">
        <v>41619</v>
      </c>
      <c r="C454" s="49">
        <v>9</v>
      </c>
      <c r="D454" s="49">
        <v>1</v>
      </c>
      <c r="E454" s="50" t="s">
        <v>8</v>
      </c>
      <c r="F454" s="49" t="s">
        <v>6</v>
      </c>
      <c r="G454">
        <f t="shared" si="7"/>
        <v>0</v>
      </c>
    </row>
    <row r="455" spans="1:7" x14ac:dyDescent="0.2">
      <c r="A455" s="65"/>
      <c r="B455" s="63"/>
      <c r="C455" s="64"/>
      <c r="D455" s="64"/>
      <c r="E455" s="64"/>
      <c r="F455" s="64"/>
      <c r="G455" s="38"/>
    </row>
    <row r="456" spans="1:7" x14ac:dyDescent="0.2">
      <c r="A456" s="51" t="s">
        <v>6</v>
      </c>
      <c r="B456" s="48">
        <v>41625</v>
      </c>
      <c r="C456" s="49">
        <v>9</v>
      </c>
      <c r="D456" s="49">
        <v>1</v>
      </c>
      <c r="E456" s="50" t="s">
        <v>8</v>
      </c>
      <c r="F456" s="49" t="s">
        <v>6</v>
      </c>
      <c r="G456">
        <f t="shared" si="7"/>
        <v>0</v>
      </c>
    </row>
    <row r="457" spans="1:7" x14ac:dyDescent="0.2">
      <c r="A457" s="65"/>
      <c r="B457" s="63"/>
      <c r="C457" s="64"/>
      <c r="D457" s="64"/>
      <c r="E457" s="64"/>
      <c r="F457" s="64"/>
      <c r="G457" s="38"/>
    </row>
    <row r="458" spans="1:7" x14ac:dyDescent="0.2">
      <c r="A458" s="51" t="s">
        <v>6</v>
      </c>
      <c r="B458" s="55">
        <v>41647</v>
      </c>
      <c r="C458" s="49">
        <v>9</v>
      </c>
      <c r="D458" s="49">
        <v>0.7</v>
      </c>
      <c r="E458" s="50" t="s">
        <v>8</v>
      </c>
      <c r="F458" s="49" t="s">
        <v>6</v>
      </c>
      <c r="G458">
        <f t="shared" si="7"/>
        <v>0</v>
      </c>
    </row>
    <row r="459" spans="1:7" x14ac:dyDescent="0.2">
      <c r="A459" s="65"/>
      <c r="B459" s="63"/>
      <c r="C459" s="64"/>
      <c r="D459" s="64"/>
      <c r="E459" s="64"/>
      <c r="F459" s="64"/>
      <c r="G459" s="38"/>
    </row>
    <row r="460" spans="1:7" x14ac:dyDescent="0.2">
      <c r="A460" s="51" t="s">
        <v>6</v>
      </c>
      <c r="B460" s="55">
        <v>41660</v>
      </c>
      <c r="C460" s="49">
        <v>9</v>
      </c>
      <c r="D460" s="49">
        <v>1.6</v>
      </c>
      <c r="E460" s="50" t="s">
        <v>8</v>
      </c>
      <c r="F460" s="49" t="s">
        <v>6</v>
      </c>
      <c r="G460">
        <f t="shared" si="7"/>
        <v>0</v>
      </c>
    </row>
    <row r="461" spans="1:7" x14ac:dyDescent="0.2">
      <c r="A461" s="65"/>
      <c r="B461" s="63"/>
      <c r="C461" s="64"/>
      <c r="D461" s="64"/>
      <c r="E461" s="64"/>
      <c r="F461" s="64"/>
      <c r="G461" s="38"/>
    </row>
    <row r="462" spans="1:7" x14ac:dyDescent="0.2">
      <c r="A462" s="51" t="s">
        <v>6</v>
      </c>
      <c r="B462" s="55">
        <v>41682</v>
      </c>
      <c r="C462" s="49">
        <v>9</v>
      </c>
      <c r="D462" s="49">
        <v>2.4</v>
      </c>
      <c r="E462" s="50" t="s">
        <v>8</v>
      </c>
      <c r="F462" s="49" t="s">
        <v>6</v>
      </c>
      <c r="G462">
        <f t="shared" si="7"/>
        <v>0</v>
      </c>
    </row>
    <row r="463" spans="1:7" x14ac:dyDescent="0.2">
      <c r="A463" s="65"/>
      <c r="B463" s="63"/>
      <c r="C463" s="64"/>
      <c r="D463" s="64"/>
      <c r="E463" s="64"/>
      <c r="F463" s="64"/>
      <c r="G463" s="38"/>
    </row>
    <row r="464" spans="1:7" x14ac:dyDescent="0.2">
      <c r="A464" s="51" t="s">
        <v>6</v>
      </c>
      <c r="B464" s="55">
        <v>41695</v>
      </c>
      <c r="C464" s="49">
        <v>9</v>
      </c>
      <c r="D464" s="49">
        <v>1.1000000000000001</v>
      </c>
      <c r="E464" s="50" t="s">
        <v>8</v>
      </c>
      <c r="F464" s="49" t="s">
        <v>6</v>
      </c>
      <c r="G464">
        <f t="shared" si="7"/>
        <v>0</v>
      </c>
    </row>
    <row r="465" spans="1:7" x14ac:dyDescent="0.2">
      <c r="A465" s="65"/>
      <c r="B465" s="63"/>
      <c r="C465" s="64"/>
      <c r="D465" s="64"/>
      <c r="E465" s="64"/>
      <c r="F465" s="64"/>
      <c r="G465" s="38"/>
    </row>
    <row r="466" spans="1:7" x14ac:dyDescent="0.2">
      <c r="A466" s="51" t="s">
        <v>6</v>
      </c>
      <c r="B466" s="55">
        <v>41710</v>
      </c>
      <c r="C466" s="49">
        <v>9</v>
      </c>
      <c r="D466" s="49">
        <v>1.6</v>
      </c>
      <c r="E466" s="50" t="s">
        <v>8</v>
      </c>
      <c r="F466" s="49" t="s">
        <v>6</v>
      </c>
      <c r="G466">
        <f t="shared" si="7"/>
        <v>0</v>
      </c>
    </row>
    <row r="467" spans="1:7" x14ac:dyDescent="0.2">
      <c r="A467" s="65"/>
      <c r="B467" s="63"/>
      <c r="C467" s="64"/>
      <c r="D467" s="64"/>
      <c r="E467" s="64"/>
      <c r="F467" s="64"/>
      <c r="G467" s="38"/>
    </row>
    <row r="468" spans="1:7" x14ac:dyDescent="0.2">
      <c r="A468" s="51" t="s">
        <v>6</v>
      </c>
      <c r="B468" s="55">
        <v>41723</v>
      </c>
      <c r="C468" s="49">
        <v>9</v>
      </c>
      <c r="D468" s="49">
        <v>1.4</v>
      </c>
      <c r="E468" s="50" t="s">
        <v>8</v>
      </c>
      <c r="F468" s="49" t="s">
        <v>6</v>
      </c>
      <c r="G468">
        <f t="shared" si="7"/>
        <v>0</v>
      </c>
    </row>
    <row r="469" spans="1:7" x14ac:dyDescent="0.2">
      <c r="A469" s="65"/>
      <c r="B469" s="63"/>
      <c r="C469" s="64"/>
      <c r="D469" s="64"/>
      <c r="E469" s="64"/>
      <c r="F469" s="64"/>
      <c r="G469" s="38"/>
    </row>
    <row r="470" spans="1:7" x14ac:dyDescent="0.2">
      <c r="A470" s="51" t="s">
        <v>6</v>
      </c>
      <c r="B470" s="55">
        <v>41738</v>
      </c>
      <c r="C470" s="49">
        <v>9</v>
      </c>
      <c r="D470" s="49">
        <v>2.2000000000000002</v>
      </c>
      <c r="E470" s="50" t="s">
        <v>8</v>
      </c>
      <c r="F470" s="49" t="s">
        <v>6</v>
      </c>
      <c r="G470">
        <f t="shared" si="7"/>
        <v>0</v>
      </c>
    </row>
    <row r="471" spans="1:7" x14ac:dyDescent="0.2">
      <c r="A471" s="65"/>
      <c r="B471" s="63"/>
      <c r="C471" s="64"/>
      <c r="D471" s="64"/>
      <c r="E471" s="64"/>
      <c r="F471" s="64"/>
      <c r="G471" s="38"/>
    </row>
    <row r="472" spans="1:7" x14ac:dyDescent="0.2">
      <c r="A472" s="51" t="s">
        <v>6</v>
      </c>
      <c r="B472" s="55">
        <v>41751</v>
      </c>
      <c r="C472" s="49">
        <v>9</v>
      </c>
      <c r="D472" s="49">
        <v>1.9</v>
      </c>
      <c r="E472" s="50" t="s">
        <v>8</v>
      </c>
      <c r="F472" s="49" t="s">
        <v>6</v>
      </c>
      <c r="G472">
        <f t="shared" si="7"/>
        <v>0</v>
      </c>
    </row>
    <row r="473" spans="1:7" x14ac:dyDescent="0.2">
      <c r="A473" s="65"/>
      <c r="B473" s="63"/>
      <c r="C473" s="64"/>
      <c r="D473" s="64"/>
      <c r="E473" s="64"/>
      <c r="F473" s="64"/>
      <c r="G473" s="38"/>
    </row>
    <row r="474" spans="1:7" x14ac:dyDescent="0.2">
      <c r="A474" s="51" t="s">
        <v>6</v>
      </c>
      <c r="B474" s="55">
        <v>41780</v>
      </c>
      <c r="C474" s="49">
        <v>9</v>
      </c>
      <c r="D474" s="49">
        <v>1.3</v>
      </c>
      <c r="E474" s="50" t="s">
        <v>8</v>
      </c>
      <c r="F474" s="49" t="s">
        <v>6</v>
      </c>
      <c r="G474">
        <f t="shared" si="7"/>
        <v>0</v>
      </c>
    </row>
    <row r="475" spans="1:7" x14ac:dyDescent="0.2">
      <c r="A475" s="65"/>
      <c r="B475" s="63"/>
      <c r="C475" s="64"/>
      <c r="D475" s="64"/>
      <c r="E475" s="64"/>
      <c r="F475" s="64"/>
      <c r="G475" s="38"/>
    </row>
    <row r="476" spans="1:7" x14ac:dyDescent="0.2">
      <c r="A476" s="51" t="s">
        <v>6</v>
      </c>
      <c r="B476" s="55">
        <v>41808</v>
      </c>
      <c r="C476" s="49">
        <v>9</v>
      </c>
      <c r="D476" s="49">
        <v>2.9</v>
      </c>
      <c r="E476" s="50" t="s">
        <v>8</v>
      </c>
      <c r="F476" s="49" t="s">
        <v>6</v>
      </c>
      <c r="G476">
        <f t="shared" si="7"/>
        <v>0</v>
      </c>
    </row>
    <row r="477" spans="1:7" x14ac:dyDescent="0.2">
      <c r="A477" s="65"/>
      <c r="B477" s="63"/>
      <c r="C477" s="64"/>
      <c r="D477" s="64"/>
      <c r="E477" s="64"/>
      <c r="F477" s="64"/>
      <c r="G477" s="38"/>
    </row>
    <row r="478" spans="1:7" x14ac:dyDescent="0.2">
      <c r="A478" s="51" t="s">
        <v>6</v>
      </c>
      <c r="B478" s="55">
        <v>41864</v>
      </c>
      <c r="C478" s="49">
        <v>9</v>
      </c>
      <c r="D478" s="49">
        <v>1.3</v>
      </c>
      <c r="E478" s="50" t="s">
        <v>8</v>
      </c>
      <c r="F478" s="49" t="s">
        <v>6</v>
      </c>
      <c r="G478">
        <f t="shared" si="7"/>
        <v>0</v>
      </c>
    </row>
    <row r="479" spans="1:7" x14ac:dyDescent="0.2">
      <c r="A479" s="65"/>
      <c r="B479" s="63"/>
      <c r="C479" s="64"/>
      <c r="D479" s="64"/>
      <c r="E479" s="64"/>
      <c r="F479" s="64"/>
      <c r="G479" s="38"/>
    </row>
    <row r="480" spans="1:7" x14ac:dyDescent="0.2">
      <c r="A480" s="51" t="s">
        <v>6</v>
      </c>
      <c r="B480" s="55">
        <v>41878</v>
      </c>
      <c r="C480" s="49">
        <v>9</v>
      </c>
      <c r="D480" s="49">
        <v>1.9</v>
      </c>
      <c r="E480" s="50" t="s">
        <v>8</v>
      </c>
      <c r="F480" s="49" t="s">
        <v>6</v>
      </c>
      <c r="G480">
        <f t="shared" si="7"/>
        <v>0</v>
      </c>
    </row>
    <row r="481" spans="1:7" x14ac:dyDescent="0.2">
      <c r="A481" s="65"/>
      <c r="B481" s="63"/>
      <c r="C481" s="64"/>
      <c r="D481" s="64"/>
      <c r="E481" s="64"/>
      <c r="F481" s="64"/>
      <c r="G481" s="38"/>
    </row>
    <row r="482" spans="1:7" x14ac:dyDescent="0.2">
      <c r="A482" s="51" t="s">
        <v>6</v>
      </c>
      <c r="B482" s="55">
        <v>41892</v>
      </c>
      <c r="C482" s="49">
        <v>9</v>
      </c>
      <c r="D482" s="49">
        <v>1.3</v>
      </c>
      <c r="E482" s="50" t="s">
        <v>8</v>
      </c>
      <c r="F482" s="49" t="s">
        <v>6</v>
      </c>
      <c r="G482">
        <f t="shared" si="7"/>
        <v>0</v>
      </c>
    </row>
    <row r="483" spans="1:7" x14ac:dyDescent="0.2">
      <c r="A483" s="65"/>
      <c r="B483" s="63"/>
      <c r="C483" s="64"/>
      <c r="D483" s="64"/>
      <c r="E483" s="64"/>
      <c r="F483" s="64"/>
      <c r="G483" s="38"/>
    </row>
    <row r="484" spans="1:7" x14ac:dyDescent="0.2">
      <c r="A484" s="51" t="s">
        <v>6</v>
      </c>
      <c r="B484" s="55">
        <v>41906</v>
      </c>
      <c r="C484" s="49">
        <v>9</v>
      </c>
      <c r="D484" s="49">
        <v>2.1</v>
      </c>
      <c r="E484" s="50" t="s">
        <v>8</v>
      </c>
      <c r="F484" s="49" t="s">
        <v>6</v>
      </c>
      <c r="G484">
        <f t="shared" si="7"/>
        <v>0</v>
      </c>
    </row>
    <row r="485" spans="1:7" x14ac:dyDescent="0.2">
      <c r="A485" s="65"/>
      <c r="B485" s="63"/>
      <c r="C485" s="64"/>
      <c r="D485" s="64"/>
      <c r="E485" s="64"/>
      <c r="F485" s="64"/>
      <c r="G485" s="38"/>
    </row>
    <row r="486" spans="1:7" x14ac:dyDescent="0.2">
      <c r="A486" s="51" t="s">
        <v>6</v>
      </c>
      <c r="B486" s="55">
        <v>41927</v>
      </c>
      <c r="C486" s="49">
        <v>9</v>
      </c>
      <c r="D486" s="49">
        <v>2.2000000000000002</v>
      </c>
      <c r="E486" s="50" t="s">
        <v>8</v>
      </c>
      <c r="F486" s="49" t="s">
        <v>6</v>
      </c>
      <c r="G486">
        <f t="shared" si="7"/>
        <v>0</v>
      </c>
    </row>
    <row r="487" spans="1:7" x14ac:dyDescent="0.2">
      <c r="A487" s="65"/>
      <c r="B487" s="63"/>
      <c r="C487" s="64"/>
      <c r="D487" s="64"/>
      <c r="E487" s="64"/>
      <c r="F487" s="64"/>
      <c r="G487" s="38"/>
    </row>
    <row r="488" spans="1:7" x14ac:dyDescent="0.2">
      <c r="A488" s="51" t="s">
        <v>6</v>
      </c>
      <c r="B488" s="55">
        <v>41941</v>
      </c>
      <c r="C488" s="49">
        <v>9</v>
      </c>
      <c r="D488" s="49">
        <v>1.9</v>
      </c>
      <c r="E488" s="50" t="s">
        <v>8</v>
      </c>
      <c r="F488" s="49" t="s">
        <v>6</v>
      </c>
      <c r="G488">
        <f t="shared" si="7"/>
        <v>0</v>
      </c>
    </row>
    <row r="489" spans="1:7" x14ac:dyDescent="0.2">
      <c r="A489" s="65"/>
      <c r="B489" s="63"/>
      <c r="C489" s="64"/>
      <c r="D489" s="64"/>
      <c r="E489" s="64"/>
      <c r="F489" s="64"/>
      <c r="G489" s="38"/>
    </row>
    <row r="490" spans="1:7" x14ac:dyDescent="0.2">
      <c r="A490" s="51" t="s">
        <v>6</v>
      </c>
      <c r="B490" s="55">
        <v>41948</v>
      </c>
      <c r="C490" s="49">
        <v>9</v>
      </c>
      <c r="D490" s="49">
        <v>0.6</v>
      </c>
      <c r="E490" s="50" t="s">
        <v>8</v>
      </c>
      <c r="F490" s="49" t="s">
        <v>6</v>
      </c>
      <c r="G490">
        <f t="shared" si="7"/>
        <v>0</v>
      </c>
    </row>
    <row r="491" spans="1:7" x14ac:dyDescent="0.2">
      <c r="A491" s="65"/>
      <c r="B491" s="63"/>
      <c r="C491" s="64"/>
      <c r="D491" s="64"/>
      <c r="E491" s="64"/>
      <c r="F491" s="64"/>
      <c r="G491" s="38"/>
    </row>
    <row r="492" spans="1:7" x14ac:dyDescent="0.2">
      <c r="A492" s="51" t="s">
        <v>6</v>
      </c>
      <c r="B492" s="55">
        <v>41962</v>
      </c>
      <c r="C492" s="49">
        <v>9</v>
      </c>
      <c r="D492" s="49">
        <v>1.9</v>
      </c>
      <c r="E492" s="50" t="s">
        <v>8</v>
      </c>
      <c r="F492" s="49" t="s">
        <v>6</v>
      </c>
      <c r="G492">
        <f t="shared" si="7"/>
        <v>0</v>
      </c>
    </row>
    <row r="493" spans="1:7" x14ac:dyDescent="0.2">
      <c r="A493" s="65"/>
      <c r="B493" s="63"/>
      <c r="C493" s="64"/>
      <c r="D493" s="64"/>
      <c r="E493" s="64"/>
      <c r="F493" s="64"/>
      <c r="G493" s="38"/>
    </row>
    <row r="494" spans="1:7" x14ac:dyDescent="0.2">
      <c r="A494" s="51" t="s">
        <v>6</v>
      </c>
      <c r="B494" s="55">
        <v>41976</v>
      </c>
      <c r="C494" s="49">
        <v>9</v>
      </c>
      <c r="D494" s="49">
        <v>2</v>
      </c>
      <c r="E494" s="50" t="s">
        <v>8</v>
      </c>
      <c r="F494" s="49" t="s">
        <v>6</v>
      </c>
      <c r="G494">
        <f t="shared" si="7"/>
        <v>0</v>
      </c>
    </row>
    <row r="495" spans="1:7" x14ac:dyDescent="0.2">
      <c r="A495" s="65"/>
      <c r="B495" s="63"/>
      <c r="C495" s="64"/>
      <c r="D495" s="64"/>
      <c r="E495" s="64"/>
      <c r="F495" s="64"/>
      <c r="G495" s="38"/>
    </row>
    <row r="496" spans="1:7" x14ac:dyDescent="0.2">
      <c r="A496" s="51" t="s">
        <v>6</v>
      </c>
      <c r="B496" s="55">
        <v>41990</v>
      </c>
      <c r="C496" s="49">
        <v>9</v>
      </c>
      <c r="D496" s="49">
        <v>2.5</v>
      </c>
      <c r="E496" s="50" t="s">
        <v>8</v>
      </c>
      <c r="F496" s="49" t="s">
        <v>6</v>
      </c>
      <c r="G496">
        <f t="shared" si="7"/>
        <v>0</v>
      </c>
    </row>
    <row r="497" spans="1:7" x14ac:dyDescent="0.2">
      <c r="A497" s="65"/>
      <c r="B497" s="63"/>
      <c r="C497" s="64"/>
      <c r="D497" s="64"/>
      <c r="E497" s="64"/>
      <c r="F497" s="64"/>
      <c r="G497" s="38"/>
    </row>
    <row r="498" spans="1:7" x14ac:dyDescent="0.2">
      <c r="A498" s="51" t="s">
        <v>6</v>
      </c>
      <c r="B498" s="56">
        <v>42018</v>
      </c>
      <c r="C498" s="49">
        <v>9</v>
      </c>
      <c r="D498" s="49">
        <v>2.5</v>
      </c>
      <c r="E498" s="50" t="s">
        <v>8</v>
      </c>
      <c r="F498" s="49" t="s">
        <v>6</v>
      </c>
      <c r="G498">
        <f t="shared" si="7"/>
        <v>0</v>
      </c>
    </row>
    <row r="499" spans="1:7" x14ac:dyDescent="0.2">
      <c r="A499" s="65"/>
      <c r="B499" s="63"/>
      <c r="C499" s="64"/>
      <c r="D499" s="64"/>
      <c r="E499" s="64"/>
      <c r="F499" s="64"/>
      <c r="G499" s="38"/>
    </row>
    <row r="500" spans="1:7" x14ac:dyDescent="0.2">
      <c r="A500" s="51" t="s">
        <v>6</v>
      </c>
      <c r="B500" s="56">
        <v>42032</v>
      </c>
      <c r="C500" s="49">
        <v>9</v>
      </c>
      <c r="D500" s="49">
        <v>1.5</v>
      </c>
      <c r="E500" s="50" t="s">
        <v>8</v>
      </c>
      <c r="F500" s="49" t="s">
        <v>6</v>
      </c>
      <c r="G500">
        <f t="shared" si="7"/>
        <v>0</v>
      </c>
    </row>
    <row r="501" spans="1:7" x14ac:dyDescent="0.2">
      <c r="A501" s="65"/>
      <c r="B501" s="63"/>
      <c r="C501" s="64"/>
      <c r="D501" s="64"/>
      <c r="E501" s="64"/>
      <c r="F501" s="64"/>
      <c r="G501" s="38"/>
    </row>
    <row r="502" spans="1:7" x14ac:dyDescent="0.2">
      <c r="A502" s="51" t="s">
        <v>6</v>
      </c>
      <c r="B502" s="56">
        <v>42046</v>
      </c>
      <c r="C502" s="49">
        <v>9</v>
      </c>
      <c r="D502" s="49">
        <v>4.4000000000000004</v>
      </c>
      <c r="E502" s="50" t="s">
        <v>8</v>
      </c>
      <c r="F502" s="49" t="s">
        <v>6</v>
      </c>
      <c r="G502">
        <f t="shared" si="7"/>
        <v>0</v>
      </c>
    </row>
    <row r="503" spans="1:7" x14ac:dyDescent="0.2">
      <c r="A503" s="65"/>
      <c r="B503" s="63"/>
      <c r="C503" s="64"/>
      <c r="D503" s="64"/>
      <c r="E503" s="64"/>
      <c r="F503" s="64"/>
      <c r="G503" s="38"/>
    </row>
    <row r="504" spans="1:7" x14ac:dyDescent="0.2">
      <c r="A504" s="51" t="s">
        <v>6</v>
      </c>
      <c r="B504" s="56">
        <v>42060</v>
      </c>
      <c r="C504" s="49">
        <v>9</v>
      </c>
      <c r="D504" s="49">
        <v>3.4</v>
      </c>
      <c r="E504" s="50" t="s">
        <v>8</v>
      </c>
      <c r="F504" s="49" t="s">
        <v>6</v>
      </c>
      <c r="G504">
        <f t="shared" si="7"/>
        <v>0</v>
      </c>
    </row>
    <row r="505" spans="1:7" x14ac:dyDescent="0.2">
      <c r="A505" s="65"/>
      <c r="B505" s="63"/>
      <c r="C505" s="64"/>
      <c r="D505" s="64"/>
      <c r="E505" s="64"/>
      <c r="F505" s="64"/>
      <c r="G505" s="38"/>
    </row>
    <row r="506" spans="1:7" x14ac:dyDescent="0.2">
      <c r="A506" s="51" t="s">
        <v>6</v>
      </c>
      <c r="B506" s="56">
        <v>42074</v>
      </c>
      <c r="C506" s="49">
        <v>9</v>
      </c>
      <c r="D506" s="49">
        <v>1.6</v>
      </c>
      <c r="E506" s="50" t="s">
        <v>8</v>
      </c>
      <c r="F506" s="49" t="s">
        <v>6</v>
      </c>
      <c r="G506">
        <f t="shared" si="7"/>
        <v>0</v>
      </c>
    </row>
    <row r="507" spans="1:7" x14ac:dyDescent="0.2">
      <c r="A507" s="65"/>
      <c r="B507" s="63"/>
      <c r="C507" s="64"/>
      <c r="D507" s="64"/>
      <c r="E507" s="64"/>
      <c r="F507" s="64"/>
      <c r="G507" s="38"/>
    </row>
    <row r="508" spans="1:7" x14ac:dyDescent="0.2">
      <c r="A508" s="51" t="s">
        <v>6</v>
      </c>
      <c r="B508" s="56">
        <v>42088</v>
      </c>
      <c r="C508" s="49">
        <v>9</v>
      </c>
      <c r="D508" s="49">
        <v>1.7</v>
      </c>
      <c r="E508" s="50" t="s">
        <v>8</v>
      </c>
      <c r="F508" s="49" t="s">
        <v>6</v>
      </c>
      <c r="G508">
        <f t="shared" si="7"/>
        <v>0</v>
      </c>
    </row>
    <row r="509" spans="1:7" x14ac:dyDescent="0.2">
      <c r="A509" s="65"/>
      <c r="B509" s="63"/>
      <c r="C509" s="64"/>
      <c r="D509" s="64"/>
      <c r="E509" s="64"/>
      <c r="F509" s="64"/>
      <c r="G509" s="38"/>
    </row>
    <row r="510" spans="1:7" x14ac:dyDescent="0.2">
      <c r="A510" s="51" t="s">
        <v>6</v>
      </c>
      <c r="B510" s="56">
        <v>42102</v>
      </c>
      <c r="C510" s="49">
        <v>9</v>
      </c>
      <c r="D510" s="49">
        <v>2.2000000000000002</v>
      </c>
      <c r="E510" s="50" t="s">
        <v>8</v>
      </c>
      <c r="F510" s="49" t="s">
        <v>6</v>
      </c>
      <c r="G510">
        <f t="shared" si="7"/>
        <v>0</v>
      </c>
    </row>
    <row r="511" spans="1:7" x14ac:dyDescent="0.2">
      <c r="A511" s="65"/>
      <c r="B511" s="63"/>
      <c r="C511" s="64"/>
      <c r="D511" s="64"/>
      <c r="E511" s="64"/>
      <c r="F511" s="64"/>
      <c r="G511" s="38"/>
    </row>
    <row r="512" spans="1:7" x14ac:dyDescent="0.2">
      <c r="A512" s="51" t="s">
        <v>6</v>
      </c>
      <c r="B512" s="56">
        <v>42116</v>
      </c>
      <c r="C512" s="49">
        <v>9</v>
      </c>
      <c r="D512" s="49">
        <v>1.8</v>
      </c>
      <c r="E512" s="50" t="s">
        <v>8</v>
      </c>
      <c r="F512" s="49" t="s">
        <v>6</v>
      </c>
      <c r="G512">
        <f t="shared" si="7"/>
        <v>0</v>
      </c>
    </row>
    <row r="513" spans="1:7" x14ac:dyDescent="0.2">
      <c r="A513" s="65"/>
      <c r="B513" s="63"/>
      <c r="C513" s="64"/>
      <c r="D513" s="64"/>
      <c r="E513" s="64"/>
      <c r="F513" s="64"/>
      <c r="G513" s="38"/>
    </row>
    <row r="514" spans="1:7" x14ac:dyDescent="0.2">
      <c r="A514" s="51" t="s">
        <v>6</v>
      </c>
      <c r="B514" s="56">
        <v>42137</v>
      </c>
      <c r="C514" s="49">
        <v>9</v>
      </c>
      <c r="D514" s="49">
        <v>1.7</v>
      </c>
      <c r="E514" s="50" t="s">
        <v>8</v>
      </c>
      <c r="F514" s="49" t="s">
        <v>6</v>
      </c>
      <c r="G514">
        <f t="shared" ref="G514:G576" si="8">MOD(ROW(),2)</f>
        <v>0</v>
      </c>
    </row>
    <row r="515" spans="1:7" x14ac:dyDescent="0.2">
      <c r="A515" s="65"/>
      <c r="B515" s="63"/>
      <c r="C515" s="64"/>
      <c r="D515" s="64"/>
      <c r="E515" s="64"/>
      <c r="F515" s="64"/>
      <c r="G515" s="38"/>
    </row>
    <row r="516" spans="1:7" x14ac:dyDescent="0.2">
      <c r="A516" s="51" t="s">
        <v>6</v>
      </c>
      <c r="B516" s="56">
        <v>42151</v>
      </c>
      <c r="C516" s="49">
        <v>9</v>
      </c>
      <c r="D516" s="49">
        <v>1.8</v>
      </c>
      <c r="E516" s="50" t="s">
        <v>8</v>
      </c>
      <c r="F516" s="49" t="s">
        <v>6</v>
      </c>
      <c r="G516">
        <f t="shared" si="8"/>
        <v>0</v>
      </c>
    </row>
    <row r="517" spans="1:7" x14ac:dyDescent="0.2">
      <c r="A517" s="65"/>
      <c r="B517" s="63"/>
      <c r="C517" s="64"/>
      <c r="D517" s="64"/>
      <c r="E517" s="64"/>
      <c r="F517" s="64"/>
      <c r="G517" s="38"/>
    </row>
    <row r="518" spans="1:7" x14ac:dyDescent="0.2">
      <c r="A518" s="51" t="s">
        <v>6</v>
      </c>
      <c r="B518" s="56">
        <v>42172</v>
      </c>
      <c r="C518" s="49">
        <v>9</v>
      </c>
      <c r="D518" s="49">
        <v>2.4</v>
      </c>
      <c r="E518" s="50" t="s">
        <v>8</v>
      </c>
      <c r="F518" s="49" t="s">
        <v>6</v>
      </c>
      <c r="G518">
        <f t="shared" si="8"/>
        <v>0</v>
      </c>
    </row>
    <row r="519" spans="1:7" x14ac:dyDescent="0.2">
      <c r="A519" s="65"/>
      <c r="B519" s="63"/>
      <c r="C519" s="64"/>
      <c r="D519" s="64"/>
      <c r="E519" s="64"/>
      <c r="F519" s="64"/>
      <c r="G519" s="38"/>
    </row>
    <row r="520" spans="1:7" x14ac:dyDescent="0.2">
      <c r="A520" s="51" t="s">
        <v>6</v>
      </c>
      <c r="B520" s="56">
        <v>42227</v>
      </c>
      <c r="C520" s="49">
        <v>9</v>
      </c>
      <c r="D520" s="49">
        <v>1.5</v>
      </c>
      <c r="E520" s="50" t="s">
        <v>8</v>
      </c>
      <c r="F520" s="49" t="s">
        <v>6</v>
      </c>
      <c r="G520">
        <f t="shared" si="8"/>
        <v>0</v>
      </c>
    </row>
    <row r="521" spans="1:7" x14ac:dyDescent="0.2">
      <c r="A521" s="65"/>
      <c r="B521" s="63"/>
      <c r="C521" s="64"/>
      <c r="D521" s="64"/>
      <c r="E521" s="64"/>
      <c r="F521" s="64"/>
      <c r="G521" s="38"/>
    </row>
    <row r="522" spans="1:7" x14ac:dyDescent="0.2">
      <c r="A522" s="51" t="s">
        <v>6</v>
      </c>
      <c r="B522" s="56">
        <v>42241</v>
      </c>
      <c r="C522" s="49">
        <v>9</v>
      </c>
      <c r="D522" s="49">
        <v>5.7</v>
      </c>
      <c r="E522" s="54" t="s">
        <v>16</v>
      </c>
      <c r="F522" s="49" t="s">
        <v>6</v>
      </c>
      <c r="G522">
        <f t="shared" si="8"/>
        <v>0</v>
      </c>
    </row>
    <row r="523" spans="1:7" x14ac:dyDescent="0.2">
      <c r="A523" s="65"/>
      <c r="B523" s="63"/>
      <c r="C523" s="64"/>
      <c r="D523" s="64"/>
      <c r="E523" s="64"/>
      <c r="F523" s="64"/>
      <c r="G523" s="38"/>
    </row>
    <row r="524" spans="1:7" x14ac:dyDescent="0.2">
      <c r="A524" s="51" t="s">
        <v>6</v>
      </c>
      <c r="B524" s="56">
        <v>42255</v>
      </c>
      <c r="C524" s="49">
        <v>9</v>
      </c>
      <c r="D524" s="49">
        <v>1.3</v>
      </c>
      <c r="E524" s="50" t="s">
        <v>8</v>
      </c>
      <c r="F524" s="49" t="s">
        <v>6</v>
      </c>
      <c r="G524">
        <f t="shared" si="8"/>
        <v>0</v>
      </c>
    </row>
    <row r="525" spans="1:7" x14ac:dyDescent="0.2">
      <c r="A525" s="65"/>
      <c r="B525" s="63"/>
      <c r="C525" s="64"/>
      <c r="D525" s="64"/>
      <c r="E525" s="64"/>
      <c r="F525" s="64"/>
      <c r="G525" s="38"/>
    </row>
    <row r="526" spans="1:7" x14ac:dyDescent="0.2">
      <c r="A526" s="51" t="s">
        <v>6</v>
      </c>
      <c r="B526" s="56">
        <v>42269</v>
      </c>
      <c r="C526" s="49">
        <v>9</v>
      </c>
      <c r="D526" s="49">
        <v>3.9</v>
      </c>
      <c r="E526" s="50" t="s">
        <v>8</v>
      </c>
      <c r="F526" s="49" t="s">
        <v>6</v>
      </c>
      <c r="G526">
        <f t="shared" si="8"/>
        <v>0</v>
      </c>
    </row>
    <row r="527" spans="1:7" x14ac:dyDescent="0.2">
      <c r="A527" s="65"/>
      <c r="B527" s="63"/>
      <c r="C527" s="64"/>
      <c r="D527" s="64"/>
      <c r="E527" s="64"/>
      <c r="F527" s="64"/>
      <c r="G527" s="38"/>
    </row>
    <row r="528" spans="1:7" x14ac:dyDescent="0.2">
      <c r="A528" s="51" t="s">
        <v>6</v>
      </c>
      <c r="B528" s="56">
        <v>42297</v>
      </c>
      <c r="C528" s="49">
        <v>9</v>
      </c>
      <c r="D528" s="49">
        <v>2.6</v>
      </c>
      <c r="E528" s="50" t="s">
        <v>8</v>
      </c>
      <c r="F528" s="49" t="s">
        <v>6</v>
      </c>
      <c r="G528">
        <f t="shared" si="8"/>
        <v>0</v>
      </c>
    </row>
    <row r="529" spans="1:7" x14ac:dyDescent="0.2">
      <c r="A529" s="65"/>
      <c r="B529" s="63"/>
      <c r="C529" s="64"/>
      <c r="D529" s="64"/>
      <c r="E529" s="64"/>
      <c r="F529" s="64"/>
      <c r="G529" s="38"/>
    </row>
    <row r="530" spans="1:7" x14ac:dyDescent="0.2">
      <c r="A530" s="51" t="s">
        <v>6</v>
      </c>
      <c r="B530" s="56">
        <v>42304</v>
      </c>
      <c r="C530" s="49">
        <v>9</v>
      </c>
      <c r="D530" s="49">
        <v>2.4</v>
      </c>
      <c r="E530" s="50" t="s">
        <v>8</v>
      </c>
      <c r="F530" s="49" t="s">
        <v>6</v>
      </c>
      <c r="G530">
        <f t="shared" si="8"/>
        <v>0</v>
      </c>
    </row>
    <row r="531" spans="1:7" x14ac:dyDescent="0.2">
      <c r="A531" s="65"/>
      <c r="B531" s="63"/>
      <c r="C531" s="64"/>
      <c r="D531" s="64"/>
      <c r="E531" s="64"/>
      <c r="F531" s="64"/>
      <c r="G531" s="38"/>
    </row>
    <row r="532" spans="1:7" x14ac:dyDescent="0.2">
      <c r="A532" s="51" t="s">
        <v>6</v>
      </c>
      <c r="B532" s="56">
        <v>42311</v>
      </c>
      <c r="C532" s="49">
        <v>9</v>
      </c>
      <c r="D532" s="49">
        <v>1.7</v>
      </c>
      <c r="E532" s="50" t="s">
        <v>8</v>
      </c>
      <c r="F532" s="49" t="s">
        <v>6</v>
      </c>
      <c r="G532">
        <f t="shared" si="8"/>
        <v>0</v>
      </c>
    </row>
    <row r="533" spans="1:7" x14ac:dyDescent="0.2">
      <c r="A533" s="65"/>
      <c r="B533" s="63"/>
      <c r="C533" s="64"/>
      <c r="D533" s="64"/>
      <c r="E533" s="64"/>
      <c r="F533" s="64"/>
      <c r="G533" s="38"/>
    </row>
    <row r="534" spans="1:7" x14ac:dyDescent="0.2">
      <c r="A534" s="51" t="s">
        <v>6</v>
      </c>
      <c r="B534" s="56">
        <v>42325</v>
      </c>
      <c r="C534" s="49">
        <v>9</v>
      </c>
      <c r="D534" s="49">
        <v>2.1</v>
      </c>
      <c r="E534" s="50" t="s">
        <v>8</v>
      </c>
      <c r="F534" s="49" t="s">
        <v>6</v>
      </c>
      <c r="G534">
        <f t="shared" si="8"/>
        <v>0</v>
      </c>
    </row>
    <row r="535" spans="1:7" x14ac:dyDescent="0.2">
      <c r="A535" s="65"/>
      <c r="B535" s="63"/>
      <c r="C535" s="64"/>
      <c r="D535" s="64"/>
      <c r="E535" s="64"/>
      <c r="F535" s="64"/>
      <c r="G535" s="38"/>
    </row>
    <row r="536" spans="1:7" x14ac:dyDescent="0.2">
      <c r="A536" s="51" t="s">
        <v>6</v>
      </c>
      <c r="B536" s="56">
        <v>42339</v>
      </c>
      <c r="C536" s="49">
        <v>9</v>
      </c>
      <c r="D536" s="49">
        <v>2.4</v>
      </c>
      <c r="E536" s="50" t="s">
        <v>8</v>
      </c>
      <c r="F536" s="49" t="s">
        <v>6</v>
      </c>
      <c r="G536">
        <f t="shared" si="8"/>
        <v>0</v>
      </c>
    </row>
    <row r="537" spans="1:7" x14ac:dyDescent="0.2">
      <c r="A537" s="65"/>
      <c r="B537" s="63"/>
      <c r="C537" s="64"/>
      <c r="D537" s="64"/>
      <c r="E537" s="64"/>
      <c r="F537" s="64"/>
      <c r="G537" s="38"/>
    </row>
    <row r="538" spans="1:7" x14ac:dyDescent="0.2">
      <c r="A538" s="51" t="s">
        <v>6</v>
      </c>
      <c r="B538" s="56">
        <v>42353</v>
      </c>
      <c r="C538" s="49">
        <v>9</v>
      </c>
      <c r="D538" s="49">
        <v>4.0999999999999996</v>
      </c>
      <c r="E538" s="50" t="s">
        <v>8</v>
      </c>
      <c r="F538" s="49" t="s">
        <v>6</v>
      </c>
      <c r="G538">
        <f t="shared" si="8"/>
        <v>0</v>
      </c>
    </row>
    <row r="539" spans="1:7" x14ac:dyDescent="0.2">
      <c r="A539" s="65"/>
      <c r="B539" s="63"/>
      <c r="C539" s="64"/>
      <c r="D539" s="64"/>
      <c r="E539" s="64"/>
      <c r="F539" s="64"/>
      <c r="G539" s="38"/>
    </row>
    <row r="540" spans="1:7" x14ac:dyDescent="0.2">
      <c r="A540" s="51" t="s">
        <v>6</v>
      </c>
      <c r="B540" s="58">
        <v>42381</v>
      </c>
      <c r="C540" s="49">
        <v>9</v>
      </c>
      <c r="D540" s="49">
        <v>3.6</v>
      </c>
      <c r="E540" s="50" t="s">
        <v>8</v>
      </c>
      <c r="F540" s="49" t="s">
        <v>6</v>
      </c>
      <c r="G540">
        <f t="shared" si="8"/>
        <v>0</v>
      </c>
    </row>
    <row r="541" spans="1:7" x14ac:dyDescent="0.2">
      <c r="A541" s="65"/>
      <c r="B541" s="63"/>
      <c r="C541" s="64"/>
      <c r="D541" s="64"/>
      <c r="E541" s="64"/>
      <c r="F541" s="64"/>
      <c r="G541" s="38"/>
    </row>
    <row r="542" spans="1:7" x14ac:dyDescent="0.2">
      <c r="A542" s="51" t="s">
        <v>6</v>
      </c>
      <c r="B542" s="58">
        <v>42395</v>
      </c>
      <c r="C542" s="49">
        <v>9</v>
      </c>
      <c r="D542" s="49">
        <v>13.1</v>
      </c>
      <c r="E542" s="54" t="s">
        <v>16</v>
      </c>
      <c r="F542" s="49" t="s">
        <v>6</v>
      </c>
      <c r="G542">
        <f t="shared" si="8"/>
        <v>0</v>
      </c>
    </row>
    <row r="543" spans="1:7" x14ac:dyDescent="0.2">
      <c r="A543" s="65"/>
      <c r="B543" s="63"/>
      <c r="C543" s="64"/>
      <c r="D543" s="64"/>
      <c r="E543" s="64"/>
      <c r="F543" s="64"/>
      <c r="G543" s="38"/>
    </row>
    <row r="544" spans="1:7" x14ac:dyDescent="0.2">
      <c r="A544" s="51" t="s">
        <v>6</v>
      </c>
      <c r="B544" s="58">
        <v>42409</v>
      </c>
      <c r="C544" s="49">
        <v>9</v>
      </c>
      <c r="D544" s="49">
        <v>3.2</v>
      </c>
      <c r="E544" s="50" t="s">
        <v>8</v>
      </c>
      <c r="F544" s="49" t="s">
        <v>6</v>
      </c>
      <c r="G544">
        <f t="shared" si="8"/>
        <v>0</v>
      </c>
    </row>
    <row r="545" spans="1:7" x14ac:dyDescent="0.2">
      <c r="A545" s="65"/>
      <c r="B545" s="63"/>
      <c r="C545" s="64"/>
      <c r="D545" s="64"/>
      <c r="E545" s="64"/>
      <c r="F545" s="64"/>
      <c r="G545" s="38"/>
    </row>
    <row r="546" spans="1:7" x14ac:dyDescent="0.2">
      <c r="A546" s="51" t="s">
        <v>6</v>
      </c>
      <c r="B546" s="58">
        <v>42423</v>
      </c>
      <c r="C546" s="49">
        <v>9</v>
      </c>
      <c r="D546" s="49">
        <v>6.2</v>
      </c>
      <c r="E546" s="54" t="s">
        <v>16</v>
      </c>
      <c r="F546" s="49" t="s">
        <v>6</v>
      </c>
      <c r="G546">
        <f t="shared" si="8"/>
        <v>0</v>
      </c>
    </row>
    <row r="547" spans="1:7" x14ac:dyDescent="0.2">
      <c r="A547" s="65"/>
      <c r="B547" s="63"/>
      <c r="C547" s="64"/>
      <c r="D547" s="64"/>
      <c r="E547" s="64"/>
      <c r="F547" s="64"/>
      <c r="G547" s="38"/>
    </row>
    <row r="548" spans="1:7" x14ac:dyDescent="0.2">
      <c r="A548" s="51" t="s">
        <v>6</v>
      </c>
      <c r="B548" s="58">
        <v>42430</v>
      </c>
      <c r="C548" s="49">
        <v>9</v>
      </c>
      <c r="D548" s="49">
        <v>104.9</v>
      </c>
      <c r="E548" s="59" t="s">
        <v>18</v>
      </c>
      <c r="F548" s="49" t="s">
        <v>38</v>
      </c>
      <c r="G548">
        <f t="shared" si="8"/>
        <v>0</v>
      </c>
    </row>
    <row r="549" spans="1:7" x14ac:dyDescent="0.2">
      <c r="A549" s="65"/>
      <c r="B549" s="63"/>
      <c r="C549" s="64"/>
      <c r="D549" s="64"/>
      <c r="E549" s="64"/>
      <c r="F549" s="64"/>
      <c r="G549" s="38"/>
    </row>
    <row r="550" spans="1:7" x14ac:dyDescent="0.2">
      <c r="A550" s="51" t="s">
        <v>6</v>
      </c>
      <c r="B550" s="58">
        <v>42458</v>
      </c>
      <c r="C550" s="49">
        <v>9</v>
      </c>
      <c r="D550" s="49">
        <v>3.6</v>
      </c>
      <c r="E550" s="50" t="s">
        <v>8</v>
      </c>
      <c r="F550" s="49" t="s">
        <v>6</v>
      </c>
      <c r="G550">
        <f t="shared" si="8"/>
        <v>0</v>
      </c>
    </row>
    <row r="551" spans="1:7" x14ac:dyDescent="0.2">
      <c r="A551" s="65"/>
      <c r="B551" s="63"/>
      <c r="C551" s="64"/>
      <c r="D551" s="64"/>
      <c r="E551" s="64"/>
      <c r="F551" s="64"/>
      <c r="G551" s="38"/>
    </row>
    <row r="552" spans="1:7" x14ac:dyDescent="0.2">
      <c r="A552" s="51" t="s">
        <v>6</v>
      </c>
      <c r="B552" s="58">
        <v>42472</v>
      </c>
      <c r="C552" s="49">
        <v>9</v>
      </c>
      <c r="D552" s="49">
        <v>3.6</v>
      </c>
      <c r="E552" s="50" t="s">
        <v>8</v>
      </c>
      <c r="F552" s="49" t="s">
        <v>6</v>
      </c>
      <c r="G552">
        <f t="shared" si="8"/>
        <v>0</v>
      </c>
    </row>
    <row r="553" spans="1:7" x14ac:dyDescent="0.2">
      <c r="A553" s="65"/>
      <c r="B553" s="63"/>
      <c r="C553" s="64"/>
      <c r="D553" s="64"/>
      <c r="E553" s="64"/>
      <c r="F553" s="64"/>
      <c r="G553" s="38"/>
    </row>
    <row r="554" spans="1:7" x14ac:dyDescent="0.2">
      <c r="A554" s="51" t="s">
        <v>6</v>
      </c>
      <c r="B554" s="58">
        <v>42486</v>
      </c>
      <c r="C554" s="49">
        <v>9</v>
      </c>
      <c r="D554" s="49">
        <v>4.0999999999999996</v>
      </c>
      <c r="E554" s="50" t="s">
        <v>8</v>
      </c>
      <c r="F554" s="49" t="s">
        <v>6</v>
      </c>
      <c r="G554">
        <f t="shared" si="8"/>
        <v>0</v>
      </c>
    </row>
    <row r="555" spans="1:7" x14ac:dyDescent="0.2">
      <c r="A555" s="65"/>
      <c r="B555" s="63"/>
      <c r="C555" s="64"/>
      <c r="D555" s="64"/>
      <c r="E555" s="64"/>
      <c r="F555" s="64"/>
      <c r="G555" s="38"/>
    </row>
    <row r="556" spans="1:7" x14ac:dyDescent="0.2">
      <c r="A556" s="51" t="s">
        <v>6</v>
      </c>
      <c r="B556" s="58">
        <v>42493</v>
      </c>
      <c r="C556" s="49">
        <v>9</v>
      </c>
      <c r="D556" s="49">
        <v>3.3</v>
      </c>
      <c r="E556" s="50" t="s">
        <v>8</v>
      </c>
      <c r="F556" s="49" t="s">
        <v>6</v>
      </c>
      <c r="G556">
        <f t="shared" si="8"/>
        <v>0</v>
      </c>
    </row>
    <row r="557" spans="1:7" x14ac:dyDescent="0.2">
      <c r="A557" s="65"/>
      <c r="B557" s="63"/>
      <c r="C557" s="64"/>
      <c r="D557" s="64"/>
      <c r="E557" s="64"/>
      <c r="F557" s="64"/>
      <c r="G557" s="38"/>
    </row>
    <row r="558" spans="1:7" x14ac:dyDescent="0.2">
      <c r="A558" s="51" t="s">
        <v>6</v>
      </c>
      <c r="B558" s="58">
        <v>42507</v>
      </c>
      <c r="C558" s="49">
        <v>9</v>
      </c>
      <c r="D558" s="49">
        <v>4.2</v>
      </c>
      <c r="E558" s="50" t="s">
        <v>8</v>
      </c>
      <c r="F558" s="49" t="s">
        <v>6</v>
      </c>
      <c r="G558">
        <f t="shared" si="8"/>
        <v>0</v>
      </c>
    </row>
    <row r="559" spans="1:7" x14ac:dyDescent="0.2">
      <c r="A559" s="65"/>
      <c r="B559" s="63"/>
      <c r="C559" s="64"/>
      <c r="D559" s="64"/>
      <c r="E559" s="64"/>
      <c r="F559" s="64"/>
      <c r="G559" s="38"/>
    </row>
    <row r="560" spans="1:7" x14ac:dyDescent="0.2">
      <c r="A560" s="51" t="s">
        <v>6</v>
      </c>
      <c r="B560" s="58">
        <v>42565</v>
      </c>
      <c r="C560" s="49">
        <v>9</v>
      </c>
      <c r="D560" s="49">
        <v>3.8</v>
      </c>
      <c r="E560" s="50" t="s">
        <v>8</v>
      </c>
      <c r="F560" s="49" t="s">
        <v>6</v>
      </c>
      <c r="G560">
        <f t="shared" si="8"/>
        <v>0</v>
      </c>
    </row>
    <row r="561" spans="1:7" x14ac:dyDescent="0.2">
      <c r="A561" s="65"/>
      <c r="B561" s="63"/>
      <c r="C561" s="64"/>
      <c r="D561" s="64"/>
      <c r="E561" s="64"/>
      <c r="F561" s="64"/>
      <c r="G561" s="38"/>
    </row>
    <row r="562" spans="1:7" x14ac:dyDescent="0.2">
      <c r="A562" s="51" t="s">
        <v>6</v>
      </c>
      <c r="B562" s="58">
        <v>42605</v>
      </c>
      <c r="C562" s="49">
        <v>9</v>
      </c>
      <c r="D562" s="49">
        <v>2.4</v>
      </c>
      <c r="E562" s="50" t="s">
        <v>8</v>
      </c>
      <c r="F562" s="49" t="s">
        <v>6</v>
      </c>
      <c r="G562">
        <f t="shared" si="8"/>
        <v>0</v>
      </c>
    </row>
    <row r="563" spans="1:7" x14ac:dyDescent="0.2">
      <c r="A563" s="65"/>
      <c r="B563" s="63"/>
      <c r="C563" s="64"/>
      <c r="D563" s="64"/>
      <c r="E563" s="64"/>
      <c r="F563" s="64"/>
      <c r="G563" s="38"/>
    </row>
    <row r="564" spans="1:7" x14ac:dyDescent="0.2">
      <c r="A564" s="51" t="s">
        <v>6</v>
      </c>
      <c r="B564" s="58">
        <v>42612</v>
      </c>
      <c r="C564" s="49">
        <v>9</v>
      </c>
      <c r="D564" s="49">
        <v>3</v>
      </c>
      <c r="E564" s="50" t="s">
        <v>8</v>
      </c>
      <c r="F564" s="49" t="s">
        <v>6</v>
      </c>
      <c r="G564">
        <f t="shared" si="8"/>
        <v>0</v>
      </c>
    </row>
    <row r="565" spans="1:7" x14ac:dyDescent="0.2">
      <c r="A565" s="65"/>
      <c r="B565" s="63"/>
      <c r="C565" s="64"/>
      <c r="D565" s="64"/>
      <c r="E565" s="64"/>
      <c r="F565" s="64"/>
      <c r="G565" s="38"/>
    </row>
    <row r="566" spans="1:7" x14ac:dyDescent="0.2">
      <c r="A566" s="51" t="s">
        <v>6</v>
      </c>
      <c r="B566" s="58">
        <v>42626</v>
      </c>
      <c r="C566" s="49">
        <v>9</v>
      </c>
      <c r="D566" s="49">
        <v>2.1</v>
      </c>
      <c r="E566" s="50" t="s">
        <v>8</v>
      </c>
      <c r="F566" s="49" t="s">
        <v>6</v>
      </c>
      <c r="G566">
        <f t="shared" si="8"/>
        <v>0</v>
      </c>
    </row>
    <row r="567" spans="1:7" x14ac:dyDescent="0.2">
      <c r="A567" s="65"/>
      <c r="B567" s="63"/>
      <c r="C567" s="64"/>
      <c r="D567" s="64"/>
      <c r="E567" s="64"/>
      <c r="F567" s="64"/>
      <c r="G567" s="38"/>
    </row>
    <row r="568" spans="1:7" x14ac:dyDescent="0.2">
      <c r="A568" s="51" t="s">
        <v>6</v>
      </c>
      <c r="B568" s="58">
        <v>42640</v>
      </c>
      <c r="C568" s="49">
        <v>9</v>
      </c>
      <c r="D568" s="49">
        <v>2.5</v>
      </c>
      <c r="E568" s="50" t="s">
        <v>8</v>
      </c>
      <c r="F568" s="49" t="s">
        <v>6</v>
      </c>
      <c r="G568">
        <f t="shared" si="8"/>
        <v>0</v>
      </c>
    </row>
    <row r="569" spans="1:7" x14ac:dyDescent="0.2">
      <c r="A569" s="65"/>
      <c r="B569" s="63"/>
      <c r="C569" s="64"/>
      <c r="D569" s="64"/>
      <c r="E569" s="64"/>
      <c r="F569" s="64"/>
      <c r="G569" s="38"/>
    </row>
    <row r="570" spans="1:7" x14ac:dyDescent="0.2">
      <c r="A570" s="51" t="s">
        <v>6</v>
      </c>
      <c r="B570" s="58">
        <v>42661</v>
      </c>
      <c r="C570" s="49">
        <v>9</v>
      </c>
      <c r="D570" s="49">
        <v>2.9</v>
      </c>
      <c r="E570" s="50" t="s">
        <v>8</v>
      </c>
      <c r="F570" s="49" t="s">
        <v>6</v>
      </c>
      <c r="G570">
        <f t="shared" si="8"/>
        <v>0</v>
      </c>
    </row>
    <row r="571" spans="1:7" x14ac:dyDescent="0.2">
      <c r="A571" s="65"/>
      <c r="B571" s="63"/>
      <c r="C571" s="64"/>
      <c r="D571" s="64"/>
      <c r="E571" s="64"/>
      <c r="F571" s="64"/>
      <c r="G571" s="38"/>
    </row>
    <row r="572" spans="1:7" x14ac:dyDescent="0.2">
      <c r="A572" s="51" t="s">
        <v>6</v>
      </c>
      <c r="B572" s="58">
        <v>42668</v>
      </c>
      <c r="C572" s="49">
        <v>9</v>
      </c>
      <c r="D572" s="49">
        <v>11</v>
      </c>
      <c r="E572" s="54" t="s">
        <v>16</v>
      </c>
      <c r="F572" s="49" t="s">
        <v>6</v>
      </c>
      <c r="G572">
        <f t="shared" si="8"/>
        <v>0</v>
      </c>
    </row>
    <row r="573" spans="1:7" x14ac:dyDescent="0.2">
      <c r="A573" s="65"/>
      <c r="B573" s="63"/>
      <c r="C573" s="64"/>
      <c r="D573" s="64"/>
      <c r="E573" s="64"/>
      <c r="F573" s="64"/>
      <c r="G573" s="38"/>
    </row>
    <row r="574" spans="1:7" x14ac:dyDescent="0.2">
      <c r="A574" s="51" t="s">
        <v>6</v>
      </c>
      <c r="B574" s="58">
        <v>42682</v>
      </c>
      <c r="C574" s="49">
        <v>9</v>
      </c>
      <c r="D574" s="49">
        <v>1.5</v>
      </c>
      <c r="E574" s="50" t="s">
        <v>8</v>
      </c>
      <c r="F574" s="49" t="s">
        <v>6</v>
      </c>
      <c r="G574">
        <f t="shared" si="8"/>
        <v>0</v>
      </c>
    </row>
    <row r="575" spans="1:7" x14ac:dyDescent="0.2">
      <c r="A575" s="65"/>
      <c r="B575" s="63"/>
      <c r="C575" s="64"/>
      <c r="D575" s="64"/>
      <c r="E575" s="64"/>
      <c r="F575" s="64"/>
      <c r="G575" s="38"/>
    </row>
    <row r="576" spans="1:7" x14ac:dyDescent="0.2">
      <c r="A576" s="51" t="s">
        <v>6</v>
      </c>
      <c r="B576" s="58">
        <v>42703</v>
      </c>
      <c r="C576" s="49">
        <v>9</v>
      </c>
      <c r="D576" s="49">
        <v>2.4</v>
      </c>
      <c r="E576" s="50" t="s">
        <v>8</v>
      </c>
      <c r="F576" s="49" t="s">
        <v>6</v>
      </c>
      <c r="G576">
        <f t="shared" si="8"/>
        <v>0</v>
      </c>
    </row>
    <row r="577" spans="1:7" x14ac:dyDescent="0.2">
      <c r="A577" s="65"/>
      <c r="B577" s="63"/>
      <c r="C577" s="64"/>
      <c r="D577" s="64"/>
      <c r="E577" s="64"/>
      <c r="F577" s="64"/>
      <c r="G577" s="38"/>
    </row>
    <row r="578" spans="1:7" x14ac:dyDescent="0.2">
      <c r="A578" s="51" t="s">
        <v>6</v>
      </c>
      <c r="B578" s="58">
        <v>42703</v>
      </c>
      <c r="C578" s="49">
        <v>9</v>
      </c>
      <c r="D578" s="49">
        <v>1.6</v>
      </c>
      <c r="E578" s="50" t="s">
        <v>8</v>
      </c>
      <c r="F578" s="49" t="s">
        <v>6</v>
      </c>
      <c r="G578">
        <f t="shared" ref="G578:G640" si="9">MOD(ROW(),2)</f>
        <v>0</v>
      </c>
    </row>
    <row r="579" spans="1:7" x14ac:dyDescent="0.2">
      <c r="A579" s="65"/>
      <c r="B579" s="63"/>
      <c r="C579" s="64"/>
      <c r="D579" s="64"/>
      <c r="E579" s="64"/>
      <c r="F579" s="64"/>
      <c r="G579" s="38"/>
    </row>
    <row r="580" spans="1:7" x14ac:dyDescent="0.2">
      <c r="A580" s="51" t="s">
        <v>6</v>
      </c>
      <c r="B580" s="58">
        <v>42724</v>
      </c>
      <c r="C580" s="49">
        <v>9</v>
      </c>
      <c r="D580" s="49">
        <v>2</v>
      </c>
      <c r="E580" s="50" t="s">
        <v>8</v>
      </c>
      <c r="F580" s="49" t="s">
        <v>6</v>
      </c>
      <c r="G580">
        <f t="shared" si="9"/>
        <v>0</v>
      </c>
    </row>
    <row r="581" spans="1:7" x14ac:dyDescent="0.2">
      <c r="A581" s="65"/>
      <c r="B581" s="63"/>
      <c r="C581" s="64"/>
      <c r="D581" s="64"/>
      <c r="E581" s="64"/>
      <c r="F581" s="64"/>
      <c r="G581" s="38"/>
    </row>
    <row r="582" spans="1:7" x14ac:dyDescent="0.2">
      <c r="A582" s="51" t="s">
        <v>6</v>
      </c>
      <c r="B582" s="48">
        <v>42746</v>
      </c>
      <c r="C582" s="49">
        <v>9</v>
      </c>
      <c r="D582" s="49">
        <v>29.3</v>
      </c>
      <c r="E582" s="60" t="s">
        <v>17</v>
      </c>
      <c r="F582" s="49" t="s">
        <v>6</v>
      </c>
      <c r="G582">
        <f t="shared" si="9"/>
        <v>0</v>
      </c>
    </row>
    <row r="583" spans="1:7" x14ac:dyDescent="0.2">
      <c r="A583" s="65"/>
      <c r="B583" s="63"/>
      <c r="C583" s="64"/>
      <c r="D583" s="64"/>
      <c r="E583" s="64"/>
      <c r="F583" s="64"/>
      <c r="G583" s="38"/>
    </row>
    <row r="584" spans="1:7" x14ac:dyDescent="0.2">
      <c r="A584" s="51" t="s">
        <v>6</v>
      </c>
      <c r="B584" s="48">
        <v>42759</v>
      </c>
      <c r="C584" s="49">
        <v>9</v>
      </c>
      <c r="D584" s="49">
        <v>8.3000000000000007</v>
      </c>
      <c r="E584" s="54" t="s">
        <v>16</v>
      </c>
      <c r="F584" s="49" t="s">
        <v>6</v>
      </c>
      <c r="G584">
        <f t="shared" si="9"/>
        <v>0</v>
      </c>
    </row>
    <row r="585" spans="1:7" x14ac:dyDescent="0.2">
      <c r="A585" s="65"/>
      <c r="B585" s="63"/>
      <c r="C585" s="64"/>
      <c r="D585" s="64"/>
      <c r="E585" s="64"/>
      <c r="F585" s="64"/>
      <c r="G585" s="38"/>
    </row>
    <row r="586" spans="1:7" x14ac:dyDescent="0.2">
      <c r="A586" s="51" t="s">
        <v>6</v>
      </c>
      <c r="B586" s="48">
        <v>42779</v>
      </c>
      <c r="C586" s="49">
        <v>9</v>
      </c>
      <c r="D586" s="49">
        <v>12.4</v>
      </c>
      <c r="E586" s="54" t="s">
        <v>16</v>
      </c>
      <c r="F586" s="49" t="s">
        <v>6</v>
      </c>
      <c r="G586">
        <f t="shared" si="9"/>
        <v>0</v>
      </c>
    </row>
    <row r="587" spans="1:7" x14ac:dyDescent="0.2">
      <c r="A587" s="65"/>
      <c r="B587" s="63"/>
      <c r="C587" s="64"/>
      <c r="D587" s="64"/>
      <c r="E587" s="64"/>
      <c r="F587" s="64"/>
      <c r="G587" s="38"/>
    </row>
    <row r="588" spans="1:7" x14ac:dyDescent="0.2">
      <c r="A588" s="51" t="s">
        <v>6</v>
      </c>
      <c r="B588" s="48">
        <v>42794</v>
      </c>
      <c r="C588" s="49">
        <v>9</v>
      </c>
      <c r="D588" s="49">
        <v>13.8</v>
      </c>
      <c r="E588" s="54" t="s">
        <v>16</v>
      </c>
      <c r="F588" s="49" t="s">
        <v>6</v>
      </c>
      <c r="G588">
        <f t="shared" si="9"/>
        <v>0</v>
      </c>
    </row>
    <row r="589" spans="1:7" x14ac:dyDescent="0.2">
      <c r="A589" s="65"/>
      <c r="B589" s="63"/>
      <c r="C589" s="64"/>
      <c r="D589" s="64"/>
      <c r="E589" s="64"/>
      <c r="F589" s="64"/>
      <c r="G589" s="38"/>
    </row>
    <row r="590" spans="1:7" x14ac:dyDescent="0.2">
      <c r="A590" s="51" t="s">
        <v>6</v>
      </c>
      <c r="B590" s="48">
        <v>42801</v>
      </c>
      <c r="C590" s="49">
        <v>9</v>
      </c>
      <c r="D590" s="49">
        <v>11.9</v>
      </c>
      <c r="E590" s="54" t="s">
        <v>16</v>
      </c>
      <c r="F590" s="49" t="s">
        <v>6</v>
      </c>
      <c r="G590">
        <f t="shared" si="9"/>
        <v>0</v>
      </c>
    </row>
    <row r="591" spans="1:7" x14ac:dyDescent="0.2">
      <c r="A591" s="65"/>
      <c r="B591" s="63"/>
      <c r="C591" s="64"/>
      <c r="D591" s="64"/>
      <c r="E591" s="64"/>
      <c r="F591" s="64"/>
      <c r="G591" s="38"/>
    </row>
    <row r="592" spans="1:7" x14ac:dyDescent="0.2">
      <c r="A592" s="51" t="s">
        <v>6</v>
      </c>
      <c r="B592" s="48">
        <v>42801</v>
      </c>
      <c r="C592" s="49">
        <v>9</v>
      </c>
      <c r="D592" s="49">
        <v>9.3000000000000007</v>
      </c>
      <c r="E592" s="54" t="s">
        <v>16</v>
      </c>
      <c r="F592" s="49" t="s">
        <v>6</v>
      </c>
      <c r="G592">
        <f t="shared" si="9"/>
        <v>0</v>
      </c>
    </row>
    <row r="593" spans="1:7" x14ac:dyDescent="0.2">
      <c r="A593" s="65"/>
      <c r="B593" s="63"/>
      <c r="C593" s="64"/>
      <c r="D593" s="64"/>
      <c r="E593" s="64"/>
      <c r="F593" s="64"/>
      <c r="G593" s="38"/>
    </row>
    <row r="594" spans="1:7" x14ac:dyDescent="0.2">
      <c r="A594" s="51" t="s">
        <v>6</v>
      </c>
      <c r="B594" s="48">
        <v>42836</v>
      </c>
      <c r="C594" s="49">
        <v>9</v>
      </c>
      <c r="D594" s="49">
        <v>6.3</v>
      </c>
      <c r="E594" s="54" t="s">
        <v>16</v>
      </c>
      <c r="F594" s="49" t="s">
        <v>6</v>
      </c>
      <c r="G594">
        <f t="shared" si="9"/>
        <v>0</v>
      </c>
    </row>
    <row r="595" spans="1:7" x14ac:dyDescent="0.2">
      <c r="A595" s="65"/>
      <c r="B595" s="63"/>
      <c r="C595" s="64"/>
      <c r="D595" s="64"/>
      <c r="E595" s="64"/>
      <c r="F595" s="64"/>
      <c r="G595" s="38"/>
    </row>
    <row r="596" spans="1:7" x14ac:dyDescent="0.2">
      <c r="A596" s="51" t="s">
        <v>6</v>
      </c>
      <c r="B596" s="48">
        <v>42850</v>
      </c>
      <c r="C596" s="49">
        <v>9</v>
      </c>
      <c r="D596" s="49">
        <v>5</v>
      </c>
      <c r="E596" s="54" t="s">
        <v>16</v>
      </c>
      <c r="F596" s="49" t="s">
        <v>6</v>
      </c>
      <c r="G596">
        <f t="shared" si="9"/>
        <v>0</v>
      </c>
    </row>
    <row r="597" spans="1:7" x14ac:dyDescent="0.2">
      <c r="A597" s="65"/>
      <c r="B597" s="63"/>
      <c r="C597" s="64"/>
      <c r="D597" s="64"/>
      <c r="E597" s="64"/>
      <c r="F597" s="64"/>
      <c r="G597" s="38"/>
    </row>
    <row r="598" spans="1:7" x14ac:dyDescent="0.2">
      <c r="A598" s="51" t="s">
        <v>6</v>
      </c>
      <c r="B598" s="48">
        <v>42864</v>
      </c>
      <c r="C598" s="49">
        <v>9</v>
      </c>
      <c r="D598" s="49">
        <v>4</v>
      </c>
      <c r="E598" s="50" t="s">
        <v>8</v>
      </c>
      <c r="F598" s="49" t="s">
        <v>6</v>
      </c>
      <c r="G598">
        <f t="shared" si="9"/>
        <v>0</v>
      </c>
    </row>
    <row r="599" spans="1:7" x14ac:dyDescent="0.2">
      <c r="A599" s="65"/>
      <c r="B599" s="63"/>
      <c r="C599" s="64"/>
      <c r="D599" s="64"/>
      <c r="E599" s="64"/>
      <c r="F599" s="64"/>
      <c r="G599" s="38"/>
    </row>
    <row r="600" spans="1:7" x14ac:dyDescent="0.2">
      <c r="A600" s="51" t="s">
        <v>6</v>
      </c>
      <c r="B600" s="48">
        <v>42878</v>
      </c>
      <c r="C600" s="49">
        <v>9</v>
      </c>
      <c r="D600" s="49">
        <v>3.1</v>
      </c>
      <c r="E600" s="50" t="s">
        <v>8</v>
      </c>
      <c r="F600" s="49" t="s">
        <v>6</v>
      </c>
      <c r="G600">
        <f t="shared" si="9"/>
        <v>0</v>
      </c>
    </row>
    <row r="601" spans="1:7" x14ac:dyDescent="0.2">
      <c r="A601" s="65"/>
      <c r="B601" s="63"/>
      <c r="C601" s="64"/>
      <c r="D601" s="64"/>
      <c r="E601" s="64"/>
      <c r="F601" s="64"/>
      <c r="G601" s="38"/>
    </row>
    <row r="602" spans="1:7" x14ac:dyDescent="0.2">
      <c r="A602" s="51" t="s">
        <v>6</v>
      </c>
      <c r="B602" s="48">
        <v>42906</v>
      </c>
      <c r="C602" s="49">
        <v>9</v>
      </c>
      <c r="D602" s="49">
        <v>4.8</v>
      </c>
      <c r="E602" s="50" t="s">
        <v>8</v>
      </c>
      <c r="F602" s="49" t="s">
        <v>6</v>
      </c>
      <c r="G602">
        <f t="shared" si="9"/>
        <v>0</v>
      </c>
    </row>
    <row r="603" spans="1:7" x14ac:dyDescent="0.2">
      <c r="A603" s="65"/>
      <c r="B603" s="63"/>
      <c r="C603" s="64"/>
      <c r="D603" s="64"/>
      <c r="E603" s="64"/>
      <c r="F603" s="64"/>
      <c r="G603" s="38"/>
    </row>
    <row r="604" spans="1:7" x14ac:dyDescent="0.2">
      <c r="A604" s="51" t="s">
        <v>6</v>
      </c>
      <c r="B604" s="48">
        <v>42926</v>
      </c>
      <c r="C604" s="49">
        <v>9</v>
      </c>
      <c r="D604" s="49">
        <v>4.4000000000000004</v>
      </c>
      <c r="E604" s="50" t="s">
        <v>8</v>
      </c>
      <c r="F604" s="49" t="s">
        <v>6</v>
      </c>
      <c r="G604">
        <f t="shared" si="9"/>
        <v>0</v>
      </c>
    </row>
    <row r="605" spans="1:7" x14ac:dyDescent="0.2">
      <c r="A605" s="65"/>
      <c r="B605" s="63"/>
      <c r="C605" s="64"/>
      <c r="D605" s="64"/>
      <c r="E605" s="64"/>
      <c r="F605" s="64"/>
      <c r="G605" s="38"/>
    </row>
    <row r="606" spans="1:7" x14ac:dyDescent="0.2">
      <c r="A606" s="51" t="s">
        <v>6</v>
      </c>
      <c r="B606" s="48">
        <v>42955</v>
      </c>
      <c r="C606" s="49">
        <v>9</v>
      </c>
      <c r="D606" s="49">
        <v>2.8</v>
      </c>
      <c r="E606" s="50" t="s">
        <v>8</v>
      </c>
      <c r="F606" s="49" t="s">
        <v>6</v>
      </c>
      <c r="G606">
        <f t="shared" si="9"/>
        <v>0</v>
      </c>
    </row>
    <row r="607" spans="1:7" x14ac:dyDescent="0.2">
      <c r="A607" s="65"/>
      <c r="B607" s="63"/>
      <c r="C607" s="64"/>
      <c r="D607" s="64"/>
      <c r="E607" s="64"/>
      <c r="F607" s="64"/>
      <c r="G607" s="38"/>
    </row>
    <row r="608" spans="1:7" x14ac:dyDescent="0.2">
      <c r="A608" s="51" t="s">
        <v>6</v>
      </c>
      <c r="B608" s="48">
        <v>43327</v>
      </c>
      <c r="C608" s="49">
        <v>9</v>
      </c>
      <c r="D608" s="49">
        <v>3</v>
      </c>
      <c r="E608" s="50" t="s">
        <v>8</v>
      </c>
      <c r="F608" s="49" t="s">
        <v>6</v>
      </c>
      <c r="G608">
        <f t="shared" si="9"/>
        <v>0</v>
      </c>
    </row>
    <row r="609" spans="1:7" x14ac:dyDescent="0.2">
      <c r="A609" s="65"/>
      <c r="B609" s="63"/>
      <c r="C609" s="64"/>
      <c r="D609" s="64"/>
      <c r="E609" s="64"/>
      <c r="F609" s="64"/>
      <c r="G609" s="38"/>
    </row>
    <row r="610" spans="1:7" x14ac:dyDescent="0.2">
      <c r="A610" s="51" t="s">
        <v>6</v>
      </c>
      <c r="B610" s="48">
        <v>42990</v>
      </c>
      <c r="C610" s="49">
        <v>9</v>
      </c>
      <c r="D610" s="49">
        <v>2.4</v>
      </c>
      <c r="E610" s="50" t="s">
        <v>8</v>
      </c>
      <c r="F610" s="49" t="s">
        <v>6</v>
      </c>
      <c r="G610">
        <f t="shared" si="9"/>
        <v>0</v>
      </c>
    </row>
    <row r="611" spans="1:7" x14ac:dyDescent="0.2">
      <c r="A611" s="65"/>
      <c r="B611" s="63"/>
      <c r="C611" s="64"/>
      <c r="D611" s="64"/>
      <c r="E611" s="64"/>
      <c r="F611" s="64"/>
      <c r="G611" s="38"/>
    </row>
    <row r="612" spans="1:7" x14ac:dyDescent="0.2">
      <c r="A612" s="51" t="s">
        <v>6</v>
      </c>
      <c r="B612" s="48">
        <v>42997</v>
      </c>
      <c r="C612" s="49">
        <v>9</v>
      </c>
      <c r="D612" s="49">
        <v>2.4</v>
      </c>
      <c r="E612" s="50" t="s">
        <v>8</v>
      </c>
      <c r="F612" s="49" t="s">
        <v>6</v>
      </c>
      <c r="G612">
        <f t="shared" si="9"/>
        <v>0</v>
      </c>
    </row>
    <row r="613" spans="1:7" x14ac:dyDescent="0.2">
      <c r="A613" s="65"/>
      <c r="B613" s="63"/>
      <c r="C613" s="64"/>
      <c r="D613" s="64"/>
      <c r="E613" s="64"/>
      <c r="F613" s="64"/>
      <c r="G613" s="38"/>
    </row>
    <row r="614" spans="1:7" x14ac:dyDescent="0.2">
      <c r="A614" s="51" t="s">
        <v>6</v>
      </c>
      <c r="B614" s="48">
        <v>43025</v>
      </c>
      <c r="C614" s="49">
        <v>9</v>
      </c>
      <c r="D614" s="49">
        <v>3.3</v>
      </c>
      <c r="E614" s="50" t="s">
        <v>8</v>
      </c>
      <c r="F614" s="49" t="s">
        <v>6</v>
      </c>
      <c r="G614">
        <f t="shared" si="9"/>
        <v>0</v>
      </c>
    </row>
    <row r="615" spans="1:7" x14ac:dyDescent="0.2">
      <c r="A615" s="65"/>
      <c r="B615" s="63"/>
      <c r="C615" s="64"/>
      <c r="D615" s="64"/>
      <c r="E615" s="64"/>
      <c r="F615" s="64"/>
      <c r="G615" s="38"/>
    </row>
    <row r="616" spans="1:7" x14ac:dyDescent="0.2">
      <c r="A616" s="51" t="s">
        <v>6</v>
      </c>
      <c r="B616" s="48">
        <v>43039</v>
      </c>
      <c r="C616" s="49">
        <v>9</v>
      </c>
      <c r="D616" s="49">
        <v>5.0999999999999996</v>
      </c>
      <c r="E616" s="54" t="s">
        <v>16</v>
      </c>
      <c r="F616" s="49" t="s">
        <v>6</v>
      </c>
      <c r="G616">
        <f t="shared" si="9"/>
        <v>0</v>
      </c>
    </row>
    <row r="617" spans="1:7" x14ac:dyDescent="0.2">
      <c r="A617" s="65"/>
      <c r="B617" s="63"/>
      <c r="C617" s="64"/>
      <c r="D617" s="64"/>
      <c r="E617" s="64"/>
      <c r="F617" s="64"/>
      <c r="G617" s="38"/>
    </row>
    <row r="618" spans="1:7" x14ac:dyDescent="0.2">
      <c r="A618" s="51" t="s">
        <v>6</v>
      </c>
      <c r="B618" s="48">
        <v>43053</v>
      </c>
      <c r="C618" s="49">
        <v>9</v>
      </c>
      <c r="D618" s="49">
        <v>2.9</v>
      </c>
      <c r="E618" s="50" t="s">
        <v>8</v>
      </c>
      <c r="F618" s="49" t="s">
        <v>6</v>
      </c>
      <c r="G618">
        <f t="shared" si="9"/>
        <v>0</v>
      </c>
    </row>
    <row r="619" spans="1:7" x14ac:dyDescent="0.2">
      <c r="A619" s="65"/>
      <c r="B619" s="63"/>
      <c r="C619" s="64"/>
      <c r="D619" s="64"/>
      <c r="E619" s="64"/>
      <c r="F619" s="64"/>
      <c r="G619" s="38"/>
    </row>
    <row r="620" spans="1:7" x14ac:dyDescent="0.2">
      <c r="A620" s="51" t="s">
        <v>6</v>
      </c>
      <c r="B620" s="48">
        <v>43067</v>
      </c>
      <c r="C620" s="49">
        <v>9</v>
      </c>
      <c r="D620" s="49">
        <v>2.2999999999999998</v>
      </c>
      <c r="E620" s="50" t="s">
        <v>8</v>
      </c>
      <c r="F620" s="49" t="s">
        <v>6</v>
      </c>
      <c r="G620">
        <f t="shared" si="9"/>
        <v>0</v>
      </c>
    </row>
    <row r="621" spans="1:7" x14ac:dyDescent="0.2">
      <c r="A621" s="65"/>
      <c r="B621" s="63"/>
      <c r="C621" s="64"/>
      <c r="D621" s="64"/>
      <c r="E621" s="64"/>
      <c r="F621" s="64"/>
      <c r="G621" s="38"/>
    </row>
    <row r="622" spans="1:7" x14ac:dyDescent="0.2">
      <c r="A622" s="51" t="s">
        <v>6</v>
      </c>
      <c r="B622" s="48">
        <v>43074</v>
      </c>
      <c r="C622" s="49">
        <v>9</v>
      </c>
      <c r="D622" s="49">
        <v>2.4</v>
      </c>
      <c r="E622" s="50" t="s">
        <v>8</v>
      </c>
      <c r="F622" s="49" t="s">
        <v>6</v>
      </c>
      <c r="G622">
        <f t="shared" si="9"/>
        <v>0</v>
      </c>
    </row>
    <row r="623" spans="1:7" x14ac:dyDescent="0.2">
      <c r="A623" s="65"/>
      <c r="B623" s="63"/>
      <c r="C623" s="64"/>
      <c r="D623" s="64"/>
      <c r="E623" s="64"/>
      <c r="F623" s="64"/>
      <c r="G623" s="38"/>
    </row>
    <row r="624" spans="1:7" x14ac:dyDescent="0.2">
      <c r="A624" s="51" t="s">
        <v>6</v>
      </c>
      <c r="B624" s="48">
        <v>43088</v>
      </c>
      <c r="C624" s="49">
        <v>9</v>
      </c>
      <c r="D624" s="49">
        <v>2.1</v>
      </c>
      <c r="E624" s="50" t="s">
        <v>8</v>
      </c>
      <c r="F624" s="49" t="s">
        <v>6</v>
      </c>
      <c r="G624">
        <f t="shared" si="9"/>
        <v>0</v>
      </c>
    </row>
    <row r="625" spans="1:7" x14ac:dyDescent="0.2">
      <c r="A625" s="65"/>
      <c r="B625" s="63"/>
      <c r="C625" s="64"/>
      <c r="D625" s="64"/>
      <c r="E625" s="64"/>
      <c r="F625" s="64"/>
      <c r="G625" s="38"/>
    </row>
    <row r="626" spans="1:7" x14ac:dyDescent="0.2">
      <c r="A626" s="51" t="s">
        <v>6</v>
      </c>
      <c r="B626" s="55">
        <v>43109</v>
      </c>
      <c r="C626" s="49">
        <v>9</v>
      </c>
      <c r="D626" s="49">
        <v>4.5</v>
      </c>
      <c r="E626" s="50" t="s">
        <v>8</v>
      </c>
      <c r="F626" s="49" t="s">
        <v>6</v>
      </c>
      <c r="G626">
        <f t="shared" si="9"/>
        <v>0</v>
      </c>
    </row>
    <row r="627" spans="1:7" x14ac:dyDescent="0.2">
      <c r="A627" s="65"/>
      <c r="B627" s="63"/>
      <c r="C627" s="64"/>
      <c r="D627" s="64"/>
      <c r="E627" s="64"/>
      <c r="F627" s="64"/>
      <c r="G627" s="38"/>
    </row>
    <row r="628" spans="1:7" x14ac:dyDescent="0.2">
      <c r="A628" s="51" t="s">
        <v>6</v>
      </c>
      <c r="B628" s="55">
        <v>43130</v>
      </c>
      <c r="C628" s="49">
        <v>9</v>
      </c>
      <c r="D628" s="49">
        <v>2.5</v>
      </c>
      <c r="E628" s="50" t="s">
        <v>8</v>
      </c>
      <c r="F628" s="49" t="s">
        <v>6</v>
      </c>
      <c r="G628">
        <f t="shared" si="9"/>
        <v>0</v>
      </c>
    </row>
    <row r="629" spans="1:7" x14ac:dyDescent="0.2">
      <c r="A629" s="65"/>
      <c r="B629" s="63"/>
      <c r="C629" s="64"/>
      <c r="D629" s="64"/>
      <c r="E629" s="64"/>
      <c r="F629" s="64"/>
      <c r="G629" s="38"/>
    </row>
    <row r="630" spans="1:7" x14ac:dyDescent="0.2">
      <c r="A630" s="51" t="s">
        <v>6</v>
      </c>
      <c r="B630" s="55">
        <v>43144</v>
      </c>
      <c r="C630" s="49">
        <v>9</v>
      </c>
      <c r="D630" s="49">
        <v>3</v>
      </c>
      <c r="E630" s="50" t="s">
        <v>8</v>
      </c>
      <c r="F630" s="49" t="s">
        <v>6</v>
      </c>
      <c r="G630">
        <f t="shared" si="9"/>
        <v>0</v>
      </c>
    </row>
    <row r="631" spans="1:7" x14ac:dyDescent="0.2">
      <c r="A631" s="65"/>
      <c r="B631" s="63"/>
      <c r="C631" s="64"/>
      <c r="D631" s="64"/>
      <c r="E631" s="64"/>
      <c r="F631" s="64"/>
      <c r="G631" s="38"/>
    </row>
    <row r="632" spans="1:7" x14ac:dyDescent="0.2">
      <c r="A632" s="51" t="s">
        <v>6</v>
      </c>
      <c r="B632" s="55">
        <v>43144</v>
      </c>
      <c r="C632" s="49">
        <v>9</v>
      </c>
      <c r="D632" s="49">
        <v>16.2</v>
      </c>
      <c r="E632" s="54" t="s">
        <v>16</v>
      </c>
      <c r="F632" s="49" t="s">
        <v>6</v>
      </c>
      <c r="G632">
        <f t="shared" si="9"/>
        <v>0</v>
      </c>
    </row>
    <row r="633" spans="1:7" x14ac:dyDescent="0.2">
      <c r="A633" s="65"/>
      <c r="B633" s="63"/>
      <c r="C633" s="64"/>
      <c r="D633" s="64"/>
      <c r="E633" s="64"/>
      <c r="F633" s="64"/>
      <c r="G633" s="38"/>
    </row>
    <row r="634" spans="1:7" x14ac:dyDescent="0.2">
      <c r="A634" s="51" t="s">
        <v>6</v>
      </c>
      <c r="B634" s="55">
        <v>43144</v>
      </c>
      <c r="C634" s="49">
        <v>9</v>
      </c>
      <c r="D634" s="49">
        <v>1.9</v>
      </c>
      <c r="E634" s="50" t="s">
        <v>8</v>
      </c>
      <c r="F634" s="49" t="s">
        <v>6</v>
      </c>
      <c r="G634">
        <f t="shared" si="9"/>
        <v>0</v>
      </c>
    </row>
    <row r="635" spans="1:7" x14ac:dyDescent="0.2">
      <c r="A635" s="65"/>
      <c r="B635" s="63"/>
      <c r="C635" s="64"/>
      <c r="D635" s="64"/>
      <c r="E635" s="64"/>
      <c r="F635" s="64"/>
      <c r="G635" s="38"/>
    </row>
    <row r="636" spans="1:7" x14ac:dyDescent="0.2">
      <c r="A636" s="51" t="s">
        <v>6</v>
      </c>
      <c r="B636" s="55">
        <v>43186</v>
      </c>
      <c r="C636" s="49">
        <v>9</v>
      </c>
      <c r="D636" s="49">
        <v>3.1</v>
      </c>
      <c r="E636" s="50" t="s">
        <v>8</v>
      </c>
      <c r="F636" s="49" t="s">
        <v>6</v>
      </c>
      <c r="G636">
        <f t="shared" si="9"/>
        <v>0</v>
      </c>
    </row>
    <row r="637" spans="1:7" x14ac:dyDescent="0.2">
      <c r="A637" s="65"/>
      <c r="B637" s="63"/>
      <c r="C637" s="64"/>
      <c r="D637" s="64"/>
      <c r="E637" s="64"/>
      <c r="F637" s="64"/>
      <c r="G637" s="38"/>
    </row>
    <row r="638" spans="1:7" x14ac:dyDescent="0.2">
      <c r="A638" s="51" t="s">
        <v>6</v>
      </c>
      <c r="B638" s="55">
        <v>43200</v>
      </c>
      <c r="C638" s="49">
        <v>9</v>
      </c>
      <c r="D638" s="49">
        <v>5.2</v>
      </c>
      <c r="E638" s="54" t="s">
        <v>16</v>
      </c>
      <c r="F638" s="49" t="s">
        <v>6</v>
      </c>
      <c r="G638">
        <f t="shared" si="9"/>
        <v>0</v>
      </c>
    </row>
    <row r="639" spans="1:7" x14ac:dyDescent="0.2">
      <c r="A639" s="65"/>
      <c r="B639" s="63"/>
      <c r="C639" s="64"/>
      <c r="D639" s="64"/>
      <c r="E639" s="64"/>
      <c r="F639" s="64"/>
      <c r="G639" s="38"/>
    </row>
    <row r="640" spans="1:7" x14ac:dyDescent="0.2">
      <c r="A640" s="51" t="s">
        <v>6</v>
      </c>
      <c r="B640" s="55">
        <v>43214</v>
      </c>
      <c r="C640" s="49">
        <v>9</v>
      </c>
      <c r="D640" s="49">
        <v>4.2</v>
      </c>
      <c r="E640" s="50" t="s">
        <v>8</v>
      </c>
      <c r="F640" s="49" t="s">
        <v>6</v>
      </c>
      <c r="G640">
        <f t="shared" si="9"/>
        <v>0</v>
      </c>
    </row>
    <row r="641" spans="1:7" x14ac:dyDescent="0.2">
      <c r="A641" s="65"/>
      <c r="B641" s="63"/>
      <c r="C641" s="64"/>
      <c r="D641" s="64"/>
      <c r="E641" s="64"/>
      <c r="F641" s="64"/>
      <c r="G641" s="38"/>
    </row>
    <row r="642" spans="1:7" x14ac:dyDescent="0.2">
      <c r="A642" s="51" t="s">
        <v>6</v>
      </c>
      <c r="B642" s="55">
        <v>43242</v>
      </c>
      <c r="C642" s="49">
        <v>9</v>
      </c>
      <c r="D642" s="49">
        <v>2.5</v>
      </c>
      <c r="E642" s="50" t="s">
        <v>8</v>
      </c>
      <c r="F642" s="49" t="s">
        <v>6</v>
      </c>
      <c r="G642">
        <f t="shared" ref="G642:G704" si="10">MOD(ROW(),2)</f>
        <v>0</v>
      </c>
    </row>
    <row r="643" spans="1:7" x14ac:dyDescent="0.2">
      <c r="A643" s="65"/>
      <c r="B643" s="63"/>
      <c r="C643" s="64"/>
      <c r="D643" s="64"/>
      <c r="E643" s="64"/>
      <c r="F643" s="64"/>
      <c r="G643" s="38"/>
    </row>
    <row r="644" spans="1:7" x14ac:dyDescent="0.2">
      <c r="A644" s="51" t="s">
        <v>6</v>
      </c>
      <c r="B644" s="55">
        <v>43263</v>
      </c>
      <c r="C644" s="49">
        <v>9</v>
      </c>
      <c r="D644" s="49"/>
      <c r="E644" s="53" t="s">
        <v>6</v>
      </c>
      <c r="F644" s="49" t="s">
        <v>6</v>
      </c>
      <c r="G644">
        <f t="shared" si="10"/>
        <v>0</v>
      </c>
    </row>
    <row r="645" spans="1:7" x14ac:dyDescent="0.2">
      <c r="A645" s="65"/>
      <c r="B645" s="63"/>
      <c r="C645" s="64"/>
      <c r="D645" s="64"/>
      <c r="E645" s="64"/>
      <c r="F645" s="64"/>
      <c r="G645" s="38"/>
    </row>
    <row r="646" spans="1:7" x14ac:dyDescent="0.2">
      <c r="A646" s="51" t="s">
        <v>6</v>
      </c>
      <c r="B646" s="55">
        <v>43293</v>
      </c>
      <c r="C646" s="49">
        <v>9</v>
      </c>
      <c r="D646" s="49">
        <v>2.5</v>
      </c>
      <c r="E646" s="50" t="s">
        <v>8</v>
      </c>
      <c r="F646" s="49" t="s">
        <v>6</v>
      </c>
      <c r="G646">
        <f t="shared" si="10"/>
        <v>0</v>
      </c>
    </row>
    <row r="647" spans="1:7" x14ac:dyDescent="0.2">
      <c r="A647" s="65"/>
      <c r="B647" s="63"/>
      <c r="C647" s="64"/>
      <c r="D647" s="64"/>
      <c r="E647" s="64"/>
      <c r="F647" s="64"/>
      <c r="G647" s="38"/>
    </row>
    <row r="648" spans="1:7" x14ac:dyDescent="0.2">
      <c r="A648" s="51" t="s">
        <v>6</v>
      </c>
      <c r="B648" s="55">
        <v>43326</v>
      </c>
      <c r="C648" s="49">
        <v>9</v>
      </c>
      <c r="D648" s="49">
        <v>2.5</v>
      </c>
      <c r="E648" s="50" t="s">
        <v>8</v>
      </c>
      <c r="F648" s="49" t="s">
        <v>6</v>
      </c>
      <c r="G648">
        <f t="shared" si="10"/>
        <v>0</v>
      </c>
    </row>
    <row r="649" spans="1:7" x14ac:dyDescent="0.2">
      <c r="A649" s="65"/>
      <c r="B649" s="63"/>
      <c r="C649" s="64"/>
      <c r="D649" s="64"/>
      <c r="E649" s="64"/>
      <c r="F649" s="64"/>
      <c r="G649" s="38"/>
    </row>
    <row r="650" spans="1:7" x14ac:dyDescent="0.2">
      <c r="A650" s="51" t="s">
        <v>6</v>
      </c>
      <c r="B650" s="55">
        <v>43340</v>
      </c>
      <c r="C650" s="49">
        <v>9</v>
      </c>
      <c r="D650" s="49">
        <v>2.1</v>
      </c>
      <c r="E650" s="50" t="s">
        <v>8</v>
      </c>
      <c r="F650" s="49" t="s">
        <v>6</v>
      </c>
      <c r="G650">
        <f t="shared" si="10"/>
        <v>0</v>
      </c>
    </row>
    <row r="651" spans="1:7" x14ac:dyDescent="0.2">
      <c r="A651" s="65"/>
      <c r="B651" s="63"/>
      <c r="C651" s="64"/>
      <c r="D651" s="64"/>
      <c r="E651" s="64"/>
      <c r="F651" s="64"/>
      <c r="G651" s="38"/>
    </row>
    <row r="652" spans="1:7" x14ac:dyDescent="0.2">
      <c r="A652" s="51" t="s">
        <v>6</v>
      </c>
      <c r="B652" s="55">
        <v>43354</v>
      </c>
      <c r="C652" s="49">
        <v>9</v>
      </c>
      <c r="D652" s="49">
        <v>1.8</v>
      </c>
      <c r="E652" s="50" t="s">
        <v>8</v>
      </c>
      <c r="F652" s="49" t="s">
        <v>6</v>
      </c>
      <c r="G652">
        <f t="shared" si="10"/>
        <v>0</v>
      </c>
    </row>
    <row r="653" spans="1:7" x14ac:dyDescent="0.2">
      <c r="A653" s="65"/>
      <c r="B653" s="63"/>
      <c r="C653" s="64"/>
      <c r="D653" s="64"/>
      <c r="E653" s="64"/>
      <c r="F653" s="64"/>
      <c r="G653" s="38"/>
    </row>
    <row r="654" spans="1:7" x14ac:dyDescent="0.2">
      <c r="A654" s="51" t="s">
        <v>6</v>
      </c>
      <c r="B654" s="55">
        <v>43368</v>
      </c>
      <c r="C654" s="49">
        <v>9</v>
      </c>
      <c r="D654" s="49">
        <v>1.7</v>
      </c>
      <c r="E654" s="50" t="s">
        <v>8</v>
      </c>
      <c r="F654" s="49" t="s">
        <v>6</v>
      </c>
      <c r="G654">
        <f t="shared" si="10"/>
        <v>0</v>
      </c>
    </row>
    <row r="655" spans="1:7" x14ac:dyDescent="0.2">
      <c r="A655" s="65"/>
      <c r="B655" s="63"/>
      <c r="C655" s="64"/>
      <c r="D655" s="64"/>
      <c r="E655" s="64"/>
      <c r="F655" s="64"/>
      <c r="G655" s="38"/>
    </row>
    <row r="656" spans="1:7" x14ac:dyDescent="0.2">
      <c r="A656" s="51" t="s">
        <v>6</v>
      </c>
      <c r="B656" s="55">
        <v>43396</v>
      </c>
      <c r="C656" s="49">
        <v>9</v>
      </c>
      <c r="D656" s="49">
        <v>2.1</v>
      </c>
      <c r="E656" s="50" t="s">
        <v>8</v>
      </c>
      <c r="F656" s="49" t="s">
        <v>6</v>
      </c>
      <c r="G656">
        <f t="shared" si="10"/>
        <v>0</v>
      </c>
    </row>
    <row r="657" spans="1:7" x14ac:dyDescent="0.2">
      <c r="A657" s="65"/>
      <c r="B657" s="63"/>
      <c r="C657" s="64"/>
      <c r="D657" s="64"/>
      <c r="E657" s="64"/>
      <c r="F657" s="64"/>
      <c r="G657" s="38"/>
    </row>
    <row r="658" spans="1:7" x14ac:dyDescent="0.2">
      <c r="A658" s="51" t="s">
        <v>6</v>
      </c>
      <c r="B658" s="55">
        <v>43403</v>
      </c>
      <c r="C658" s="49">
        <v>9</v>
      </c>
      <c r="D658" s="49">
        <v>1.8</v>
      </c>
      <c r="E658" s="50" t="s">
        <v>8</v>
      </c>
      <c r="F658" s="49" t="s">
        <v>6</v>
      </c>
      <c r="G658">
        <f t="shared" si="10"/>
        <v>0</v>
      </c>
    </row>
    <row r="659" spans="1:7" x14ac:dyDescent="0.2">
      <c r="A659" s="65"/>
      <c r="B659" s="63"/>
      <c r="C659" s="64"/>
      <c r="D659" s="64"/>
      <c r="E659" s="64"/>
      <c r="F659" s="64"/>
      <c r="G659" s="38"/>
    </row>
    <row r="660" spans="1:7" x14ac:dyDescent="0.2">
      <c r="A660" s="51" t="s">
        <v>6</v>
      </c>
      <c r="B660" s="55">
        <v>43417</v>
      </c>
      <c r="C660" s="49">
        <v>9</v>
      </c>
      <c r="D660" s="49">
        <v>2.4</v>
      </c>
      <c r="E660" s="50" t="s">
        <v>8</v>
      </c>
      <c r="F660" s="49" t="s">
        <v>6</v>
      </c>
      <c r="G660">
        <f t="shared" si="10"/>
        <v>0</v>
      </c>
    </row>
    <row r="661" spans="1:7" x14ac:dyDescent="0.2">
      <c r="A661" s="65"/>
      <c r="B661" s="63"/>
      <c r="C661" s="64"/>
      <c r="D661" s="64"/>
      <c r="E661" s="64"/>
      <c r="F661" s="64"/>
      <c r="G661" s="38"/>
    </row>
    <row r="662" spans="1:7" x14ac:dyDescent="0.2">
      <c r="A662" s="51" t="s">
        <v>6</v>
      </c>
      <c r="B662" s="55">
        <v>43431</v>
      </c>
      <c r="C662" s="49">
        <v>9</v>
      </c>
      <c r="D662" s="49">
        <v>3.2</v>
      </c>
      <c r="E662" s="50" t="s">
        <v>8</v>
      </c>
      <c r="F662" s="49" t="s">
        <v>6</v>
      </c>
      <c r="G662">
        <f t="shared" si="10"/>
        <v>0</v>
      </c>
    </row>
    <row r="663" spans="1:7" x14ac:dyDescent="0.2">
      <c r="A663" s="65"/>
      <c r="B663" s="63"/>
      <c r="C663" s="64"/>
      <c r="D663" s="64"/>
      <c r="E663" s="64"/>
      <c r="F663" s="64"/>
      <c r="G663" s="38"/>
    </row>
    <row r="664" spans="1:7" x14ac:dyDescent="0.2">
      <c r="A664" s="51" t="s">
        <v>6</v>
      </c>
      <c r="B664" s="55">
        <v>43438</v>
      </c>
      <c r="C664" s="49">
        <v>9</v>
      </c>
      <c r="D664" s="49">
        <v>2</v>
      </c>
      <c r="E664" s="50" t="s">
        <v>8</v>
      </c>
      <c r="F664" s="49" t="s">
        <v>6</v>
      </c>
      <c r="G664">
        <f t="shared" si="10"/>
        <v>0</v>
      </c>
    </row>
    <row r="665" spans="1:7" x14ac:dyDescent="0.2">
      <c r="A665" s="65"/>
      <c r="B665" s="63"/>
      <c r="C665" s="64"/>
      <c r="D665" s="64"/>
      <c r="E665" s="64"/>
      <c r="F665" s="64"/>
      <c r="G665" s="38"/>
    </row>
    <row r="666" spans="1:7" x14ac:dyDescent="0.2">
      <c r="A666" s="51" t="s">
        <v>6</v>
      </c>
      <c r="B666" s="55">
        <v>43438</v>
      </c>
      <c r="C666" s="49">
        <v>9</v>
      </c>
      <c r="D666" s="49">
        <v>1.7</v>
      </c>
      <c r="E666" s="50" t="s">
        <v>8</v>
      </c>
      <c r="F666" s="49" t="s">
        <v>6</v>
      </c>
      <c r="G666">
        <f t="shared" si="10"/>
        <v>0</v>
      </c>
    </row>
    <row r="667" spans="1:7" x14ac:dyDescent="0.2">
      <c r="A667" s="65"/>
      <c r="B667" s="63"/>
      <c r="C667" s="64"/>
      <c r="D667" s="64"/>
      <c r="E667" s="64"/>
      <c r="F667" s="64"/>
      <c r="G667" s="38"/>
    </row>
    <row r="668" spans="1:7" x14ac:dyDescent="0.2">
      <c r="A668" s="51" t="s">
        <v>6</v>
      </c>
      <c r="B668" s="55">
        <v>43452</v>
      </c>
      <c r="C668" s="49">
        <v>9</v>
      </c>
      <c r="D668" s="49">
        <v>3</v>
      </c>
      <c r="E668" s="50" t="s">
        <v>8</v>
      </c>
      <c r="F668" s="49" t="s">
        <v>6</v>
      </c>
      <c r="G668">
        <f t="shared" si="10"/>
        <v>0</v>
      </c>
    </row>
    <row r="669" spans="1:7" x14ac:dyDescent="0.2">
      <c r="A669" s="65"/>
      <c r="B669" s="63"/>
      <c r="C669" s="64"/>
      <c r="D669" s="64"/>
      <c r="E669" s="64"/>
      <c r="F669" s="64"/>
      <c r="G669" s="38"/>
    </row>
    <row r="670" spans="1:7" x14ac:dyDescent="0.2">
      <c r="A670" s="51" t="s">
        <v>6</v>
      </c>
      <c r="B670" s="56">
        <v>43473</v>
      </c>
      <c r="C670" s="49">
        <v>9</v>
      </c>
      <c r="D670" s="49">
        <v>3.9</v>
      </c>
      <c r="E670" s="50" t="s">
        <v>8</v>
      </c>
      <c r="F670" s="49" t="s">
        <v>6</v>
      </c>
      <c r="G670">
        <f t="shared" si="10"/>
        <v>0</v>
      </c>
    </row>
    <row r="671" spans="1:7" x14ac:dyDescent="0.2">
      <c r="A671" s="65"/>
      <c r="B671" s="63"/>
      <c r="C671" s="64"/>
      <c r="D671" s="64"/>
      <c r="E671" s="64"/>
      <c r="F671" s="64"/>
      <c r="G671" s="38"/>
    </row>
    <row r="672" spans="1:7" x14ac:dyDescent="0.2">
      <c r="A672" s="51" t="s">
        <v>6</v>
      </c>
      <c r="B672" s="56">
        <v>43487</v>
      </c>
      <c r="C672" s="49">
        <v>9</v>
      </c>
      <c r="D672" s="49">
        <v>2.1</v>
      </c>
      <c r="E672" s="50" t="s">
        <v>8</v>
      </c>
      <c r="F672" s="49" t="s">
        <v>6</v>
      </c>
      <c r="G672">
        <f t="shared" si="10"/>
        <v>0</v>
      </c>
    </row>
    <row r="673" spans="1:7" x14ac:dyDescent="0.2">
      <c r="A673" s="65"/>
      <c r="B673" s="63"/>
      <c r="C673" s="64"/>
      <c r="D673" s="64"/>
      <c r="E673" s="64"/>
      <c r="F673" s="64"/>
      <c r="G673" s="38"/>
    </row>
    <row r="674" spans="1:7" x14ac:dyDescent="0.2">
      <c r="A674" s="51" t="s">
        <v>6</v>
      </c>
      <c r="B674" s="56">
        <v>43508</v>
      </c>
      <c r="C674" s="49">
        <v>9</v>
      </c>
      <c r="D674" s="49">
        <v>2.9</v>
      </c>
      <c r="E674" s="50" t="s">
        <v>8</v>
      </c>
      <c r="F674" s="49" t="s">
        <v>6</v>
      </c>
      <c r="G674">
        <f t="shared" si="10"/>
        <v>0</v>
      </c>
    </row>
    <row r="675" spans="1:7" x14ac:dyDescent="0.2">
      <c r="A675" s="65"/>
      <c r="B675" s="63"/>
      <c r="C675" s="64"/>
      <c r="D675" s="64"/>
      <c r="E675" s="64"/>
      <c r="F675" s="63"/>
      <c r="G675" s="38"/>
    </row>
    <row r="676" spans="1:7" x14ac:dyDescent="0.2">
      <c r="A676" s="51" t="s">
        <v>6</v>
      </c>
      <c r="B676" s="56">
        <v>43522</v>
      </c>
      <c r="C676" s="49">
        <v>9</v>
      </c>
      <c r="D676" s="49">
        <v>13.4</v>
      </c>
      <c r="E676" s="50" t="s">
        <v>8</v>
      </c>
      <c r="F676" s="61" t="s">
        <v>40</v>
      </c>
      <c r="G676">
        <f t="shared" si="10"/>
        <v>0</v>
      </c>
    </row>
    <row r="677" spans="1:7" x14ac:dyDescent="0.2">
      <c r="A677" s="65"/>
      <c r="B677" s="63"/>
      <c r="C677" s="64"/>
      <c r="D677" s="64"/>
      <c r="E677" s="64"/>
      <c r="F677" s="63"/>
      <c r="G677" s="38"/>
    </row>
    <row r="678" spans="1:7" x14ac:dyDescent="0.2">
      <c r="A678" s="51" t="s">
        <v>6</v>
      </c>
      <c r="B678" s="56">
        <v>43529</v>
      </c>
      <c r="C678" s="49">
        <v>9</v>
      </c>
      <c r="D678" s="49">
        <v>20.100000000000001</v>
      </c>
      <c r="E678" s="60" t="s">
        <v>17</v>
      </c>
      <c r="F678" s="49" t="s">
        <v>6</v>
      </c>
      <c r="G678">
        <f t="shared" si="10"/>
        <v>0</v>
      </c>
    </row>
    <row r="679" spans="1:7" x14ac:dyDescent="0.2">
      <c r="A679" s="65"/>
      <c r="B679" s="63"/>
      <c r="C679" s="64"/>
      <c r="D679" s="64"/>
      <c r="E679" s="64"/>
      <c r="F679" s="64"/>
      <c r="G679" s="38"/>
    </row>
    <row r="680" spans="1:7" x14ac:dyDescent="0.2">
      <c r="A680" s="51" t="s">
        <v>6</v>
      </c>
      <c r="B680" s="56">
        <v>43550</v>
      </c>
      <c r="C680" s="49">
        <v>9</v>
      </c>
      <c r="D680" s="49">
        <v>6</v>
      </c>
      <c r="E680" s="54" t="s">
        <v>16</v>
      </c>
      <c r="F680" s="49" t="s">
        <v>6</v>
      </c>
      <c r="G680">
        <f t="shared" si="10"/>
        <v>0</v>
      </c>
    </row>
    <row r="681" spans="1:7" x14ac:dyDescent="0.2">
      <c r="A681" s="65"/>
      <c r="B681" s="63"/>
      <c r="C681" s="64"/>
      <c r="D681" s="64"/>
      <c r="E681" s="64"/>
      <c r="F681" s="64"/>
      <c r="G681" s="38"/>
    </row>
    <row r="682" spans="1:7" x14ac:dyDescent="0.2">
      <c r="A682" s="51" t="s">
        <v>6</v>
      </c>
      <c r="B682" s="56">
        <v>43564</v>
      </c>
      <c r="C682" s="49">
        <v>9</v>
      </c>
      <c r="D682" s="49">
        <v>5</v>
      </c>
      <c r="E682" s="54" t="s">
        <v>16</v>
      </c>
      <c r="F682" s="49" t="s">
        <v>6</v>
      </c>
      <c r="G682">
        <f t="shared" si="10"/>
        <v>0</v>
      </c>
    </row>
    <row r="683" spans="1:7" x14ac:dyDescent="0.2">
      <c r="A683" s="65"/>
      <c r="B683" s="63"/>
      <c r="C683" s="64"/>
      <c r="D683" s="64"/>
      <c r="E683" s="64"/>
      <c r="F683" s="64"/>
      <c r="G683" s="38"/>
    </row>
    <row r="684" spans="1:7" x14ac:dyDescent="0.2">
      <c r="A684" s="51" t="s">
        <v>6</v>
      </c>
      <c r="B684" s="56">
        <v>43578</v>
      </c>
      <c r="C684" s="49">
        <v>9</v>
      </c>
      <c r="D684" s="49">
        <v>4.3</v>
      </c>
      <c r="E684" s="50" t="s">
        <v>8</v>
      </c>
      <c r="F684" s="49" t="s">
        <v>6</v>
      </c>
      <c r="G684">
        <f t="shared" si="10"/>
        <v>0</v>
      </c>
    </row>
    <row r="685" spans="1:7" x14ac:dyDescent="0.2">
      <c r="A685" s="65"/>
      <c r="B685" s="63"/>
      <c r="C685" s="64"/>
      <c r="D685" s="64"/>
      <c r="E685" s="64"/>
      <c r="F685" s="64"/>
      <c r="G685" s="38"/>
    </row>
    <row r="686" spans="1:7" x14ac:dyDescent="0.2">
      <c r="A686" s="51" t="s">
        <v>6</v>
      </c>
      <c r="B686" s="56">
        <v>43592</v>
      </c>
      <c r="C686" s="49">
        <v>9</v>
      </c>
      <c r="D686" s="49">
        <v>2.6</v>
      </c>
      <c r="E686" s="50" t="s">
        <v>8</v>
      </c>
      <c r="F686" s="49" t="s">
        <v>6</v>
      </c>
      <c r="G686">
        <f t="shared" si="10"/>
        <v>0</v>
      </c>
    </row>
    <row r="687" spans="1:7" x14ac:dyDescent="0.2">
      <c r="A687" s="65"/>
      <c r="B687" s="63"/>
      <c r="C687" s="64"/>
      <c r="D687" s="64"/>
      <c r="E687" s="64"/>
      <c r="F687" s="64"/>
      <c r="G687" s="38"/>
    </row>
    <row r="688" spans="1:7" x14ac:dyDescent="0.2">
      <c r="A688" s="51" t="s">
        <v>6</v>
      </c>
      <c r="B688" s="56">
        <v>43599</v>
      </c>
      <c r="C688" s="49">
        <v>9</v>
      </c>
      <c r="D688" s="49">
        <v>4.3</v>
      </c>
      <c r="E688" s="50" t="s">
        <v>8</v>
      </c>
      <c r="F688" s="49" t="s">
        <v>6</v>
      </c>
      <c r="G688">
        <f t="shared" si="10"/>
        <v>0</v>
      </c>
    </row>
    <row r="689" spans="1:7" x14ac:dyDescent="0.2">
      <c r="A689" s="65"/>
      <c r="B689" s="63"/>
      <c r="C689" s="64"/>
      <c r="D689" s="64"/>
      <c r="E689" s="64"/>
      <c r="F689" s="64"/>
      <c r="G689" s="38"/>
    </row>
    <row r="690" spans="1:7" x14ac:dyDescent="0.2">
      <c r="A690" s="51" t="s">
        <v>6</v>
      </c>
      <c r="B690" s="56">
        <v>43620</v>
      </c>
      <c r="C690" s="49">
        <v>9</v>
      </c>
      <c r="D690" s="49">
        <v>3.5</v>
      </c>
      <c r="E690" s="50" t="s">
        <v>8</v>
      </c>
      <c r="F690" s="49" t="s">
        <v>6</v>
      </c>
      <c r="G690">
        <f t="shared" si="10"/>
        <v>0</v>
      </c>
    </row>
    <row r="691" spans="1:7" x14ac:dyDescent="0.2">
      <c r="A691" s="65"/>
      <c r="B691" s="63"/>
      <c r="C691" s="64"/>
      <c r="D691" s="64"/>
      <c r="E691" s="64"/>
      <c r="F691" s="64"/>
      <c r="G691" s="38"/>
    </row>
    <row r="692" spans="1:7" x14ac:dyDescent="0.2">
      <c r="A692" s="51" t="s">
        <v>6</v>
      </c>
      <c r="B692" s="56">
        <v>43657</v>
      </c>
      <c r="C692" s="49">
        <v>9</v>
      </c>
      <c r="D692" s="49">
        <v>2.9</v>
      </c>
      <c r="E692" s="50" t="s">
        <v>8</v>
      </c>
      <c r="F692" s="49" t="s">
        <v>6</v>
      </c>
      <c r="G692">
        <f t="shared" si="10"/>
        <v>0</v>
      </c>
    </row>
    <row r="693" spans="1:7" x14ac:dyDescent="0.2">
      <c r="A693" s="65"/>
      <c r="B693" s="63"/>
      <c r="C693" s="64"/>
      <c r="D693" s="64"/>
      <c r="E693" s="64"/>
      <c r="F693" s="64"/>
      <c r="G693" s="38"/>
    </row>
    <row r="694" spans="1:7" x14ac:dyDescent="0.2">
      <c r="A694" s="51" t="s">
        <v>6</v>
      </c>
      <c r="B694" s="56">
        <v>43325</v>
      </c>
      <c r="C694" s="49">
        <v>9</v>
      </c>
      <c r="D694" s="49">
        <v>2.1</v>
      </c>
      <c r="E694" s="50" t="s">
        <v>8</v>
      </c>
      <c r="F694" s="49" t="s">
        <v>6</v>
      </c>
      <c r="G694">
        <f t="shared" si="10"/>
        <v>0</v>
      </c>
    </row>
    <row r="695" spans="1:7" x14ac:dyDescent="0.2">
      <c r="A695" s="65"/>
      <c r="B695" s="63"/>
      <c r="C695" s="64"/>
      <c r="D695" s="64"/>
      <c r="E695" s="64"/>
      <c r="F695" s="64"/>
      <c r="G695" s="38"/>
    </row>
    <row r="696" spans="1:7" x14ac:dyDescent="0.2">
      <c r="A696" s="51" t="s">
        <v>6</v>
      </c>
      <c r="B696" s="56">
        <v>43339</v>
      </c>
      <c r="C696" s="49">
        <v>9</v>
      </c>
      <c r="D696" s="49">
        <v>1.4</v>
      </c>
      <c r="E696" s="50" t="s">
        <v>8</v>
      </c>
      <c r="F696" s="49" t="s">
        <v>6</v>
      </c>
      <c r="G696">
        <f t="shared" si="10"/>
        <v>0</v>
      </c>
    </row>
    <row r="697" spans="1:7" x14ac:dyDescent="0.2">
      <c r="A697" s="65"/>
      <c r="B697" s="63"/>
      <c r="C697" s="64"/>
      <c r="D697" s="64"/>
      <c r="E697" s="64"/>
      <c r="F697" s="64"/>
      <c r="G697" s="38"/>
    </row>
    <row r="698" spans="1:7" x14ac:dyDescent="0.2">
      <c r="A698" s="51" t="s">
        <v>6</v>
      </c>
      <c r="B698" s="56">
        <v>43718</v>
      </c>
      <c r="C698" s="49">
        <v>9</v>
      </c>
      <c r="D698" s="49">
        <v>2.1</v>
      </c>
      <c r="E698" s="50" t="s">
        <v>8</v>
      </c>
      <c r="F698" s="49" t="s">
        <v>6</v>
      </c>
      <c r="G698">
        <f t="shared" si="10"/>
        <v>0</v>
      </c>
    </row>
    <row r="699" spans="1:7" x14ac:dyDescent="0.2">
      <c r="A699" s="65"/>
      <c r="B699" s="63"/>
      <c r="C699" s="64"/>
      <c r="D699" s="64"/>
      <c r="E699" s="64"/>
      <c r="F699" s="64"/>
      <c r="G699" s="38"/>
    </row>
    <row r="700" spans="1:7" x14ac:dyDescent="0.2">
      <c r="A700" s="51" t="s">
        <v>6</v>
      </c>
      <c r="B700" s="56">
        <v>43732</v>
      </c>
      <c r="C700" s="49">
        <v>9</v>
      </c>
      <c r="D700" s="49">
        <v>2.1</v>
      </c>
      <c r="E700" s="50" t="s">
        <v>8</v>
      </c>
      <c r="F700" s="49" t="s">
        <v>6</v>
      </c>
      <c r="G700">
        <f t="shared" si="10"/>
        <v>0</v>
      </c>
    </row>
    <row r="701" spans="1:7" x14ac:dyDescent="0.2">
      <c r="A701" s="65"/>
      <c r="B701" s="63"/>
      <c r="C701" s="64"/>
      <c r="D701" s="64"/>
      <c r="E701" s="64"/>
      <c r="F701" s="64"/>
      <c r="G701" s="38"/>
    </row>
    <row r="702" spans="1:7" x14ac:dyDescent="0.2">
      <c r="A702" s="51" t="s">
        <v>6</v>
      </c>
      <c r="B702" s="56">
        <v>43760</v>
      </c>
      <c r="C702" s="49">
        <v>9</v>
      </c>
      <c r="D702" s="49">
        <v>2.6</v>
      </c>
      <c r="E702" s="50" t="s">
        <v>8</v>
      </c>
      <c r="F702" s="49" t="s">
        <v>6</v>
      </c>
      <c r="G702">
        <f t="shared" si="10"/>
        <v>0</v>
      </c>
    </row>
    <row r="703" spans="1:7" x14ac:dyDescent="0.2">
      <c r="A703" s="65"/>
      <c r="B703" s="63"/>
      <c r="C703" s="64"/>
      <c r="D703" s="64"/>
      <c r="E703" s="64"/>
      <c r="F703" s="64"/>
      <c r="G703" s="38"/>
    </row>
    <row r="704" spans="1:7" x14ac:dyDescent="0.2">
      <c r="A704" s="51" t="s">
        <v>6</v>
      </c>
      <c r="B704" s="56">
        <v>43774</v>
      </c>
      <c r="C704" s="49">
        <v>9</v>
      </c>
      <c r="D704" s="49">
        <v>2</v>
      </c>
      <c r="E704" s="50" t="s">
        <v>8</v>
      </c>
      <c r="F704" s="49" t="s">
        <v>6</v>
      </c>
      <c r="G704">
        <f t="shared" si="10"/>
        <v>0</v>
      </c>
    </row>
    <row r="705" spans="1:7" x14ac:dyDescent="0.2">
      <c r="A705" s="65"/>
      <c r="B705" s="63"/>
      <c r="C705" s="64"/>
      <c r="D705" s="64"/>
      <c r="E705" s="64"/>
      <c r="F705" s="64"/>
      <c r="G705" s="38"/>
    </row>
    <row r="706" spans="1:7" x14ac:dyDescent="0.2">
      <c r="A706" s="51" t="s">
        <v>6</v>
      </c>
      <c r="B706" s="56">
        <v>43788</v>
      </c>
      <c r="C706" s="49">
        <v>9</v>
      </c>
      <c r="D706" s="49">
        <v>1.7</v>
      </c>
      <c r="E706" s="50" t="s">
        <v>8</v>
      </c>
      <c r="F706" s="49" t="s">
        <v>6</v>
      </c>
      <c r="G706">
        <f t="shared" ref="G706:G758" si="11">MOD(ROW(),2)</f>
        <v>0</v>
      </c>
    </row>
    <row r="707" spans="1:7" x14ac:dyDescent="0.2">
      <c r="A707" s="65"/>
      <c r="B707" s="63"/>
      <c r="C707" s="64"/>
      <c r="D707" s="64"/>
      <c r="E707" s="64"/>
      <c r="F707" s="64"/>
      <c r="G707" s="38"/>
    </row>
    <row r="708" spans="1:7" x14ac:dyDescent="0.2">
      <c r="A708" s="51" t="s">
        <v>6</v>
      </c>
      <c r="B708" s="56">
        <v>43809</v>
      </c>
      <c r="C708" s="49">
        <v>9</v>
      </c>
      <c r="D708" s="49">
        <v>2.2000000000000002</v>
      </c>
      <c r="E708" s="50" t="s">
        <v>8</v>
      </c>
      <c r="F708" s="49" t="s">
        <v>6</v>
      </c>
      <c r="G708">
        <f t="shared" si="11"/>
        <v>0</v>
      </c>
    </row>
    <row r="709" spans="1:7" x14ac:dyDescent="0.2">
      <c r="A709" s="65"/>
      <c r="B709" s="63"/>
      <c r="C709" s="64"/>
      <c r="D709" s="64"/>
      <c r="E709" s="64"/>
      <c r="F709" s="64"/>
      <c r="G709" s="38"/>
    </row>
    <row r="710" spans="1:7" x14ac:dyDescent="0.2">
      <c r="A710" s="51" t="s">
        <v>6</v>
      </c>
      <c r="B710" s="56">
        <v>43817</v>
      </c>
      <c r="C710" s="49">
        <v>9</v>
      </c>
      <c r="D710" s="49">
        <v>1.6</v>
      </c>
      <c r="E710" s="50" t="s">
        <v>8</v>
      </c>
      <c r="F710" s="49" t="s">
        <v>6</v>
      </c>
      <c r="G710">
        <f t="shared" si="11"/>
        <v>0</v>
      </c>
    </row>
    <row r="711" spans="1:7" x14ac:dyDescent="0.2">
      <c r="A711" s="65"/>
      <c r="B711" s="63"/>
      <c r="C711" s="64"/>
      <c r="D711" s="64"/>
      <c r="E711" s="64"/>
      <c r="F711" s="64"/>
      <c r="G711" s="38"/>
    </row>
    <row r="712" spans="1:7" x14ac:dyDescent="0.2">
      <c r="A712" s="51" t="s">
        <v>6</v>
      </c>
      <c r="B712" s="58">
        <v>43844</v>
      </c>
      <c r="C712" s="49">
        <v>9</v>
      </c>
      <c r="D712" s="49">
        <v>1.4</v>
      </c>
      <c r="E712" s="50" t="s">
        <v>8</v>
      </c>
      <c r="F712" s="49" t="s">
        <v>6</v>
      </c>
      <c r="G712">
        <f t="shared" si="11"/>
        <v>0</v>
      </c>
    </row>
    <row r="713" spans="1:7" x14ac:dyDescent="0.2">
      <c r="A713" s="65"/>
      <c r="B713" s="63"/>
      <c r="C713" s="64"/>
      <c r="D713" s="64"/>
      <c r="E713" s="64"/>
      <c r="F713" s="64"/>
      <c r="G713" s="38"/>
    </row>
    <row r="714" spans="1:7" x14ac:dyDescent="0.2">
      <c r="A714" s="51" t="s">
        <v>6</v>
      </c>
      <c r="B714" s="58">
        <v>43858</v>
      </c>
      <c r="C714" s="49">
        <v>9</v>
      </c>
      <c r="D714" s="49">
        <v>1.5</v>
      </c>
      <c r="E714" s="50" t="s">
        <v>8</v>
      </c>
      <c r="F714" s="49" t="s">
        <v>6</v>
      </c>
      <c r="G714">
        <f t="shared" si="11"/>
        <v>0</v>
      </c>
    </row>
    <row r="715" spans="1:7" x14ac:dyDescent="0.2">
      <c r="A715" s="65"/>
      <c r="B715" s="63"/>
      <c r="C715" s="64"/>
      <c r="D715" s="64"/>
      <c r="E715" s="64"/>
      <c r="F715" s="64"/>
      <c r="G715" s="38"/>
    </row>
    <row r="716" spans="1:7" x14ac:dyDescent="0.2">
      <c r="A716" s="51" t="s">
        <v>6</v>
      </c>
      <c r="B716" s="58">
        <v>43872</v>
      </c>
      <c r="C716" s="49">
        <v>9</v>
      </c>
      <c r="D716" s="49">
        <v>2.6</v>
      </c>
      <c r="E716" s="50" t="s">
        <v>8</v>
      </c>
      <c r="F716" s="49" t="s">
        <v>6</v>
      </c>
      <c r="G716">
        <f t="shared" si="11"/>
        <v>0</v>
      </c>
    </row>
    <row r="717" spans="1:7" x14ac:dyDescent="0.2">
      <c r="A717" s="65"/>
      <c r="B717" s="63"/>
      <c r="C717" s="64"/>
      <c r="D717" s="64"/>
      <c r="E717" s="64"/>
      <c r="F717" s="64"/>
      <c r="G717" s="38"/>
    </row>
    <row r="718" spans="1:7" x14ac:dyDescent="0.2">
      <c r="A718" s="51" t="s">
        <v>6</v>
      </c>
      <c r="B718" s="58">
        <v>43886</v>
      </c>
      <c r="C718" s="49">
        <v>9</v>
      </c>
      <c r="D718" s="49">
        <v>2.7</v>
      </c>
      <c r="E718" s="50" t="s">
        <v>8</v>
      </c>
      <c r="F718" s="49" t="s">
        <v>6</v>
      </c>
      <c r="G718">
        <f t="shared" si="11"/>
        <v>0</v>
      </c>
    </row>
    <row r="719" spans="1:7" x14ac:dyDescent="0.2">
      <c r="A719" s="65"/>
      <c r="B719" s="63"/>
      <c r="C719" s="64"/>
      <c r="D719" s="64"/>
      <c r="E719" s="64"/>
      <c r="F719" s="63"/>
      <c r="G719" s="38"/>
    </row>
    <row r="720" spans="1:7" x14ac:dyDescent="0.2">
      <c r="A720" s="51" t="s">
        <v>6</v>
      </c>
      <c r="B720" s="58">
        <v>43972</v>
      </c>
      <c r="C720" s="49">
        <v>9</v>
      </c>
      <c r="D720" s="49">
        <v>2</v>
      </c>
      <c r="E720" s="50" t="s">
        <v>8</v>
      </c>
      <c r="F720" s="49" t="s">
        <v>6</v>
      </c>
      <c r="G720">
        <f t="shared" si="11"/>
        <v>0</v>
      </c>
    </row>
    <row r="721" spans="1:7" x14ac:dyDescent="0.2">
      <c r="A721" s="65"/>
      <c r="B721" s="63"/>
      <c r="C721" s="64"/>
      <c r="D721" s="64"/>
      <c r="E721" s="64"/>
      <c r="F721" s="64"/>
      <c r="G721" s="38"/>
    </row>
    <row r="722" spans="1:7" x14ac:dyDescent="0.2">
      <c r="A722" s="51" t="s">
        <v>6</v>
      </c>
      <c r="B722" s="58">
        <v>43998</v>
      </c>
      <c r="C722" s="49">
        <v>9</v>
      </c>
      <c r="D722" s="49">
        <v>1.7</v>
      </c>
      <c r="E722" s="50" t="s">
        <v>8</v>
      </c>
      <c r="F722" s="49" t="s">
        <v>6</v>
      </c>
      <c r="G722">
        <f t="shared" si="11"/>
        <v>0</v>
      </c>
    </row>
    <row r="723" spans="1:7" x14ac:dyDescent="0.2">
      <c r="A723" s="65"/>
      <c r="B723" s="63"/>
      <c r="C723" s="64"/>
      <c r="D723" s="64"/>
      <c r="E723" s="64"/>
      <c r="F723" s="64"/>
      <c r="G723" s="38"/>
    </row>
    <row r="724" spans="1:7" x14ac:dyDescent="0.2">
      <c r="A724" s="51" t="s">
        <v>6</v>
      </c>
      <c r="B724" s="58">
        <v>44025</v>
      </c>
      <c r="C724" s="49">
        <v>9</v>
      </c>
      <c r="D724" s="49">
        <v>1.9</v>
      </c>
      <c r="E724" s="50" t="s">
        <v>8</v>
      </c>
      <c r="F724" s="49" t="s">
        <v>6</v>
      </c>
      <c r="G724">
        <f t="shared" si="11"/>
        <v>0</v>
      </c>
    </row>
    <row r="725" spans="1:7" x14ac:dyDescent="0.2">
      <c r="A725" s="65"/>
      <c r="B725" s="63"/>
      <c r="C725" s="64"/>
      <c r="D725" s="64"/>
      <c r="E725" s="64"/>
      <c r="F725" s="64"/>
      <c r="G725" s="38"/>
    </row>
    <row r="726" spans="1:7" x14ac:dyDescent="0.2">
      <c r="A726" s="51" t="s">
        <v>6</v>
      </c>
      <c r="B726" s="58">
        <v>44068</v>
      </c>
      <c r="C726" s="49">
        <v>9</v>
      </c>
      <c r="D726" s="49">
        <v>1.8</v>
      </c>
      <c r="E726" s="50" t="s">
        <v>8</v>
      </c>
      <c r="F726" s="49" t="s">
        <v>6</v>
      </c>
      <c r="G726">
        <f t="shared" si="11"/>
        <v>0</v>
      </c>
    </row>
    <row r="727" spans="1:7" x14ac:dyDescent="0.2">
      <c r="A727" s="65"/>
      <c r="B727" s="63"/>
      <c r="C727" s="64"/>
      <c r="D727" s="64"/>
      <c r="E727" s="64"/>
      <c r="F727" s="64"/>
      <c r="G727" s="38"/>
    </row>
    <row r="728" spans="1:7" x14ac:dyDescent="0.2">
      <c r="A728" s="51" t="s">
        <v>6</v>
      </c>
      <c r="B728" s="58">
        <v>44096</v>
      </c>
      <c r="C728" s="49">
        <v>9</v>
      </c>
      <c r="D728" s="49">
        <v>1.9</v>
      </c>
      <c r="E728" s="50" t="s">
        <v>8</v>
      </c>
      <c r="F728" s="49" t="s">
        <v>6</v>
      </c>
      <c r="G728">
        <f t="shared" si="11"/>
        <v>0</v>
      </c>
    </row>
    <row r="729" spans="1:7" x14ac:dyDescent="0.2">
      <c r="A729" s="65"/>
      <c r="B729" s="63"/>
      <c r="C729" s="64"/>
      <c r="D729" s="64"/>
      <c r="E729" s="64"/>
      <c r="F729" s="64"/>
      <c r="G729" s="38"/>
    </row>
    <row r="730" spans="1:7" x14ac:dyDescent="0.2">
      <c r="A730" s="51" t="s">
        <v>6</v>
      </c>
      <c r="B730" s="58">
        <v>44124</v>
      </c>
      <c r="C730" s="49">
        <v>9</v>
      </c>
      <c r="D730" s="49">
        <v>1.7</v>
      </c>
      <c r="E730" s="50" t="s">
        <v>8</v>
      </c>
      <c r="F730" s="49" t="s">
        <v>6</v>
      </c>
      <c r="G730">
        <f t="shared" si="11"/>
        <v>0</v>
      </c>
    </row>
    <row r="731" spans="1:7" x14ac:dyDescent="0.2">
      <c r="A731" s="65"/>
      <c r="B731" s="63"/>
      <c r="C731" s="64"/>
      <c r="D731" s="64"/>
      <c r="E731" s="64"/>
      <c r="F731" s="64"/>
      <c r="G731" s="38"/>
    </row>
    <row r="732" spans="1:7" x14ac:dyDescent="0.2">
      <c r="A732" s="51" t="s">
        <v>6</v>
      </c>
      <c r="B732" s="58">
        <v>44140</v>
      </c>
      <c r="C732" s="49">
        <v>9</v>
      </c>
      <c r="D732" s="49">
        <v>1.1000000000000001</v>
      </c>
      <c r="E732" s="50" t="s">
        <v>8</v>
      </c>
      <c r="F732" s="49" t="s">
        <v>6</v>
      </c>
      <c r="G732">
        <f t="shared" si="11"/>
        <v>0</v>
      </c>
    </row>
    <row r="733" spans="1:7" x14ac:dyDescent="0.2">
      <c r="A733" s="65"/>
      <c r="B733" s="63"/>
      <c r="C733" s="64"/>
      <c r="D733" s="64"/>
      <c r="E733" s="64"/>
      <c r="F733" s="64"/>
      <c r="G733" s="38"/>
    </row>
    <row r="734" spans="1:7" x14ac:dyDescent="0.2">
      <c r="A734" s="51" t="s">
        <v>6</v>
      </c>
      <c r="B734" s="58">
        <v>44173</v>
      </c>
      <c r="C734" s="49">
        <v>9</v>
      </c>
      <c r="D734" s="49">
        <v>1.3</v>
      </c>
      <c r="E734" s="50" t="s">
        <v>8</v>
      </c>
      <c r="F734" s="49" t="s">
        <v>6</v>
      </c>
      <c r="G734">
        <f t="shared" si="11"/>
        <v>0</v>
      </c>
    </row>
    <row r="735" spans="1:7" x14ac:dyDescent="0.2">
      <c r="A735" s="65"/>
      <c r="B735" s="63"/>
      <c r="C735" s="64"/>
      <c r="D735" s="64"/>
      <c r="E735" s="64"/>
      <c r="F735" s="64"/>
      <c r="G735" s="38"/>
    </row>
    <row r="736" spans="1:7" x14ac:dyDescent="0.2">
      <c r="A736" s="51" t="s">
        <v>6</v>
      </c>
      <c r="B736" s="48">
        <v>44208</v>
      </c>
      <c r="C736" s="49">
        <v>9</v>
      </c>
      <c r="D736" s="49">
        <v>0.9</v>
      </c>
      <c r="E736" s="50" t="s">
        <v>8</v>
      </c>
      <c r="F736" s="49" t="s">
        <v>6</v>
      </c>
      <c r="G736">
        <f t="shared" si="11"/>
        <v>0</v>
      </c>
    </row>
    <row r="737" spans="1:7" x14ac:dyDescent="0.2">
      <c r="A737" s="65"/>
      <c r="B737" s="63"/>
      <c r="C737" s="64"/>
      <c r="D737" s="64"/>
      <c r="E737" s="64"/>
      <c r="F737" s="64"/>
      <c r="G737" s="38"/>
    </row>
    <row r="738" spans="1:7" x14ac:dyDescent="0.2">
      <c r="A738" s="51" t="s">
        <v>6</v>
      </c>
      <c r="B738" s="48">
        <v>44236</v>
      </c>
      <c r="C738" s="49">
        <v>9</v>
      </c>
      <c r="D738" s="49">
        <v>2.9</v>
      </c>
      <c r="E738" s="50" t="s">
        <v>8</v>
      </c>
      <c r="F738" s="49" t="s">
        <v>6</v>
      </c>
      <c r="G738">
        <f t="shared" si="11"/>
        <v>0</v>
      </c>
    </row>
    <row r="739" spans="1:7" x14ac:dyDescent="0.2">
      <c r="A739" s="65"/>
      <c r="B739" s="63"/>
      <c r="C739" s="64"/>
      <c r="D739" s="64"/>
      <c r="E739" s="64"/>
      <c r="F739" s="64"/>
      <c r="G739" s="38"/>
    </row>
    <row r="740" spans="1:7" x14ac:dyDescent="0.2">
      <c r="A740" s="51" t="s">
        <v>6</v>
      </c>
      <c r="B740" s="48">
        <v>44264</v>
      </c>
      <c r="C740" s="49">
        <v>9</v>
      </c>
      <c r="D740" s="49">
        <v>2.6</v>
      </c>
      <c r="E740" s="50" t="s">
        <v>8</v>
      </c>
      <c r="F740" s="49" t="s">
        <v>6</v>
      </c>
      <c r="G740">
        <f t="shared" si="11"/>
        <v>0</v>
      </c>
    </row>
    <row r="741" spans="1:7" x14ac:dyDescent="0.2">
      <c r="A741" s="65"/>
      <c r="B741" s="63"/>
      <c r="C741" s="64"/>
      <c r="D741" s="64"/>
      <c r="E741" s="64"/>
      <c r="F741" s="64"/>
      <c r="G741" s="38"/>
    </row>
    <row r="742" spans="1:7" x14ac:dyDescent="0.2">
      <c r="A742" s="51" t="s">
        <v>6</v>
      </c>
      <c r="B742" s="48">
        <v>44313</v>
      </c>
      <c r="C742" s="49">
        <v>9</v>
      </c>
      <c r="D742" s="49">
        <v>1.4</v>
      </c>
      <c r="E742" s="50" t="s">
        <v>8</v>
      </c>
      <c r="F742" s="49" t="s">
        <v>6</v>
      </c>
      <c r="G742">
        <f t="shared" si="11"/>
        <v>0</v>
      </c>
    </row>
    <row r="743" spans="1:7" x14ac:dyDescent="0.2">
      <c r="A743" s="65"/>
      <c r="B743" s="63"/>
      <c r="C743" s="64"/>
      <c r="D743" s="64"/>
      <c r="E743" s="64"/>
      <c r="F743" s="64"/>
      <c r="G743" s="38"/>
    </row>
    <row r="744" spans="1:7" x14ac:dyDescent="0.2">
      <c r="A744" s="51" t="s">
        <v>6</v>
      </c>
      <c r="B744" s="48">
        <v>44327</v>
      </c>
      <c r="C744" s="49">
        <v>9</v>
      </c>
      <c r="D744" s="49">
        <v>1.3</v>
      </c>
      <c r="E744" s="50" t="s">
        <v>8</v>
      </c>
      <c r="F744" s="49" t="s">
        <v>6</v>
      </c>
      <c r="G744">
        <f t="shared" si="11"/>
        <v>0</v>
      </c>
    </row>
    <row r="745" spans="1:7" x14ac:dyDescent="0.2">
      <c r="A745" s="65"/>
      <c r="B745" s="63"/>
      <c r="C745" s="64"/>
      <c r="D745" s="64"/>
      <c r="E745" s="64"/>
      <c r="F745" s="64"/>
      <c r="G745" s="38"/>
    </row>
    <row r="746" spans="1:7" x14ac:dyDescent="0.2">
      <c r="A746" s="51" t="s">
        <v>6</v>
      </c>
      <c r="B746" s="48">
        <v>44334</v>
      </c>
      <c r="C746" s="49">
        <v>9</v>
      </c>
      <c r="D746" s="49">
        <v>1.7</v>
      </c>
      <c r="E746" s="50" t="s">
        <v>8</v>
      </c>
      <c r="F746" s="49" t="s">
        <v>6</v>
      </c>
      <c r="G746">
        <f t="shared" si="11"/>
        <v>0</v>
      </c>
    </row>
    <row r="747" spans="1:7" x14ac:dyDescent="0.2">
      <c r="A747" s="65"/>
      <c r="B747" s="63"/>
      <c r="C747" s="64"/>
      <c r="D747" s="64"/>
      <c r="E747" s="64"/>
      <c r="F747" s="64"/>
      <c r="G747" s="38"/>
    </row>
    <row r="748" spans="1:7" x14ac:dyDescent="0.2">
      <c r="A748" s="51" t="s">
        <v>6</v>
      </c>
      <c r="B748" s="48">
        <v>44348</v>
      </c>
      <c r="C748" s="49">
        <v>9</v>
      </c>
      <c r="D748" s="49">
        <v>2.5</v>
      </c>
      <c r="E748" s="50" t="s">
        <v>8</v>
      </c>
      <c r="F748" s="49" t="s">
        <v>6</v>
      </c>
      <c r="G748">
        <f t="shared" si="11"/>
        <v>0</v>
      </c>
    </row>
    <row r="749" spans="1:7" x14ac:dyDescent="0.2">
      <c r="A749" s="65"/>
      <c r="B749" s="63"/>
      <c r="C749" s="64"/>
      <c r="D749" s="64"/>
      <c r="E749" s="64"/>
      <c r="F749" s="64"/>
      <c r="G749" s="38"/>
    </row>
    <row r="750" spans="1:7" x14ac:dyDescent="0.2">
      <c r="A750" s="51" t="s">
        <v>6</v>
      </c>
      <c r="B750" s="48">
        <v>44392</v>
      </c>
      <c r="C750" s="49">
        <v>9</v>
      </c>
      <c r="D750" s="49">
        <v>1.5</v>
      </c>
      <c r="E750" s="50" t="s">
        <v>8</v>
      </c>
      <c r="F750" s="49" t="s">
        <v>6</v>
      </c>
      <c r="G750">
        <f t="shared" si="11"/>
        <v>0</v>
      </c>
    </row>
    <row r="751" spans="1:7" x14ac:dyDescent="0.2">
      <c r="A751" s="65"/>
      <c r="B751" s="63"/>
      <c r="C751" s="64"/>
      <c r="D751" s="64"/>
      <c r="E751" s="64"/>
      <c r="F751" s="64"/>
      <c r="G751" s="38"/>
    </row>
    <row r="752" spans="1:7" x14ac:dyDescent="0.2">
      <c r="A752" s="51" t="s">
        <v>6</v>
      </c>
      <c r="B752" s="48">
        <v>44425</v>
      </c>
      <c r="C752" s="49">
        <v>9</v>
      </c>
      <c r="D752" s="49">
        <v>1.5</v>
      </c>
      <c r="E752" s="50" t="s">
        <v>8</v>
      </c>
      <c r="F752" s="49" t="s">
        <v>6</v>
      </c>
      <c r="G752">
        <f t="shared" si="11"/>
        <v>0</v>
      </c>
    </row>
    <row r="753" spans="1:7" x14ac:dyDescent="0.2">
      <c r="A753" s="65"/>
      <c r="B753" s="63"/>
      <c r="C753" s="64"/>
      <c r="D753" s="64"/>
      <c r="E753" s="64"/>
      <c r="F753" s="64"/>
      <c r="G753" s="38"/>
    </row>
    <row r="754" spans="1:7" x14ac:dyDescent="0.2">
      <c r="A754" s="51" t="s">
        <v>6</v>
      </c>
      <c r="B754" s="48">
        <v>44439</v>
      </c>
      <c r="C754" s="49">
        <v>9</v>
      </c>
      <c r="D754" s="49">
        <v>2</v>
      </c>
      <c r="E754" s="50" t="s">
        <v>8</v>
      </c>
      <c r="F754" s="49" t="s">
        <v>6</v>
      </c>
      <c r="G754">
        <f t="shared" si="11"/>
        <v>0</v>
      </c>
    </row>
    <row r="755" spans="1:7" x14ac:dyDescent="0.2">
      <c r="A755" s="65"/>
      <c r="B755" s="63"/>
      <c r="C755" s="64"/>
      <c r="D755" s="64"/>
      <c r="E755" s="64"/>
      <c r="F755" s="64"/>
      <c r="G755" s="38"/>
    </row>
    <row r="756" spans="1:7" x14ac:dyDescent="0.2">
      <c r="A756" s="51" t="s">
        <v>6</v>
      </c>
      <c r="B756" s="48">
        <v>44453</v>
      </c>
      <c r="C756" s="49">
        <v>9</v>
      </c>
      <c r="D756" s="49">
        <v>1.1000000000000001</v>
      </c>
      <c r="E756" s="50" t="s">
        <v>8</v>
      </c>
      <c r="F756" s="49" t="s">
        <v>6</v>
      </c>
      <c r="G756">
        <f t="shared" si="11"/>
        <v>0</v>
      </c>
    </row>
    <row r="757" spans="1:7" x14ac:dyDescent="0.2">
      <c r="A757" s="65"/>
      <c r="B757" s="63"/>
      <c r="C757" s="64"/>
      <c r="D757" s="64"/>
      <c r="E757" s="64"/>
      <c r="F757" s="64"/>
      <c r="G757" s="38"/>
    </row>
    <row r="758" spans="1:7" x14ac:dyDescent="0.2">
      <c r="A758" s="51" t="s">
        <v>6</v>
      </c>
      <c r="B758" s="48">
        <v>44467</v>
      </c>
      <c r="C758" s="49">
        <v>9</v>
      </c>
      <c r="D758" s="49">
        <v>1.6</v>
      </c>
      <c r="E758" s="50" t="s">
        <v>8</v>
      </c>
      <c r="F758" s="49" t="s">
        <v>6</v>
      </c>
      <c r="G758">
        <f t="shared" si="11"/>
        <v>0</v>
      </c>
    </row>
  </sheetData>
  <mergeCells count="2">
    <mergeCell ref="P8:T8"/>
    <mergeCell ref="I10:K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4ABA-07B3-644A-9B97-A0ABFA9759D7}">
  <dimension ref="A1:M755"/>
  <sheetViews>
    <sheetView workbookViewId="0">
      <selection activeCell="L29" sqref="L29"/>
    </sheetView>
  </sheetViews>
  <sheetFormatPr baseColWidth="10" defaultRowHeight="16" x14ac:dyDescent="0.2"/>
  <sheetData>
    <row r="1" spans="1:10" x14ac:dyDescent="0.2">
      <c r="A1" s="19">
        <v>36895</v>
      </c>
      <c r="B1" s="16">
        <v>1</v>
      </c>
      <c r="C1" s="2">
        <v>2.2000000000000002</v>
      </c>
      <c r="D1" s="5" t="s">
        <v>8</v>
      </c>
      <c r="G1" s="48">
        <v>36895</v>
      </c>
      <c r="H1" s="49">
        <v>9</v>
      </c>
      <c r="I1" s="49">
        <v>3.5</v>
      </c>
      <c r="J1" s="50" t="s">
        <v>8</v>
      </c>
    </row>
    <row r="2" spans="1:10" x14ac:dyDescent="0.2">
      <c r="A2" s="40"/>
      <c r="B2" s="11"/>
      <c r="C2" s="11"/>
      <c r="D2" s="16"/>
      <c r="G2" s="63"/>
      <c r="H2" s="64"/>
      <c r="I2" s="64"/>
      <c r="J2" s="64"/>
    </row>
    <row r="3" spans="1:10" x14ac:dyDescent="0.2">
      <c r="A3" s="19">
        <v>36923</v>
      </c>
      <c r="B3" s="16">
        <v>1</v>
      </c>
      <c r="C3" s="2">
        <v>5</v>
      </c>
      <c r="D3" s="5" t="s">
        <v>8</v>
      </c>
      <c r="G3" s="48">
        <v>36923</v>
      </c>
      <c r="H3" s="49">
        <v>9</v>
      </c>
      <c r="I3" s="49"/>
      <c r="J3" s="53" t="s">
        <v>6</v>
      </c>
    </row>
    <row r="4" spans="1:10" x14ac:dyDescent="0.2">
      <c r="A4" s="40"/>
      <c r="B4" s="11"/>
      <c r="C4" s="11"/>
      <c r="D4" s="11"/>
      <c r="G4" s="63"/>
      <c r="H4" s="64"/>
      <c r="I4" s="64"/>
      <c r="J4" s="64"/>
    </row>
    <row r="5" spans="1:10" x14ac:dyDescent="0.2">
      <c r="A5" s="19">
        <v>36951</v>
      </c>
      <c r="B5" s="16">
        <v>1</v>
      </c>
      <c r="C5" s="2"/>
      <c r="D5" s="37" t="s">
        <v>6</v>
      </c>
      <c r="G5" s="48">
        <v>36951</v>
      </c>
      <c r="H5" s="49">
        <v>9</v>
      </c>
      <c r="I5" s="49">
        <v>4</v>
      </c>
      <c r="J5" s="50" t="s">
        <v>8</v>
      </c>
    </row>
    <row r="6" spans="1:10" x14ac:dyDescent="0.2">
      <c r="A6" s="40"/>
      <c r="B6" s="11"/>
      <c r="C6" s="11"/>
      <c r="D6" s="16"/>
      <c r="G6" s="63"/>
      <c r="H6" s="64"/>
      <c r="I6" s="64"/>
      <c r="J6" s="64"/>
    </row>
    <row r="7" spans="1:10" x14ac:dyDescent="0.2">
      <c r="A7" s="19">
        <v>36985</v>
      </c>
      <c r="B7" s="16">
        <v>1</v>
      </c>
      <c r="C7" s="2"/>
      <c r="D7" s="37" t="s">
        <v>6</v>
      </c>
      <c r="G7" s="48">
        <v>36985</v>
      </c>
      <c r="H7" s="49">
        <v>9</v>
      </c>
      <c r="I7" s="49"/>
      <c r="J7" s="53" t="s">
        <v>6</v>
      </c>
    </row>
    <row r="8" spans="1:10" x14ac:dyDescent="0.2">
      <c r="A8" s="40"/>
      <c r="B8" s="11"/>
      <c r="C8" s="11"/>
      <c r="D8" s="11"/>
      <c r="G8" s="63"/>
      <c r="H8" s="64"/>
      <c r="I8" s="64"/>
      <c r="J8" s="64"/>
    </row>
    <row r="9" spans="1:10" x14ac:dyDescent="0.2">
      <c r="A9" s="19">
        <v>37014</v>
      </c>
      <c r="B9" s="16">
        <v>1</v>
      </c>
      <c r="C9" s="2"/>
      <c r="D9" s="37" t="s">
        <v>6</v>
      </c>
      <c r="G9" s="48">
        <v>37014</v>
      </c>
      <c r="H9" s="49">
        <v>9</v>
      </c>
      <c r="I9" s="49">
        <v>3.4</v>
      </c>
      <c r="J9" s="50" t="s">
        <v>8</v>
      </c>
    </row>
    <row r="10" spans="1:10" x14ac:dyDescent="0.2">
      <c r="A10" s="40"/>
      <c r="B10" s="11"/>
      <c r="C10" s="11"/>
      <c r="D10" s="16"/>
      <c r="G10" s="63"/>
      <c r="H10" s="64"/>
      <c r="I10" s="64"/>
      <c r="J10" s="64"/>
    </row>
    <row r="11" spans="1:10" x14ac:dyDescent="0.2">
      <c r="A11" s="19">
        <v>37049</v>
      </c>
      <c r="B11" s="16">
        <v>1</v>
      </c>
      <c r="C11" s="2">
        <v>3.4</v>
      </c>
      <c r="D11" s="5" t="s">
        <v>8</v>
      </c>
      <c r="G11" s="48">
        <v>37049</v>
      </c>
      <c r="H11" s="49">
        <v>9</v>
      </c>
      <c r="I11" s="49">
        <v>3.8</v>
      </c>
      <c r="J11" s="50" t="s">
        <v>8</v>
      </c>
    </row>
    <row r="12" spans="1:10" x14ac:dyDescent="0.2">
      <c r="A12" s="40"/>
      <c r="B12" s="11"/>
      <c r="C12" s="11"/>
      <c r="D12" s="16"/>
      <c r="G12" s="63"/>
      <c r="H12" s="64"/>
      <c r="I12" s="64"/>
      <c r="J12" s="64"/>
    </row>
    <row r="13" spans="1:10" x14ac:dyDescent="0.2">
      <c r="A13" s="19">
        <v>37176</v>
      </c>
      <c r="B13" s="16">
        <v>1</v>
      </c>
      <c r="C13" s="2">
        <v>2</v>
      </c>
      <c r="D13" s="5" t="s">
        <v>8</v>
      </c>
      <c r="G13" s="48">
        <v>37176</v>
      </c>
      <c r="H13" s="49">
        <v>9</v>
      </c>
      <c r="I13" s="49">
        <v>3</v>
      </c>
      <c r="J13" s="50" t="s">
        <v>8</v>
      </c>
    </row>
    <row r="14" spans="1:10" x14ac:dyDescent="0.2">
      <c r="A14" s="40"/>
      <c r="B14" s="11"/>
      <c r="C14" s="11"/>
      <c r="D14" s="16"/>
      <c r="G14" s="63"/>
      <c r="H14" s="64"/>
      <c r="I14" s="64"/>
      <c r="J14" s="64"/>
    </row>
    <row r="15" spans="1:10" x14ac:dyDescent="0.2">
      <c r="A15" s="19">
        <v>37204</v>
      </c>
      <c r="B15" s="16">
        <v>1</v>
      </c>
      <c r="C15" s="2">
        <v>2.9</v>
      </c>
      <c r="D15" s="5" t="s">
        <v>8</v>
      </c>
      <c r="G15" s="48">
        <v>37204</v>
      </c>
      <c r="H15" s="49">
        <v>9</v>
      </c>
      <c r="I15" s="49"/>
      <c r="J15" s="53" t="s">
        <v>6</v>
      </c>
    </row>
    <row r="16" spans="1:10" x14ac:dyDescent="0.2">
      <c r="A16" s="40"/>
      <c r="B16" s="11"/>
      <c r="C16" s="11"/>
      <c r="D16" s="11"/>
      <c r="G16" s="63"/>
      <c r="H16" s="64"/>
      <c r="I16" s="64"/>
      <c r="J16" s="64"/>
    </row>
    <row r="17" spans="1:10" x14ac:dyDescent="0.2">
      <c r="A17" s="19">
        <v>37239</v>
      </c>
      <c r="B17" s="16">
        <v>1</v>
      </c>
      <c r="C17" s="2"/>
      <c r="D17" s="37" t="s">
        <v>6</v>
      </c>
      <c r="G17" s="48">
        <v>37239</v>
      </c>
      <c r="H17" s="49">
        <v>9</v>
      </c>
      <c r="I17" s="49">
        <v>15.9</v>
      </c>
      <c r="J17" s="54" t="s">
        <v>16</v>
      </c>
    </row>
    <row r="18" spans="1:10" x14ac:dyDescent="0.2">
      <c r="A18" s="40"/>
      <c r="B18" s="11"/>
      <c r="C18" s="11"/>
      <c r="D18" s="11"/>
      <c r="G18" s="63"/>
      <c r="H18" s="64"/>
      <c r="I18" s="64"/>
      <c r="J18" s="64"/>
    </row>
    <row r="19" spans="1:10" x14ac:dyDescent="0.2">
      <c r="A19" s="27">
        <v>37267</v>
      </c>
      <c r="B19" s="16">
        <v>1</v>
      </c>
      <c r="C19" s="2">
        <v>8.3000000000000007</v>
      </c>
      <c r="D19" s="7" t="s">
        <v>16</v>
      </c>
      <c r="G19" s="55">
        <v>37267</v>
      </c>
      <c r="H19" s="49">
        <v>9</v>
      </c>
      <c r="I19" s="49"/>
      <c r="J19" s="53" t="s">
        <v>6</v>
      </c>
    </row>
    <row r="20" spans="1:10" x14ac:dyDescent="0.2">
      <c r="A20" s="40"/>
      <c r="B20" s="11"/>
      <c r="C20" s="11"/>
      <c r="D20" s="11"/>
      <c r="G20" s="63"/>
      <c r="H20" s="64"/>
      <c r="I20" s="64"/>
      <c r="J20" s="64"/>
    </row>
    <row r="21" spans="1:10" x14ac:dyDescent="0.2">
      <c r="A21" s="27">
        <v>37295</v>
      </c>
      <c r="B21" s="16">
        <v>1</v>
      </c>
      <c r="C21" s="2">
        <v>4</v>
      </c>
      <c r="D21" s="5" t="s">
        <v>8</v>
      </c>
      <c r="G21" s="55">
        <v>37295</v>
      </c>
      <c r="H21" s="49">
        <v>9</v>
      </c>
      <c r="I21" s="49">
        <v>8.6999999999999993</v>
      </c>
      <c r="J21" s="54" t="s">
        <v>16</v>
      </c>
    </row>
    <row r="22" spans="1:10" x14ac:dyDescent="0.2">
      <c r="A22" s="40"/>
      <c r="B22" s="11"/>
      <c r="C22" s="11"/>
      <c r="D22" s="11"/>
      <c r="G22" s="63"/>
      <c r="H22" s="64"/>
      <c r="I22" s="64"/>
      <c r="J22" s="64"/>
    </row>
    <row r="23" spans="1:10" x14ac:dyDescent="0.2">
      <c r="A23" s="27">
        <v>37323</v>
      </c>
      <c r="B23" s="16">
        <v>1</v>
      </c>
      <c r="C23" s="2">
        <v>5.5</v>
      </c>
      <c r="D23" s="7" t="s">
        <v>16</v>
      </c>
      <c r="G23" s="55">
        <v>37323</v>
      </c>
      <c r="H23" s="49">
        <v>9</v>
      </c>
      <c r="I23" s="49">
        <v>4.0999999999999996</v>
      </c>
      <c r="J23" s="50" t="s">
        <v>8</v>
      </c>
    </row>
    <row r="24" spans="1:10" x14ac:dyDescent="0.2">
      <c r="A24" s="40"/>
      <c r="B24" s="11"/>
      <c r="C24" s="11"/>
      <c r="D24" s="16"/>
      <c r="G24" s="63"/>
      <c r="H24" s="64"/>
      <c r="I24" s="64"/>
      <c r="J24" s="64"/>
    </row>
    <row r="25" spans="1:10" x14ac:dyDescent="0.2">
      <c r="A25" s="27">
        <v>37358</v>
      </c>
      <c r="B25" s="16">
        <v>1</v>
      </c>
      <c r="C25" s="2">
        <v>2.2000000000000002</v>
      </c>
      <c r="D25" s="5" t="s">
        <v>8</v>
      </c>
      <c r="G25" s="55">
        <v>37358</v>
      </c>
      <c r="H25" s="49">
        <v>9</v>
      </c>
      <c r="I25" s="49">
        <v>3.5</v>
      </c>
      <c r="J25" s="50" t="s">
        <v>8</v>
      </c>
    </row>
    <row r="26" spans="1:10" x14ac:dyDescent="0.2">
      <c r="A26" s="40"/>
      <c r="B26" s="11"/>
      <c r="C26" s="11"/>
      <c r="D26" s="16"/>
      <c r="G26" s="63"/>
      <c r="H26" s="64"/>
      <c r="I26" s="64"/>
      <c r="J26" s="64"/>
    </row>
    <row r="27" spans="1:10" x14ac:dyDescent="0.2">
      <c r="A27" s="27">
        <v>37386</v>
      </c>
      <c r="B27" s="16">
        <v>1</v>
      </c>
      <c r="C27" s="2">
        <v>3.9</v>
      </c>
      <c r="D27" s="5" t="s">
        <v>8</v>
      </c>
      <c r="G27" s="55">
        <v>37386</v>
      </c>
      <c r="H27" s="49">
        <v>9</v>
      </c>
      <c r="I27" s="49">
        <v>2.1</v>
      </c>
      <c r="J27" s="50" t="s">
        <v>8</v>
      </c>
    </row>
    <row r="28" spans="1:10" x14ac:dyDescent="0.2">
      <c r="A28" s="40"/>
      <c r="B28" s="11"/>
      <c r="C28" s="11"/>
      <c r="D28" s="16"/>
      <c r="G28" s="63"/>
      <c r="H28" s="64"/>
      <c r="I28" s="64"/>
      <c r="J28" s="64"/>
    </row>
    <row r="29" spans="1:10" x14ac:dyDescent="0.2">
      <c r="A29" s="27">
        <v>37512</v>
      </c>
      <c r="B29" s="16">
        <v>1</v>
      </c>
      <c r="C29" s="2">
        <v>3.7</v>
      </c>
      <c r="D29" s="5" t="s">
        <v>8</v>
      </c>
      <c r="G29" s="55">
        <v>37512</v>
      </c>
      <c r="H29" s="49">
        <v>9</v>
      </c>
      <c r="I29" s="49"/>
      <c r="J29" s="53" t="s">
        <v>6</v>
      </c>
    </row>
    <row r="30" spans="1:10" x14ac:dyDescent="0.2">
      <c r="A30" s="40"/>
      <c r="B30" s="11"/>
      <c r="C30" s="11"/>
      <c r="D30" s="11"/>
      <c r="G30" s="63"/>
      <c r="H30" s="64"/>
      <c r="I30" s="64"/>
      <c r="J30" s="64"/>
    </row>
    <row r="31" spans="1:10" x14ac:dyDescent="0.2">
      <c r="A31" s="27">
        <v>37540</v>
      </c>
      <c r="B31" s="16">
        <v>1</v>
      </c>
      <c r="C31" s="2">
        <v>3.8</v>
      </c>
      <c r="D31" s="5" t="s">
        <v>8</v>
      </c>
      <c r="G31" s="55">
        <v>37540</v>
      </c>
      <c r="H31" s="49">
        <v>9</v>
      </c>
      <c r="I31" s="49">
        <v>3.4</v>
      </c>
      <c r="J31" s="50" t="s">
        <v>8</v>
      </c>
    </row>
    <row r="32" spans="1:10" x14ac:dyDescent="0.2">
      <c r="A32" s="40"/>
      <c r="B32" s="11"/>
      <c r="C32" s="11"/>
      <c r="D32" s="16"/>
      <c r="G32" s="63"/>
      <c r="H32" s="64"/>
      <c r="I32" s="64"/>
      <c r="J32" s="64"/>
    </row>
    <row r="33" spans="1:13" x14ac:dyDescent="0.2">
      <c r="A33" s="27">
        <v>37562</v>
      </c>
      <c r="B33" s="16">
        <v>1</v>
      </c>
      <c r="C33" s="2">
        <v>6.4</v>
      </c>
      <c r="D33" s="7" t="s">
        <v>16</v>
      </c>
      <c r="G33" s="55">
        <v>37562</v>
      </c>
      <c r="H33" s="49">
        <v>9</v>
      </c>
      <c r="I33" s="49">
        <v>20</v>
      </c>
      <c r="J33" s="54" t="s">
        <v>16</v>
      </c>
      <c r="M33" s="56">
        <v>42046</v>
      </c>
    </row>
    <row r="34" spans="1:13" x14ac:dyDescent="0.2">
      <c r="A34" s="40"/>
      <c r="B34" s="11"/>
      <c r="C34" s="11"/>
      <c r="D34" s="11"/>
      <c r="G34" s="63"/>
      <c r="H34" s="64"/>
      <c r="I34" s="64"/>
      <c r="J34" s="64"/>
    </row>
    <row r="35" spans="1:13" x14ac:dyDescent="0.2">
      <c r="A35" s="27">
        <v>37603</v>
      </c>
      <c r="B35" s="16">
        <v>1</v>
      </c>
      <c r="C35" s="2">
        <v>5.4</v>
      </c>
      <c r="D35" s="7" t="s">
        <v>16</v>
      </c>
      <c r="G35" s="55">
        <v>37603</v>
      </c>
      <c r="H35" s="49">
        <v>9</v>
      </c>
      <c r="I35" s="49">
        <v>11.9</v>
      </c>
      <c r="J35" s="54" t="s">
        <v>16</v>
      </c>
    </row>
    <row r="36" spans="1:13" x14ac:dyDescent="0.2">
      <c r="A36" s="40"/>
      <c r="B36" s="11"/>
      <c r="C36" s="11"/>
      <c r="D36" s="11"/>
      <c r="G36" s="63"/>
      <c r="H36" s="64"/>
      <c r="I36" s="64"/>
      <c r="J36" s="64"/>
    </row>
    <row r="37" spans="1:13" x14ac:dyDescent="0.2">
      <c r="A37" s="21">
        <v>37624</v>
      </c>
      <c r="B37" s="16">
        <v>1</v>
      </c>
      <c r="C37" s="2">
        <v>5.4</v>
      </c>
      <c r="D37" s="5" t="s">
        <v>8</v>
      </c>
      <c r="G37" s="56">
        <v>37624</v>
      </c>
      <c r="H37" s="49">
        <v>9</v>
      </c>
      <c r="I37" s="49">
        <v>8.6999999999999993</v>
      </c>
      <c r="J37" s="54" t="s">
        <v>16</v>
      </c>
    </row>
    <row r="38" spans="1:13" x14ac:dyDescent="0.2">
      <c r="A38" s="40"/>
      <c r="B38" s="11"/>
      <c r="C38" s="11"/>
      <c r="D38" s="11"/>
      <c r="G38" s="63"/>
      <c r="H38" s="64"/>
      <c r="I38" s="64"/>
      <c r="J38" s="64"/>
    </row>
    <row r="39" spans="1:13" x14ac:dyDescent="0.2">
      <c r="A39" s="21">
        <v>37666</v>
      </c>
      <c r="B39" s="16">
        <v>1</v>
      </c>
      <c r="C39" s="2">
        <v>4.0999999999999996</v>
      </c>
      <c r="D39" s="5" t="s">
        <v>8</v>
      </c>
      <c r="G39" s="56">
        <v>37666</v>
      </c>
      <c r="H39" s="49">
        <v>9</v>
      </c>
      <c r="I39" s="49">
        <v>4.0999999999999996</v>
      </c>
      <c r="J39" s="50" t="s">
        <v>8</v>
      </c>
    </row>
    <row r="40" spans="1:13" x14ac:dyDescent="0.2">
      <c r="A40" s="40"/>
      <c r="B40" s="11"/>
      <c r="C40" s="11"/>
      <c r="D40" s="16"/>
      <c r="G40" s="63"/>
      <c r="H40" s="64"/>
      <c r="I40" s="64"/>
      <c r="J40" s="64"/>
    </row>
    <row r="41" spans="1:13" x14ac:dyDescent="0.2">
      <c r="A41" s="21">
        <v>37694</v>
      </c>
      <c r="B41" s="16">
        <v>1</v>
      </c>
      <c r="C41" s="2"/>
      <c r="D41" s="37" t="s">
        <v>6</v>
      </c>
      <c r="G41" s="56">
        <v>37694</v>
      </c>
      <c r="H41" s="49">
        <v>9</v>
      </c>
      <c r="I41" s="49">
        <v>4.8</v>
      </c>
      <c r="J41" s="50" t="s">
        <v>8</v>
      </c>
    </row>
    <row r="42" spans="1:13" x14ac:dyDescent="0.2">
      <c r="A42" s="40"/>
      <c r="B42" s="11"/>
      <c r="C42" s="11"/>
      <c r="D42" s="16"/>
      <c r="G42" s="63"/>
      <c r="H42" s="64"/>
      <c r="I42" s="64"/>
      <c r="J42" s="64"/>
    </row>
    <row r="43" spans="1:13" x14ac:dyDescent="0.2">
      <c r="A43" s="21">
        <v>37722</v>
      </c>
      <c r="B43" s="16">
        <v>1</v>
      </c>
      <c r="C43" s="2"/>
      <c r="D43" s="37" t="s">
        <v>6</v>
      </c>
      <c r="G43" s="56">
        <v>37722</v>
      </c>
      <c r="H43" s="49">
        <v>9</v>
      </c>
      <c r="I43" s="49">
        <v>2.6</v>
      </c>
      <c r="J43" s="50" t="s">
        <v>8</v>
      </c>
    </row>
    <row r="44" spans="1:13" x14ac:dyDescent="0.2">
      <c r="A44" s="40"/>
      <c r="B44" s="11"/>
      <c r="C44" s="11"/>
      <c r="D44" s="16"/>
      <c r="G44" s="63"/>
      <c r="H44" s="64"/>
      <c r="I44" s="64"/>
      <c r="J44" s="64"/>
    </row>
    <row r="45" spans="1:13" x14ac:dyDescent="0.2">
      <c r="A45" s="21">
        <v>37750</v>
      </c>
      <c r="B45" s="16">
        <v>1</v>
      </c>
      <c r="C45" s="2">
        <v>1.4</v>
      </c>
      <c r="D45" s="5" t="s">
        <v>8</v>
      </c>
      <c r="G45" s="56">
        <v>37750</v>
      </c>
      <c r="H45" s="49">
        <v>9</v>
      </c>
      <c r="I45" s="49">
        <v>4.5999999999999996</v>
      </c>
      <c r="J45" s="50" t="s">
        <v>8</v>
      </c>
    </row>
    <row r="46" spans="1:13" x14ac:dyDescent="0.2">
      <c r="A46" s="40"/>
      <c r="B46" s="11"/>
      <c r="C46" s="11"/>
      <c r="D46" s="16"/>
      <c r="G46" s="63"/>
      <c r="H46" s="64"/>
      <c r="I46" s="64"/>
      <c r="J46" s="64"/>
    </row>
    <row r="47" spans="1:13" x14ac:dyDescent="0.2">
      <c r="A47" s="21">
        <v>37876</v>
      </c>
      <c r="B47" s="16">
        <v>1</v>
      </c>
      <c r="C47" s="2">
        <v>5.4</v>
      </c>
      <c r="D47" s="36" t="s">
        <v>16</v>
      </c>
      <c r="G47" s="56">
        <v>37876</v>
      </c>
      <c r="H47" s="49">
        <v>9</v>
      </c>
      <c r="I47" s="49">
        <v>4.0999999999999996</v>
      </c>
      <c r="J47" s="50" t="s">
        <v>8</v>
      </c>
    </row>
    <row r="48" spans="1:13" x14ac:dyDescent="0.2">
      <c r="A48" s="40"/>
      <c r="B48" s="11"/>
      <c r="C48" s="11"/>
      <c r="D48" s="16"/>
      <c r="G48" s="63"/>
      <c r="H48" s="64"/>
      <c r="I48" s="64"/>
      <c r="J48" s="64"/>
    </row>
    <row r="49" spans="1:10" x14ac:dyDescent="0.2">
      <c r="A49" s="21">
        <v>37904</v>
      </c>
      <c r="B49" s="16">
        <v>1</v>
      </c>
      <c r="C49" s="2">
        <v>2.1</v>
      </c>
      <c r="D49" s="5" t="s">
        <v>8</v>
      </c>
      <c r="G49" s="56">
        <v>37904</v>
      </c>
      <c r="H49" s="49">
        <v>9</v>
      </c>
      <c r="I49" s="49">
        <v>4.7</v>
      </c>
      <c r="J49" s="50" t="s">
        <v>8</v>
      </c>
    </row>
    <row r="50" spans="1:10" x14ac:dyDescent="0.2">
      <c r="A50" s="40"/>
      <c r="B50" s="11"/>
      <c r="C50" s="11"/>
      <c r="D50" s="16"/>
      <c r="G50" s="63"/>
      <c r="H50" s="64"/>
      <c r="I50" s="64"/>
      <c r="J50" s="64"/>
    </row>
    <row r="51" spans="1:10" x14ac:dyDescent="0.2">
      <c r="A51" s="21">
        <v>37939</v>
      </c>
      <c r="B51" s="16">
        <v>1</v>
      </c>
      <c r="C51" s="2">
        <v>4.7</v>
      </c>
      <c r="D51" s="5" t="s">
        <v>8</v>
      </c>
      <c r="G51" s="56">
        <v>37939</v>
      </c>
      <c r="H51" s="49">
        <v>9</v>
      </c>
      <c r="I51" s="49">
        <v>6.2</v>
      </c>
      <c r="J51" s="54" t="s">
        <v>16</v>
      </c>
    </row>
    <row r="52" spans="1:10" x14ac:dyDescent="0.2">
      <c r="A52" s="40"/>
      <c r="B52" s="11"/>
      <c r="C52" s="11"/>
      <c r="D52" s="41"/>
      <c r="G52" s="64"/>
      <c r="H52" s="64"/>
      <c r="I52" s="64"/>
      <c r="J52" s="64"/>
    </row>
    <row r="53" spans="1:10" x14ac:dyDescent="0.2">
      <c r="A53" s="22" t="s">
        <v>29</v>
      </c>
      <c r="B53" s="16">
        <v>1</v>
      </c>
      <c r="C53" s="2">
        <v>4.0999999999999996</v>
      </c>
      <c r="D53" s="5" t="s">
        <v>8</v>
      </c>
      <c r="G53" s="57" t="s">
        <v>29</v>
      </c>
      <c r="H53" s="49">
        <v>9</v>
      </c>
      <c r="I53" s="49">
        <v>4.9000000000000004</v>
      </c>
      <c r="J53" s="50" t="s">
        <v>8</v>
      </c>
    </row>
    <row r="54" spans="1:10" x14ac:dyDescent="0.2">
      <c r="A54" s="32"/>
      <c r="B54" s="11"/>
      <c r="C54" s="11"/>
      <c r="D54" s="16"/>
      <c r="G54" s="63"/>
      <c r="H54" s="64"/>
      <c r="I54" s="64"/>
      <c r="J54" s="64"/>
    </row>
    <row r="55" spans="1:10" x14ac:dyDescent="0.2">
      <c r="A55" s="25">
        <v>37995</v>
      </c>
      <c r="B55" s="16">
        <v>1</v>
      </c>
      <c r="C55" s="2">
        <v>4</v>
      </c>
      <c r="D55" s="5" t="s">
        <v>8</v>
      </c>
      <c r="G55" s="58">
        <v>37995</v>
      </c>
      <c r="H55" s="49">
        <v>9</v>
      </c>
      <c r="I55" s="49">
        <v>7.5</v>
      </c>
      <c r="J55" s="54" t="s">
        <v>16</v>
      </c>
    </row>
    <row r="56" spans="1:10" x14ac:dyDescent="0.2">
      <c r="A56" s="40"/>
      <c r="B56" s="11"/>
      <c r="C56" s="11"/>
      <c r="D56" s="41"/>
      <c r="G56" s="63"/>
      <c r="H56" s="64"/>
      <c r="I56" s="64"/>
      <c r="J56" s="64"/>
    </row>
    <row r="57" spans="1:10" x14ac:dyDescent="0.2">
      <c r="A57" s="25">
        <v>38030</v>
      </c>
      <c r="B57" s="16">
        <v>1</v>
      </c>
      <c r="C57" s="2">
        <v>3.6</v>
      </c>
      <c r="D57" s="5" t="s">
        <v>8</v>
      </c>
      <c r="G57" s="58">
        <v>38030</v>
      </c>
      <c r="H57" s="49">
        <v>9</v>
      </c>
      <c r="I57" s="49">
        <v>5.5</v>
      </c>
      <c r="J57" s="54" t="s">
        <v>16</v>
      </c>
    </row>
    <row r="58" spans="1:10" x14ac:dyDescent="0.2">
      <c r="A58" s="40"/>
      <c r="B58" s="11"/>
      <c r="C58" s="11"/>
      <c r="D58" s="41"/>
      <c r="G58" s="63"/>
      <c r="H58" s="64"/>
      <c r="I58" s="64"/>
      <c r="J58" s="64"/>
    </row>
    <row r="59" spans="1:10" x14ac:dyDescent="0.2">
      <c r="A59" s="25">
        <v>38058</v>
      </c>
      <c r="B59" s="16">
        <v>1</v>
      </c>
      <c r="C59" s="2">
        <v>4.0999999999999996</v>
      </c>
      <c r="D59" s="5" t="s">
        <v>8</v>
      </c>
      <c r="G59" s="58">
        <v>38058</v>
      </c>
      <c r="H59" s="49">
        <v>9</v>
      </c>
      <c r="I59" s="49">
        <v>4.8</v>
      </c>
      <c r="J59" s="50" t="s">
        <v>8</v>
      </c>
    </row>
    <row r="60" spans="1:10" x14ac:dyDescent="0.2">
      <c r="A60" s="40"/>
      <c r="B60" s="11"/>
      <c r="C60" s="11"/>
      <c r="D60" s="16"/>
      <c r="G60" s="63"/>
      <c r="H60" s="64"/>
      <c r="I60" s="64"/>
      <c r="J60" s="64"/>
    </row>
    <row r="61" spans="1:10" x14ac:dyDescent="0.2">
      <c r="A61" s="25">
        <v>38086</v>
      </c>
      <c r="B61" s="16">
        <v>1</v>
      </c>
      <c r="C61" s="2">
        <v>3.1</v>
      </c>
      <c r="D61" s="5" t="s">
        <v>8</v>
      </c>
      <c r="G61" s="58">
        <v>38086</v>
      </c>
      <c r="H61" s="49">
        <v>9</v>
      </c>
      <c r="I61" s="49">
        <v>5.0999999999999996</v>
      </c>
      <c r="J61" s="54" t="s">
        <v>16</v>
      </c>
    </row>
    <row r="62" spans="1:10" x14ac:dyDescent="0.2">
      <c r="A62" s="40"/>
      <c r="B62" s="11"/>
      <c r="C62" s="11"/>
      <c r="D62" s="41"/>
      <c r="G62" s="63"/>
      <c r="H62" s="64"/>
      <c r="I62" s="64"/>
      <c r="J62" s="64"/>
    </row>
    <row r="63" spans="1:10" x14ac:dyDescent="0.2">
      <c r="A63" s="25">
        <v>38121</v>
      </c>
      <c r="B63" s="16">
        <v>1</v>
      </c>
      <c r="C63" s="2">
        <v>2.7</v>
      </c>
      <c r="D63" s="5" t="s">
        <v>8</v>
      </c>
      <c r="G63" s="58">
        <v>38121</v>
      </c>
      <c r="H63" s="49">
        <v>9</v>
      </c>
      <c r="I63" s="49">
        <v>3.3</v>
      </c>
      <c r="J63" s="50" t="s">
        <v>8</v>
      </c>
    </row>
    <row r="64" spans="1:10" x14ac:dyDescent="0.2">
      <c r="A64" s="40"/>
      <c r="B64" s="11"/>
      <c r="C64" s="11"/>
      <c r="D64" s="16"/>
      <c r="G64" s="63"/>
      <c r="H64" s="64"/>
      <c r="I64" s="64"/>
      <c r="J64" s="64"/>
    </row>
    <row r="65" spans="1:10" x14ac:dyDescent="0.2">
      <c r="A65" s="25">
        <v>38149</v>
      </c>
      <c r="B65" s="16">
        <v>1</v>
      </c>
      <c r="C65" s="2">
        <v>2.1</v>
      </c>
      <c r="D65" s="5" t="s">
        <v>8</v>
      </c>
      <c r="G65" s="58">
        <v>38149</v>
      </c>
      <c r="H65" s="49">
        <v>9</v>
      </c>
      <c r="I65" s="49">
        <v>3.4</v>
      </c>
      <c r="J65" s="50" t="s">
        <v>8</v>
      </c>
    </row>
    <row r="66" spans="1:10" x14ac:dyDescent="0.2">
      <c r="A66" s="40"/>
      <c r="B66" s="11"/>
      <c r="C66" s="11"/>
      <c r="D66" s="16"/>
      <c r="G66" s="63"/>
      <c r="H66" s="64"/>
      <c r="I66" s="64"/>
      <c r="J66" s="64"/>
    </row>
    <row r="67" spans="1:10" x14ac:dyDescent="0.2">
      <c r="A67" s="25">
        <v>38177</v>
      </c>
      <c r="B67" s="16">
        <v>1</v>
      </c>
      <c r="C67" s="2">
        <v>3.1</v>
      </c>
      <c r="D67" s="5" t="s">
        <v>8</v>
      </c>
      <c r="G67" s="58">
        <v>38177</v>
      </c>
      <c r="H67" s="49">
        <v>9</v>
      </c>
      <c r="I67" s="49">
        <v>3.4</v>
      </c>
      <c r="J67" s="50" t="s">
        <v>8</v>
      </c>
    </row>
    <row r="68" spans="1:10" x14ac:dyDescent="0.2">
      <c r="A68" s="40"/>
      <c r="B68" s="11"/>
      <c r="C68" s="11"/>
      <c r="D68" s="16"/>
      <c r="G68" s="63"/>
      <c r="H68" s="64"/>
      <c r="I68" s="64"/>
      <c r="J68" s="64"/>
    </row>
    <row r="69" spans="1:10" x14ac:dyDescent="0.2">
      <c r="A69" s="25">
        <v>38212</v>
      </c>
      <c r="B69" s="16">
        <v>1</v>
      </c>
      <c r="C69" s="2">
        <v>3</v>
      </c>
      <c r="D69" s="5" t="s">
        <v>8</v>
      </c>
      <c r="G69" s="58">
        <v>38212</v>
      </c>
      <c r="H69" s="49">
        <v>9</v>
      </c>
      <c r="I69" s="49">
        <v>2.2000000000000002</v>
      </c>
      <c r="J69" s="50" t="s">
        <v>8</v>
      </c>
    </row>
    <row r="70" spans="1:10" x14ac:dyDescent="0.2">
      <c r="A70" s="40"/>
      <c r="B70" s="11"/>
      <c r="C70" s="11"/>
      <c r="D70" s="16"/>
      <c r="G70" s="63"/>
      <c r="H70" s="64"/>
      <c r="I70" s="64"/>
      <c r="J70" s="64"/>
    </row>
    <row r="71" spans="1:10" x14ac:dyDescent="0.2">
      <c r="A71" s="25">
        <v>38240</v>
      </c>
      <c r="B71" s="16">
        <v>1</v>
      </c>
      <c r="C71" s="2">
        <v>2.4</v>
      </c>
      <c r="D71" s="5" t="s">
        <v>8</v>
      </c>
      <c r="G71" s="58">
        <v>38240</v>
      </c>
      <c r="H71" s="49">
        <v>9</v>
      </c>
      <c r="I71" s="49">
        <v>3.1</v>
      </c>
      <c r="J71" s="50" t="s">
        <v>8</v>
      </c>
    </row>
    <row r="72" spans="1:10" x14ac:dyDescent="0.2">
      <c r="A72" s="40"/>
      <c r="B72" s="11"/>
      <c r="C72" s="11"/>
      <c r="D72" s="16"/>
      <c r="G72" s="63"/>
      <c r="H72" s="64"/>
      <c r="I72" s="64"/>
      <c r="J72" s="64"/>
    </row>
    <row r="73" spans="1:10" x14ac:dyDescent="0.2">
      <c r="A73" s="25">
        <v>38268</v>
      </c>
      <c r="B73" s="16">
        <v>1</v>
      </c>
      <c r="C73" s="2">
        <v>2.4</v>
      </c>
      <c r="D73" s="5" t="s">
        <v>8</v>
      </c>
      <c r="G73" s="58">
        <v>38268</v>
      </c>
      <c r="H73" s="49">
        <v>9</v>
      </c>
      <c r="I73" s="49">
        <v>5.9</v>
      </c>
      <c r="J73" s="50" t="s">
        <v>8</v>
      </c>
    </row>
    <row r="74" spans="1:10" x14ac:dyDescent="0.2">
      <c r="A74" s="40"/>
      <c r="B74" s="11"/>
      <c r="C74" s="11"/>
      <c r="D74" s="16"/>
      <c r="G74" s="63"/>
      <c r="H74" s="64"/>
      <c r="I74" s="64"/>
      <c r="J74" s="64"/>
    </row>
    <row r="75" spans="1:10" x14ac:dyDescent="0.2">
      <c r="A75" s="25">
        <v>38303</v>
      </c>
      <c r="B75" s="16">
        <v>1</v>
      </c>
      <c r="C75" s="2">
        <v>4.3</v>
      </c>
      <c r="D75" s="5" t="s">
        <v>8</v>
      </c>
      <c r="G75" s="58">
        <v>38303</v>
      </c>
      <c r="H75" s="49">
        <v>9</v>
      </c>
      <c r="I75" s="49">
        <v>56</v>
      </c>
      <c r="J75" s="59" t="s">
        <v>18</v>
      </c>
    </row>
    <row r="76" spans="1:10" x14ac:dyDescent="0.2">
      <c r="A76" s="40"/>
      <c r="B76" s="11"/>
      <c r="C76" s="11"/>
      <c r="D76" s="11"/>
      <c r="G76" s="63"/>
      <c r="H76" s="64"/>
      <c r="I76" s="64"/>
      <c r="J76" s="64"/>
    </row>
    <row r="77" spans="1:10" x14ac:dyDescent="0.2">
      <c r="A77" s="25">
        <v>38331</v>
      </c>
      <c r="B77" s="16">
        <v>1</v>
      </c>
      <c r="C77" s="2">
        <v>6</v>
      </c>
      <c r="D77" s="5" t="s">
        <v>8</v>
      </c>
      <c r="G77" s="58">
        <v>38331</v>
      </c>
      <c r="H77" s="49">
        <v>9</v>
      </c>
      <c r="I77" s="49">
        <v>5.7</v>
      </c>
      <c r="J77" s="50" t="s">
        <v>8</v>
      </c>
    </row>
    <row r="78" spans="1:10" x14ac:dyDescent="0.2">
      <c r="A78" s="40"/>
      <c r="B78" s="11"/>
      <c r="C78" s="11"/>
      <c r="D78" s="16"/>
      <c r="G78" s="63"/>
      <c r="H78" s="64"/>
      <c r="I78" s="64"/>
      <c r="J78" s="64"/>
    </row>
    <row r="79" spans="1:10" x14ac:dyDescent="0.2">
      <c r="A79" s="19">
        <v>38366</v>
      </c>
      <c r="B79" s="16">
        <v>1</v>
      </c>
      <c r="C79" s="2">
        <v>4.5999999999999996</v>
      </c>
      <c r="D79" s="5" t="s">
        <v>8</v>
      </c>
      <c r="G79" s="48">
        <v>38366</v>
      </c>
      <c r="H79" s="49">
        <v>9</v>
      </c>
      <c r="I79" s="49">
        <v>5.7</v>
      </c>
      <c r="J79" s="54" t="s">
        <v>16</v>
      </c>
    </row>
    <row r="80" spans="1:10" x14ac:dyDescent="0.2">
      <c r="A80" s="40"/>
      <c r="B80" s="11"/>
      <c r="C80" s="11"/>
      <c r="D80" s="11"/>
      <c r="G80" s="63"/>
      <c r="H80" s="64"/>
      <c r="I80" s="64"/>
      <c r="J80" s="64"/>
    </row>
    <row r="81" spans="1:10" x14ac:dyDescent="0.2">
      <c r="A81" s="19">
        <v>38394</v>
      </c>
      <c r="B81" s="16">
        <v>1</v>
      </c>
      <c r="C81" s="2">
        <v>6.3</v>
      </c>
      <c r="D81" s="7" t="s">
        <v>16</v>
      </c>
      <c r="G81" s="48">
        <v>38394</v>
      </c>
      <c r="H81" s="49">
        <v>9</v>
      </c>
      <c r="I81" s="49">
        <v>4.5999999999999996</v>
      </c>
      <c r="J81" s="50" t="s">
        <v>8</v>
      </c>
    </row>
    <row r="82" spans="1:10" x14ac:dyDescent="0.2">
      <c r="A82" s="40"/>
      <c r="B82" s="11"/>
      <c r="C82" s="11"/>
      <c r="D82" s="16"/>
      <c r="G82" s="63"/>
      <c r="H82" s="64"/>
      <c r="I82" s="64"/>
      <c r="J82" s="64"/>
    </row>
    <row r="83" spans="1:10" x14ac:dyDescent="0.2">
      <c r="A83" s="19">
        <v>38422</v>
      </c>
      <c r="B83" s="16">
        <v>1</v>
      </c>
      <c r="C83" s="2">
        <v>2.2999999999999998</v>
      </c>
      <c r="D83" s="5" t="s">
        <v>8</v>
      </c>
      <c r="G83" s="48">
        <v>38422</v>
      </c>
      <c r="H83" s="49">
        <v>9</v>
      </c>
      <c r="I83" s="49">
        <v>11.6</v>
      </c>
      <c r="J83" s="54" t="s">
        <v>16</v>
      </c>
    </row>
    <row r="84" spans="1:10" x14ac:dyDescent="0.2">
      <c r="A84" s="40"/>
      <c r="B84" s="11"/>
      <c r="C84" s="11"/>
      <c r="D84" s="11"/>
      <c r="G84" s="63"/>
      <c r="H84" s="64"/>
      <c r="I84" s="64"/>
      <c r="J84" s="64"/>
    </row>
    <row r="85" spans="1:10" x14ac:dyDescent="0.2">
      <c r="A85" s="19">
        <v>38450</v>
      </c>
      <c r="B85" s="16">
        <v>1</v>
      </c>
      <c r="C85" s="2">
        <v>2.8</v>
      </c>
      <c r="D85" s="5" t="s">
        <v>8</v>
      </c>
      <c r="G85" s="48">
        <v>38450</v>
      </c>
      <c r="H85" s="49">
        <v>9</v>
      </c>
      <c r="I85" s="49">
        <v>8.1999999999999993</v>
      </c>
      <c r="J85" s="54" t="s">
        <v>16</v>
      </c>
    </row>
    <row r="86" spans="1:10" x14ac:dyDescent="0.2">
      <c r="A86" s="40"/>
      <c r="B86" s="11"/>
      <c r="C86" s="11"/>
      <c r="D86" s="11"/>
      <c r="G86" s="63"/>
      <c r="H86" s="64"/>
      <c r="I86" s="64"/>
      <c r="J86" s="64"/>
    </row>
    <row r="87" spans="1:10" x14ac:dyDescent="0.2">
      <c r="A87" s="19">
        <v>38485</v>
      </c>
      <c r="B87" s="16">
        <v>1</v>
      </c>
      <c r="C87" s="2">
        <v>2</v>
      </c>
      <c r="D87" s="5" t="s">
        <v>8</v>
      </c>
      <c r="G87" s="48">
        <v>38485</v>
      </c>
      <c r="H87" s="49">
        <v>9</v>
      </c>
      <c r="I87" s="49">
        <v>12.8</v>
      </c>
      <c r="J87" s="54" t="s">
        <v>16</v>
      </c>
    </row>
    <row r="88" spans="1:10" x14ac:dyDescent="0.2">
      <c r="A88" s="40"/>
      <c r="B88" s="11"/>
      <c r="C88" s="11"/>
      <c r="D88" s="11"/>
      <c r="G88" s="63"/>
      <c r="H88" s="64"/>
      <c r="I88" s="64"/>
      <c r="J88" s="64"/>
    </row>
    <row r="89" spans="1:10" x14ac:dyDescent="0.2">
      <c r="A89" s="19">
        <v>38513</v>
      </c>
      <c r="B89" s="16">
        <v>1</v>
      </c>
      <c r="C89" s="2">
        <v>2.4</v>
      </c>
      <c r="D89" s="5" t="s">
        <v>8</v>
      </c>
      <c r="G89" s="48">
        <v>38513</v>
      </c>
      <c r="H89" s="49">
        <v>9</v>
      </c>
      <c r="I89" s="49">
        <v>4.3</v>
      </c>
      <c r="J89" s="50" t="s">
        <v>8</v>
      </c>
    </row>
    <row r="90" spans="1:10" x14ac:dyDescent="0.2">
      <c r="A90" s="40"/>
      <c r="B90" s="11"/>
      <c r="C90" s="11"/>
      <c r="D90" s="16"/>
      <c r="G90" s="63"/>
      <c r="H90" s="64"/>
      <c r="I90" s="64"/>
      <c r="J90" s="64"/>
    </row>
    <row r="91" spans="1:10" x14ac:dyDescent="0.2">
      <c r="A91" s="19">
        <v>38541</v>
      </c>
      <c r="B91" s="16">
        <v>1</v>
      </c>
      <c r="C91" s="2">
        <v>4.2</v>
      </c>
      <c r="D91" s="5" t="s">
        <v>8</v>
      </c>
      <c r="G91" s="48">
        <v>38541</v>
      </c>
      <c r="H91" s="49">
        <v>9</v>
      </c>
      <c r="I91" s="49">
        <v>3.2</v>
      </c>
      <c r="J91" s="50" t="s">
        <v>8</v>
      </c>
    </row>
    <row r="92" spans="1:10" x14ac:dyDescent="0.2">
      <c r="A92" s="40"/>
      <c r="B92" s="11"/>
      <c r="C92" s="11"/>
      <c r="D92" s="16"/>
      <c r="G92" s="63"/>
      <c r="H92" s="64"/>
      <c r="I92" s="64"/>
      <c r="J92" s="64"/>
    </row>
    <row r="93" spans="1:10" x14ac:dyDescent="0.2">
      <c r="A93" s="19">
        <v>38576</v>
      </c>
      <c r="B93" s="16">
        <v>1</v>
      </c>
      <c r="C93" s="2">
        <v>4</v>
      </c>
      <c r="D93" s="5" t="s">
        <v>8</v>
      </c>
      <c r="G93" s="48">
        <v>38576</v>
      </c>
      <c r="H93" s="49">
        <v>9</v>
      </c>
      <c r="I93" s="49">
        <v>3.8</v>
      </c>
      <c r="J93" s="50" t="s">
        <v>8</v>
      </c>
    </row>
    <row r="94" spans="1:10" x14ac:dyDescent="0.2">
      <c r="A94" s="40"/>
      <c r="B94" s="11"/>
      <c r="C94" s="11"/>
      <c r="D94" s="16"/>
      <c r="G94" s="63"/>
      <c r="H94" s="64"/>
      <c r="I94" s="64"/>
      <c r="J94" s="64"/>
    </row>
    <row r="95" spans="1:10" x14ac:dyDescent="0.2">
      <c r="A95" s="19">
        <v>38600</v>
      </c>
      <c r="B95" s="16">
        <v>1</v>
      </c>
      <c r="C95" s="2">
        <v>6.8</v>
      </c>
      <c r="D95" s="7" t="s">
        <v>16</v>
      </c>
      <c r="G95" s="48">
        <v>38600</v>
      </c>
      <c r="H95" s="49">
        <v>9</v>
      </c>
      <c r="I95" s="49">
        <v>5.7</v>
      </c>
      <c r="J95" s="54" t="s">
        <v>16</v>
      </c>
    </row>
    <row r="96" spans="1:10" x14ac:dyDescent="0.2">
      <c r="A96" s="40"/>
      <c r="B96" s="11"/>
      <c r="C96" s="11"/>
      <c r="D96" s="11"/>
      <c r="G96" s="63"/>
      <c r="H96" s="64"/>
      <c r="I96" s="64"/>
      <c r="J96" s="64"/>
    </row>
    <row r="97" spans="1:10" x14ac:dyDescent="0.2">
      <c r="A97" s="19">
        <v>38618</v>
      </c>
      <c r="B97" s="16">
        <v>1</v>
      </c>
      <c r="C97" s="2">
        <v>1.3</v>
      </c>
      <c r="D97" s="5" t="s">
        <v>8</v>
      </c>
      <c r="G97" s="48">
        <v>38618</v>
      </c>
      <c r="H97" s="49">
        <v>9</v>
      </c>
      <c r="I97" s="49"/>
      <c r="J97" s="53" t="s">
        <v>6</v>
      </c>
    </row>
    <row r="98" spans="1:10" x14ac:dyDescent="0.2">
      <c r="A98" s="40"/>
      <c r="B98" s="11"/>
      <c r="C98" s="11"/>
      <c r="D98" s="11"/>
      <c r="G98" s="63"/>
      <c r="H98" s="64"/>
      <c r="I98" s="64"/>
      <c r="J98" s="64"/>
    </row>
    <row r="99" spans="1:10" x14ac:dyDescent="0.2">
      <c r="A99" s="19">
        <v>38639</v>
      </c>
      <c r="B99" s="16">
        <v>1</v>
      </c>
      <c r="C99" s="2">
        <v>2.9</v>
      </c>
      <c r="D99" s="5" t="s">
        <v>8</v>
      </c>
      <c r="G99" s="48">
        <v>38639</v>
      </c>
      <c r="H99" s="49">
        <v>9</v>
      </c>
      <c r="I99" s="49">
        <v>3.2</v>
      </c>
      <c r="J99" s="50" t="s">
        <v>8</v>
      </c>
    </row>
    <row r="100" spans="1:10" x14ac:dyDescent="0.2">
      <c r="A100" s="40"/>
      <c r="B100" s="11"/>
      <c r="C100" s="11"/>
      <c r="D100" s="16"/>
      <c r="G100" s="63"/>
      <c r="H100" s="64"/>
      <c r="I100" s="64"/>
      <c r="J100" s="64"/>
    </row>
    <row r="101" spans="1:10" x14ac:dyDescent="0.2">
      <c r="A101" s="19">
        <v>38653</v>
      </c>
      <c r="B101" s="16">
        <v>1</v>
      </c>
      <c r="C101" s="2">
        <v>4.5</v>
      </c>
      <c r="D101" s="5" t="s">
        <v>8</v>
      </c>
      <c r="G101" s="48">
        <v>38653</v>
      </c>
      <c r="H101" s="49">
        <v>9</v>
      </c>
      <c r="I101" s="49">
        <v>8</v>
      </c>
      <c r="J101" s="54" t="s">
        <v>16</v>
      </c>
    </row>
    <row r="102" spans="1:10" x14ac:dyDescent="0.2">
      <c r="A102" s="40"/>
      <c r="B102" s="11"/>
      <c r="C102" s="11"/>
      <c r="D102" s="11"/>
      <c r="G102" s="63"/>
      <c r="H102" s="64"/>
      <c r="I102" s="64"/>
      <c r="J102" s="64"/>
    </row>
    <row r="103" spans="1:10" x14ac:dyDescent="0.2">
      <c r="A103" s="19">
        <v>38670</v>
      </c>
      <c r="B103" s="16">
        <v>1</v>
      </c>
      <c r="C103" s="2">
        <v>4.5999999999999996</v>
      </c>
      <c r="D103" s="5" t="s">
        <v>8</v>
      </c>
      <c r="G103" s="48">
        <v>38670</v>
      </c>
      <c r="H103" s="49">
        <v>9</v>
      </c>
      <c r="I103" s="49">
        <v>6.1</v>
      </c>
      <c r="J103" s="54" t="s">
        <v>16</v>
      </c>
    </row>
    <row r="104" spans="1:10" x14ac:dyDescent="0.2">
      <c r="A104" s="40"/>
      <c r="B104" s="11"/>
      <c r="C104" s="11"/>
      <c r="D104" s="11"/>
      <c r="G104" s="63"/>
      <c r="H104" s="64"/>
      <c r="I104" s="64"/>
      <c r="J104" s="64"/>
    </row>
    <row r="105" spans="1:10" x14ac:dyDescent="0.2">
      <c r="A105" s="19">
        <v>38688</v>
      </c>
      <c r="B105" s="16">
        <v>1</v>
      </c>
      <c r="C105" s="2">
        <v>4.2</v>
      </c>
      <c r="D105" s="5" t="s">
        <v>8</v>
      </c>
      <c r="G105" s="48">
        <v>38688</v>
      </c>
      <c r="H105" s="49">
        <v>9</v>
      </c>
      <c r="I105" s="49">
        <v>4.4000000000000004</v>
      </c>
      <c r="J105" s="50" t="s">
        <v>8</v>
      </c>
    </row>
    <row r="106" spans="1:10" x14ac:dyDescent="0.2">
      <c r="A106" s="40"/>
      <c r="B106" s="11"/>
      <c r="C106" s="11"/>
      <c r="D106" s="16"/>
      <c r="G106" s="63"/>
      <c r="H106" s="64"/>
      <c r="I106" s="64"/>
      <c r="J106" s="64"/>
    </row>
    <row r="107" spans="1:10" x14ac:dyDescent="0.2">
      <c r="A107" s="19">
        <v>38702</v>
      </c>
      <c r="B107" s="16">
        <v>1</v>
      </c>
      <c r="C107" s="2">
        <v>3.1</v>
      </c>
      <c r="D107" s="5" t="s">
        <v>8</v>
      </c>
      <c r="G107" s="48">
        <v>38702</v>
      </c>
      <c r="H107" s="49">
        <v>9</v>
      </c>
      <c r="I107" s="49"/>
      <c r="J107" s="53" t="s">
        <v>6</v>
      </c>
    </row>
    <row r="108" spans="1:10" x14ac:dyDescent="0.2">
      <c r="A108" s="40"/>
      <c r="B108" s="11"/>
      <c r="C108" s="11"/>
      <c r="D108" s="11"/>
      <c r="G108" s="63"/>
      <c r="H108" s="64"/>
      <c r="I108" s="64"/>
      <c r="J108" s="64"/>
    </row>
    <row r="109" spans="1:10" x14ac:dyDescent="0.2">
      <c r="A109" s="27">
        <v>38730</v>
      </c>
      <c r="B109" s="16">
        <v>1</v>
      </c>
      <c r="C109" s="2">
        <v>13.4</v>
      </c>
      <c r="D109" s="7" t="s">
        <v>16</v>
      </c>
      <c r="G109" s="55">
        <v>38730</v>
      </c>
      <c r="H109" s="49">
        <v>9</v>
      </c>
      <c r="I109" s="49">
        <v>15.4</v>
      </c>
      <c r="J109" s="54" t="s">
        <v>16</v>
      </c>
    </row>
    <row r="110" spans="1:10" x14ac:dyDescent="0.2">
      <c r="A110" s="40"/>
      <c r="B110" s="11"/>
      <c r="C110" s="11"/>
      <c r="D110" s="11"/>
      <c r="G110" s="63"/>
      <c r="H110" s="64"/>
      <c r="I110" s="64"/>
      <c r="J110" s="64"/>
    </row>
    <row r="111" spans="1:10" x14ac:dyDescent="0.2">
      <c r="A111" s="27">
        <v>38744</v>
      </c>
      <c r="B111" s="16">
        <v>1</v>
      </c>
      <c r="C111" s="2">
        <v>7.7</v>
      </c>
      <c r="D111" s="7" t="s">
        <v>16</v>
      </c>
      <c r="G111" s="55">
        <v>38744</v>
      </c>
      <c r="H111" s="49">
        <v>9</v>
      </c>
      <c r="I111" s="49">
        <v>11</v>
      </c>
      <c r="J111" s="54" t="s">
        <v>16</v>
      </c>
    </row>
    <row r="112" spans="1:10" x14ac:dyDescent="0.2">
      <c r="A112" s="40"/>
      <c r="B112" s="11"/>
      <c r="C112" s="11"/>
      <c r="D112" s="11"/>
      <c r="G112" s="63"/>
      <c r="H112" s="64"/>
      <c r="I112" s="64"/>
      <c r="J112" s="64"/>
    </row>
    <row r="113" spans="1:10" x14ac:dyDescent="0.2">
      <c r="A113" s="27">
        <v>38758</v>
      </c>
      <c r="B113" s="16">
        <v>1</v>
      </c>
      <c r="C113" s="2">
        <v>4.5</v>
      </c>
      <c r="D113" s="5" t="s">
        <v>8</v>
      </c>
      <c r="G113" s="55">
        <v>38758</v>
      </c>
      <c r="H113" s="49">
        <v>9</v>
      </c>
      <c r="I113" s="49">
        <v>4.2</v>
      </c>
      <c r="J113" s="50" t="s">
        <v>8</v>
      </c>
    </row>
    <row r="114" spans="1:10" x14ac:dyDescent="0.2">
      <c r="A114" s="40"/>
      <c r="B114" s="11"/>
      <c r="C114" s="11"/>
      <c r="D114" s="16"/>
      <c r="G114" s="63"/>
      <c r="H114" s="64"/>
      <c r="I114" s="64"/>
      <c r="J114" s="64"/>
    </row>
    <row r="115" spans="1:10" x14ac:dyDescent="0.2">
      <c r="A115" s="27">
        <v>38772</v>
      </c>
      <c r="B115" s="16">
        <v>1</v>
      </c>
      <c r="C115" s="2">
        <v>8.4</v>
      </c>
      <c r="D115" s="7" t="s">
        <v>16</v>
      </c>
      <c r="G115" s="55">
        <v>38772</v>
      </c>
      <c r="H115" s="49">
        <v>9</v>
      </c>
      <c r="I115" s="49">
        <v>9.3000000000000007</v>
      </c>
      <c r="J115" s="54" t="s">
        <v>16</v>
      </c>
    </row>
    <row r="116" spans="1:10" x14ac:dyDescent="0.2">
      <c r="A116" s="40"/>
      <c r="B116" s="11"/>
      <c r="C116" s="11"/>
      <c r="D116" s="11"/>
      <c r="G116" s="63"/>
      <c r="H116" s="64"/>
      <c r="I116" s="64"/>
      <c r="J116" s="64"/>
    </row>
    <row r="117" spans="1:10" x14ac:dyDescent="0.2">
      <c r="A117" s="27">
        <v>38786</v>
      </c>
      <c r="B117" s="16">
        <v>1</v>
      </c>
      <c r="C117" s="2">
        <v>7.4</v>
      </c>
      <c r="D117" s="7" t="s">
        <v>16</v>
      </c>
      <c r="G117" s="55">
        <v>38786</v>
      </c>
      <c r="H117" s="49">
        <v>9</v>
      </c>
      <c r="I117" s="49">
        <v>3.8</v>
      </c>
      <c r="J117" s="50" t="s">
        <v>8</v>
      </c>
    </row>
    <row r="118" spans="1:10" x14ac:dyDescent="0.2">
      <c r="A118" s="40"/>
      <c r="B118" s="11"/>
      <c r="C118" s="11"/>
      <c r="D118" s="16"/>
      <c r="G118" s="63"/>
      <c r="H118" s="64"/>
      <c r="I118" s="64"/>
      <c r="J118" s="64"/>
    </row>
    <row r="119" spans="1:10" x14ac:dyDescent="0.2">
      <c r="A119" s="27">
        <v>38800</v>
      </c>
      <c r="B119" s="16">
        <v>1</v>
      </c>
      <c r="C119" s="2">
        <v>10.6</v>
      </c>
      <c r="D119" s="7" t="s">
        <v>16</v>
      </c>
      <c r="G119" s="55">
        <v>38800</v>
      </c>
      <c r="H119" s="49">
        <v>9</v>
      </c>
      <c r="I119" s="49">
        <v>3.3</v>
      </c>
      <c r="J119" s="50" t="s">
        <v>8</v>
      </c>
    </row>
    <row r="120" spans="1:10" x14ac:dyDescent="0.2">
      <c r="A120" s="40"/>
      <c r="B120" s="11"/>
      <c r="C120" s="11"/>
      <c r="D120" s="16"/>
      <c r="G120" s="63"/>
      <c r="H120" s="64"/>
      <c r="I120" s="64"/>
      <c r="J120" s="64"/>
    </row>
    <row r="121" spans="1:10" x14ac:dyDescent="0.2">
      <c r="A121" s="27">
        <v>38821</v>
      </c>
      <c r="B121" s="16">
        <v>1</v>
      </c>
      <c r="C121" s="2">
        <v>15.4</v>
      </c>
      <c r="D121" s="7" t="s">
        <v>16</v>
      </c>
      <c r="G121" s="55">
        <v>38821</v>
      </c>
      <c r="H121" s="49">
        <v>9</v>
      </c>
      <c r="I121" s="49">
        <v>14</v>
      </c>
      <c r="J121" s="54" t="s">
        <v>16</v>
      </c>
    </row>
    <row r="122" spans="1:10" x14ac:dyDescent="0.2">
      <c r="A122" s="40"/>
      <c r="B122" s="11"/>
      <c r="C122" s="11"/>
      <c r="D122" s="11"/>
      <c r="G122" s="63"/>
      <c r="H122" s="64"/>
      <c r="I122" s="64"/>
      <c r="J122" s="64"/>
    </row>
    <row r="123" spans="1:10" x14ac:dyDescent="0.2">
      <c r="A123" s="27">
        <v>38835</v>
      </c>
      <c r="B123" s="16">
        <v>1</v>
      </c>
      <c r="C123" s="2">
        <v>9.3000000000000007</v>
      </c>
      <c r="D123" s="7" t="s">
        <v>16</v>
      </c>
      <c r="G123" s="55">
        <v>38835</v>
      </c>
      <c r="H123" s="49">
        <v>9</v>
      </c>
      <c r="I123" s="49">
        <v>11.1</v>
      </c>
      <c r="J123" s="54" t="s">
        <v>16</v>
      </c>
    </row>
    <row r="124" spans="1:10" x14ac:dyDescent="0.2">
      <c r="A124" s="40"/>
      <c r="B124" s="11"/>
      <c r="C124" s="11"/>
      <c r="D124" s="11"/>
      <c r="G124" s="63"/>
      <c r="H124" s="64"/>
      <c r="I124" s="64"/>
      <c r="J124" s="64"/>
    </row>
    <row r="125" spans="1:10" x14ac:dyDescent="0.2">
      <c r="A125" s="27">
        <v>38849</v>
      </c>
      <c r="B125" s="16">
        <v>1</v>
      </c>
      <c r="C125" s="2">
        <v>4.5999999999999996</v>
      </c>
      <c r="D125" s="5" t="s">
        <v>8</v>
      </c>
      <c r="G125" s="55">
        <v>38849</v>
      </c>
      <c r="H125" s="49">
        <v>9</v>
      </c>
      <c r="I125" s="49">
        <v>6</v>
      </c>
      <c r="J125" s="54" t="s">
        <v>16</v>
      </c>
    </row>
    <row r="126" spans="1:10" x14ac:dyDescent="0.2">
      <c r="A126" s="40"/>
      <c r="B126" s="11"/>
      <c r="C126" s="11"/>
      <c r="D126" s="11"/>
      <c r="G126" s="63"/>
      <c r="H126" s="64"/>
      <c r="I126" s="64"/>
      <c r="J126" s="64"/>
    </row>
    <row r="127" spans="1:10" x14ac:dyDescent="0.2">
      <c r="A127" s="27">
        <v>38863</v>
      </c>
      <c r="B127" s="16">
        <v>1</v>
      </c>
      <c r="C127" s="2">
        <v>5.5</v>
      </c>
      <c r="D127" s="7" t="s">
        <v>16</v>
      </c>
      <c r="G127" s="55">
        <v>38863</v>
      </c>
      <c r="H127" s="49">
        <v>9</v>
      </c>
      <c r="I127" s="49"/>
      <c r="J127" s="53" t="s">
        <v>6</v>
      </c>
    </row>
    <row r="128" spans="1:10" x14ac:dyDescent="0.2">
      <c r="A128" s="40"/>
      <c r="B128" s="11"/>
      <c r="C128" s="41"/>
      <c r="D128" s="11"/>
      <c r="G128" s="63"/>
      <c r="H128" s="64"/>
      <c r="I128" s="64"/>
      <c r="J128" s="64"/>
    </row>
    <row r="129" spans="1:10" x14ac:dyDescent="0.2">
      <c r="A129" s="27">
        <v>38877</v>
      </c>
      <c r="B129" s="16">
        <v>1</v>
      </c>
      <c r="C129" s="2">
        <v>4.7</v>
      </c>
      <c r="D129" s="5" t="s">
        <v>8</v>
      </c>
      <c r="G129" s="55">
        <v>38877</v>
      </c>
      <c r="H129" s="49">
        <v>9</v>
      </c>
      <c r="I129" s="49">
        <v>4.5999999999999996</v>
      </c>
      <c r="J129" s="50" t="s">
        <v>8</v>
      </c>
    </row>
    <row r="130" spans="1:10" x14ac:dyDescent="0.2">
      <c r="A130" s="40"/>
      <c r="B130" s="11"/>
      <c r="C130" s="11"/>
      <c r="D130" s="16"/>
      <c r="G130" s="63"/>
      <c r="H130" s="64"/>
      <c r="I130" s="64"/>
      <c r="J130" s="64"/>
    </row>
    <row r="131" spans="1:10" x14ac:dyDescent="0.2">
      <c r="A131" s="27">
        <v>38891</v>
      </c>
      <c r="B131" s="16">
        <v>1</v>
      </c>
      <c r="C131" s="2">
        <v>2.8</v>
      </c>
      <c r="D131" s="5" t="s">
        <v>8</v>
      </c>
      <c r="G131" s="55">
        <v>38891</v>
      </c>
      <c r="H131" s="49">
        <v>9</v>
      </c>
      <c r="I131" s="49"/>
      <c r="J131" s="53" t="s">
        <v>6</v>
      </c>
    </row>
    <row r="132" spans="1:10" x14ac:dyDescent="0.2">
      <c r="A132" s="40"/>
      <c r="B132" s="11"/>
      <c r="C132" s="41"/>
      <c r="D132" s="11"/>
      <c r="G132" s="63"/>
      <c r="H132" s="64"/>
      <c r="I132" s="64"/>
      <c r="J132" s="64"/>
    </row>
    <row r="133" spans="1:10" x14ac:dyDescent="0.2">
      <c r="A133" s="27">
        <v>38912</v>
      </c>
      <c r="B133" s="16">
        <v>1</v>
      </c>
      <c r="C133" s="2">
        <v>4.8</v>
      </c>
      <c r="D133" s="5" t="s">
        <v>8</v>
      </c>
      <c r="G133" s="55">
        <v>38912</v>
      </c>
      <c r="H133" s="49">
        <v>9</v>
      </c>
      <c r="I133" s="49">
        <v>5.3</v>
      </c>
      <c r="J133" s="54" t="s">
        <v>16</v>
      </c>
    </row>
    <row r="134" spans="1:10" x14ac:dyDescent="0.2">
      <c r="A134" s="40"/>
      <c r="B134" s="11"/>
      <c r="C134" s="11"/>
      <c r="D134" s="11"/>
      <c r="G134" s="63"/>
      <c r="H134" s="64"/>
      <c r="I134" s="64"/>
      <c r="J134" s="64"/>
    </row>
    <row r="135" spans="1:10" x14ac:dyDescent="0.2">
      <c r="A135" s="27">
        <v>38925</v>
      </c>
      <c r="B135" s="16">
        <v>1</v>
      </c>
      <c r="C135" s="2">
        <v>4.3</v>
      </c>
      <c r="D135" s="5" t="s">
        <v>8</v>
      </c>
      <c r="G135" s="55">
        <v>38925</v>
      </c>
      <c r="H135" s="49">
        <v>9</v>
      </c>
      <c r="I135" s="49"/>
      <c r="J135" s="53" t="s">
        <v>6</v>
      </c>
    </row>
    <row r="136" spans="1:10" x14ac:dyDescent="0.2">
      <c r="A136" s="40"/>
      <c r="B136" s="11"/>
      <c r="C136" s="41"/>
      <c r="D136" s="11"/>
      <c r="G136" s="63"/>
      <c r="H136" s="64"/>
      <c r="I136" s="64"/>
      <c r="J136" s="64"/>
    </row>
    <row r="137" spans="1:10" x14ac:dyDescent="0.2">
      <c r="A137" s="28">
        <v>38939</v>
      </c>
      <c r="B137" s="16">
        <v>1</v>
      </c>
      <c r="C137" s="2">
        <v>4.3</v>
      </c>
      <c r="D137" s="5" t="s">
        <v>8</v>
      </c>
      <c r="G137" s="55">
        <v>38939</v>
      </c>
      <c r="H137" s="49">
        <v>9</v>
      </c>
      <c r="I137" s="49">
        <v>4.2</v>
      </c>
      <c r="J137" s="50" t="s">
        <v>8</v>
      </c>
    </row>
    <row r="138" spans="1:10" x14ac:dyDescent="0.2">
      <c r="A138" s="42"/>
      <c r="B138" s="11"/>
      <c r="C138" s="11"/>
      <c r="D138" s="16"/>
      <c r="G138" s="63"/>
      <c r="H138" s="64"/>
      <c r="I138" s="64"/>
      <c r="J138" s="64"/>
    </row>
    <row r="139" spans="1:10" x14ac:dyDescent="0.2">
      <c r="A139" s="28">
        <v>38968</v>
      </c>
      <c r="B139" s="16">
        <v>1</v>
      </c>
      <c r="C139" s="2">
        <v>3.2</v>
      </c>
      <c r="D139" s="5" t="s">
        <v>8</v>
      </c>
      <c r="G139" s="55">
        <v>38968</v>
      </c>
      <c r="H139" s="49">
        <v>9</v>
      </c>
      <c r="I139" s="49">
        <v>4.5999999999999996</v>
      </c>
      <c r="J139" s="50" t="s">
        <v>8</v>
      </c>
    </row>
    <row r="140" spans="1:10" x14ac:dyDescent="0.2">
      <c r="A140" s="42"/>
      <c r="B140" s="11"/>
      <c r="C140" s="11"/>
      <c r="D140" s="16"/>
      <c r="G140" s="63"/>
      <c r="H140" s="64"/>
      <c r="I140" s="64"/>
      <c r="J140" s="64"/>
    </row>
    <row r="141" spans="1:10" x14ac:dyDescent="0.2">
      <c r="A141" s="28">
        <v>38982</v>
      </c>
      <c r="B141" s="16">
        <v>1</v>
      </c>
      <c r="C141" s="2">
        <v>3.2</v>
      </c>
      <c r="D141" s="5" t="s">
        <v>8</v>
      </c>
      <c r="G141" s="55">
        <v>38982</v>
      </c>
      <c r="H141" s="49">
        <v>9</v>
      </c>
      <c r="I141" s="49"/>
      <c r="J141" s="53" t="s">
        <v>6</v>
      </c>
    </row>
    <row r="142" spans="1:10" x14ac:dyDescent="0.2">
      <c r="A142" s="42"/>
      <c r="B142" s="11"/>
      <c r="C142" s="41"/>
      <c r="D142" s="11"/>
      <c r="G142" s="63"/>
      <c r="H142" s="64"/>
      <c r="I142" s="64"/>
      <c r="J142" s="64"/>
    </row>
    <row r="143" spans="1:10" x14ac:dyDescent="0.2">
      <c r="A143" s="28">
        <v>39003</v>
      </c>
      <c r="B143" s="16">
        <v>1</v>
      </c>
      <c r="C143" s="35"/>
      <c r="D143" s="37" t="s">
        <v>6</v>
      </c>
      <c r="G143" s="55">
        <v>41553</v>
      </c>
      <c r="H143" s="49">
        <v>9</v>
      </c>
      <c r="I143" s="49">
        <v>8.3000000000000007</v>
      </c>
      <c r="J143" s="50" t="s">
        <v>8</v>
      </c>
    </row>
    <row r="144" spans="1:10" x14ac:dyDescent="0.2">
      <c r="A144" s="42"/>
      <c r="B144" s="11"/>
      <c r="C144" s="11"/>
      <c r="D144" s="16"/>
      <c r="G144" s="63"/>
      <c r="H144" s="64"/>
      <c r="I144" s="64"/>
      <c r="J144" s="64"/>
    </row>
    <row r="145" spans="1:10" x14ac:dyDescent="0.2">
      <c r="A145" s="28">
        <v>39017</v>
      </c>
      <c r="B145" s="16">
        <v>1</v>
      </c>
      <c r="C145" s="35"/>
      <c r="D145" s="37" t="s">
        <v>6</v>
      </c>
      <c r="G145" s="55">
        <v>39017</v>
      </c>
      <c r="H145" s="49">
        <v>9</v>
      </c>
      <c r="I145" s="49"/>
      <c r="J145" s="53" t="s">
        <v>6</v>
      </c>
    </row>
    <row r="146" spans="1:10" x14ac:dyDescent="0.2">
      <c r="A146" s="42"/>
      <c r="B146" s="11"/>
      <c r="C146" s="41"/>
      <c r="D146" s="11"/>
      <c r="G146" s="63"/>
      <c r="H146" s="64"/>
      <c r="I146" s="64"/>
      <c r="J146" s="64"/>
    </row>
    <row r="147" spans="1:10" x14ac:dyDescent="0.2">
      <c r="A147" s="28">
        <v>39031</v>
      </c>
      <c r="B147" s="16">
        <v>1</v>
      </c>
      <c r="C147" s="2">
        <v>3.4</v>
      </c>
      <c r="D147" s="5" t="s">
        <v>8</v>
      </c>
      <c r="G147" s="55">
        <v>39031</v>
      </c>
      <c r="H147" s="49">
        <v>9</v>
      </c>
      <c r="I147" s="49">
        <v>2.2000000000000002</v>
      </c>
      <c r="J147" s="50" t="s">
        <v>8</v>
      </c>
    </row>
    <row r="148" spans="1:10" x14ac:dyDescent="0.2">
      <c r="A148" s="42"/>
      <c r="B148" s="11"/>
      <c r="C148" s="11"/>
      <c r="D148" s="16"/>
      <c r="G148" s="63"/>
      <c r="H148" s="64"/>
      <c r="I148" s="64"/>
      <c r="J148" s="64"/>
    </row>
    <row r="149" spans="1:10" x14ac:dyDescent="0.2">
      <c r="A149" s="28">
        <v>39052</v>
      </c>
      <c r="B149" s="16">
        <v>1</v>
      </c>
      <c r="C149" s="2">
        <v>2.9</v>
      </c>
      <c r="D149" s="5" t="s">
        <v>8</v>
      </c>
      <c r="G149" s="55">
        <v>39052</v>
      </c>
      <c r="H149" s="49">
        <v>9</v>
      </c>
      <c r="I149" s="49"/>
      <c r="J149" s="53" t="s">
        <v>6</v>
      </c>
    </row>
    <row r="150" spans="1:10" x14ac:dyDescent="0.2">
      <c r="A150" s="42"/>
      <c r="B150" s="11"/>
      <c r="C150" s="41"/>
      <c r="D150" s="11"/>
      <c r="G150" s="63"/>
      <c r="H150" s="64"/>
      <c r="I150" s="64"/>
      <c r="J150" s="64"/>
    </row>
    <row r="151" spans="1:10" x14ac:dyDescent="0.2">
      <c r="A151" s="28">
        <v>39066</v>
      </c>
      <c r="B151" s="16">
        <v>1</v>
      </c>
      <c r="C151" s="2">
        <v>4.2</v>
      </c>
      <c r="D151" s="5" t="s">
        <v>8</v>
      </c>
      <c r="G151" s="55">
        <v>39066</v>
      </c>
      <c r="H151" s="49">
        <v>9</v>
      </c>
      <c r="I151" s="49"/>
      <c r="J151" s="53" t="s">
        <v>6</v>
      </c>
    </row>
    <row r="152" spans="1:10" x14ac:dyDescent="0.2">
      <c r="A152" s="42"/>
      <c r="B152" s="11"/>
      <c r="C152" s="41"/>
      <c r="D152" s="11"/>
      <c r="G152" s="63"/>
      <c r="H152" s="64"/>
      <c r="I152" s="64"/>
      <c r="J152" s="64"/>
    </row>
    <row r="153" spans="1:10" x14ac:dyDescent="0.2">
      <c r="A153" s="29">
        <v>39094</v>
      </c>
      <c r="B153" s="16">
        <v>1</v>
      </c>
      <c r="C153" s="2">
        <v>4.2</v>
      </c>
      <c r="D153" s="5" t="s">
        <v>8</v>
      </c>
      <c r="G153" s="56">
        <v>39094</v>
      </c>
      <c r="H153" s="49">
        <v>9</v>
      </c>
      <c r="I153" s="49">
        <v>3</v>
      </c>
      <c r="J153" s="50" t="s">
        <v>8</v>
      </c>
    </row>
    <row r="154" spans="1:10" x14ac:dyDescent="0.2">
      <c r="A154" s="42"/>
      <c r="B154" s="11"/>
      <c r="C154" s="11"/>
      <c r="D154" s="16"/>
      <c r="G154" s="63"/>
      <c r="H154" s="64"/>
      <c r="I154" s="64"/>
      <c r="J154" s="64"/>
    </row>
    <row r="155" spans="1:10" x14ac:dyDescent="0.2">
      <c r="A155" s="29">
        <v>39108</v>
      </c>
      <c r="B155" s="16">
        <v>1</v>
      </c>
      <c r="C155" s="2">
        <v>3.7</v>
      </c>
      <c r="D155" s="5" t="s">
        <v>8</v>
      </c>
      <c r="G155" s="56">
        <v>39108</v>
      </c>
      <c r="H155" s="49">
        <v>9</v>
      </c>
      <c r="I155" s="49"/>
      <c r="J155" s="53" t="s">
        <v>6</v>
      </c>
    </row>
    <row r="156" spans="1:10" x14ac:dyDescent="0.2">
      <c r="A156" s="42"/>
      <c r="B156" s="11"/>
      <c r="C156" s="41"/>
      <c r="D156" s="11"/>
      <c r="G156" s="63"/>
      <c r="H156" s="64"/>
      <c r="I156" s="64"/>
      <c r="J156" s="64"/>
    </row>
    <row r="157" spans="1:10" x14ac:dyDescent="0.2">
      <c r="A157" s="29">
        <v>39122</v>
      </c>
      <c r="B157" s="16">
        <v>1</v>
      </c>
      <c r="C157" s="2">
        <v>2.2999999999999998</v>
      </c>
      <c r="D157" s="5" t="s">
        <v>8</v>
      </c>
      <c r="G157" s="56">
        <v>39122</v>
      </c>
      <c r="H157" s="49">
        <v>9</v>
      </c>
      <c r="I157" s="49">
        <v>7.5</v>
      </c>
      <c r="J157" s="54" t="s">
        <v>16</v>
      </c>
    </row>
    <row r="158" spans="1:10" x14ac:dyDescent="0.2">
      <c r="A158" s="42"/>
      <c r="B158" s="11"/>
      <c r="C158" s="11"/>
      <c r="D158" s="11"/>
      <c r="G158" s="63"/>
      <c r="H158" s="64"/>
      <c r="I158" s="64"/>
      <c r="J158" s="64"/>
    </row>
    <row r="159" spans="1:10" x14ac:dyDescent="0.2">
      <c r="A159" s="29">
        <v>39136</v>
      </c>
      <c r="B159" s="16">
        <v>1</v>
      </c>
      <c r="C159" s="2">
        <v>1.8</v>
      </c>
      <c r="D159" s="5" t="s">
        <v>8</v>
      </c>
      <c r="G159" s="56">
        <v>39136</v>
      </c>
      <c r="H159" s="49">
        <v>9</v>
      </c>
      <c r="I159" s="49">
        <v>3.6</v>
      </c>
      <c r="J159" s="50" t="s">
        <v>8</v>
      </c>
    </row>
    <row r="160" spans="1:10" x14ac:dyDescent="0.2">
      <c r="A160" s="42"/>
      <c r="B160" s="11"/>
      <c r="C160" s="11"/>
      <c r="D160" s="16"/>
      <c r="G160" s="63"/>
      <c r="H160" s="64"/>
      <c r="I160" s="64"/>
      <c r="J160" s="64"/>
    </row>
    <row r="161" spans="1:10" x14ac:dyDescent="0.2">
      <c r="A161" s="29">
        <v>39150</v>
      </c>
      <c r="B161" s="16">
        <v>1</v>
      </c>
      <c r="C161" s="2">
        <v>2.4</v>
      </c>
      <c r="D161" s="5" t="s">
        <v>8</v>
      </c>
      <c r="G161" s="56">
        <v>39150</v>
      </c>
      <c r="H161" s="49">
        <v>9</v>
      </c>
      <c r="I161" s="49">
        <v>3.5</v>
      </c>
      <c r="J161" s="50" t="s">
        <v>8</v>
      </c>
    </row>
    <row r="162" spans="1:10" x14ac:dyDescent="0.2">
      <c r="A162" s="42"/>
      <c r="B162" s="11"/>
      <c r="C162" s="11"/>
      <c r="D162" s="16"/>
      <c r="G162" s="63"/>
      <c r="H162" s="64"/>
      <c r="I162" s="64"/>
      <c r="J162" s="64"/>
    </row>
    <row r="163" spans="1:10" x14ac:dyDescent="0.2">
      <c r="A163" s="29">
        <v>39164</v>
      </c>
      <c r="B163" s="16">
        <v>1</v>
      </c>
      <c r="C163" s="2">
        <v>2.9</v>
      </c>
      <c r="D163" s="5" t="s">
        <v>8</v>
      </c>
      <c r="G163" s="56">
        <v>39164</v>
      </c>
      <c r="H163" s="49">
        <v>9</v>
      </c>
      <c r="I163" s="49">
        <v>3.4</v>
      </c>
      <c r="J163" s="50" t="s">
        <v>8</v>
      </c>
    </row>
    <row r="164" spans="1:10" x14ac:dyDescent="0.2">
      <c r="A164" s="42"/>
      <c r="B164" s="11"/>
      <c r="C164" s="11"/>
      <c r="D164" s="16"/>
      <c r="G164" s="63"/>
      <c r="H164" s="64"/>
      <c r="I164" s="64"/>
      <c r="J164" s="64"/>
    </row>
    <row r="165" spans="1:10" x14ac:dyDescent="0.2">
      <c r="A165" s="29">
        <v>39185</v>
      </c>
      <c r="B165" s="16">
        <v>1</v>
      </c>
      <c r="C165" s="2">
        <v>4.5999999999999996</v>
      </c>
      <c r="D165" s="5" t="s">
        <v>8</v>
      </c>
      <c r="G165" s="56">
        <v>39185</v>
      </c>
      <c r="H165" s="49">
        <v>9</v>
      </c>
      <c r="I165" s="49">
        <v>4.4000000000000004</v>
      </c>
      <c r="J165" s="50" t="s">
        <v>8</v>
      </c>
    </row>
    <row r="166" spans="1:10" x14ac:dyDescent="0.2">
      <c r="A166" s="42"/>
      <c r="B166" s="11"/>
      <c r="C166" s="11"/>
      <c r="D166" s="16"/>
      <c r="G166" s="63"/>
      <c r="H166" s="64"/>
      <c r="I166" s="64"/>
      <c r="J166" s="64"/>
    </row>
    <row r="167" spans="1:10" x14ac:dyDescent="0.2">
      <c r="A167" s="29">
        <v>39199</v>
      </c>
      <c r="B167" s="16">
        <v>1</v>
      </c>
      <c r="C167" s="2">
        <v>3</v>
      </c>
      <c r="D167" s="5" t="s">
        <v>8</v>
      </c>
      <c r="G167" s="56">
        <v>39199</v>
      </c>
      <c r="H167" s="49">
        <v>9</v>
      </c>
      <c r="I167" s="49">
        <v>1.3</v>
      </c>
      <c r="J167" s="50" t="s">
        <v>8</v>
      </c>
    </row>
    <row r="168" spans="1:10" x14ac:dyDescent="0.2">
      <c r="A168" s="42"/>
      <c r="B168" s="11"/>
      <c r="C168" s="11"/>
      <c r="D168" s="16"/>
      <c r="G168" s="63"/>
      <c r="H168" s="64"/>
      <c r="I168" s="64"/>
      <c r="J168" s="64"/>
    </row>
    <row r="169" spans="1:10" x14ac:dyDescent="0.2">
      <c r="A169" s="29">
        <v>39213</v>
      </c>
      <c r="B169" s="16">
        <v>1</v>
      </c>
      <c r="C169" s="2">
        <v>2.7</v>
      </c>
      <c r="D169" s="5" t="s">
        <v>8</v>
      </c>
      <c r="G169" s="56">
        <v>39213</v>
      </c>
      <c r="H169" s="49">
        <v>9</v>
      </c>
      <c r="I169" s="49">
        <v>3.5</v>
      </c>
      <c r="J169" s="50" t="s">
        <v>8</v>
      </c>
    </row>
    <row r="170" spans="1:10" x14ac:dyDescent="0.2">
      <c r="A170" s="42"/>
      <c r="B170" s="11"/>
      <c r="C170" s="11"/>
      <c r="D170" s="16"/>
      <c r="G170" s="63"/>
      <c r="H170" s="64"/>
      <c r="I170" s="64"/>
      <c r="J170" s="64"/>
    </row>
    <row r="171" spans="1:10" x14ac:dyDescent="0.2">
      <c r="A171" s="29">
        <v>39227</v>
      </c>
      <c r="B171" s="16">
        <v>1</v>
      </c>
      <c r="C171" s="2">
        <v>2.6</v>
      </c>
      <c r="D171" s="5" t="s">
        <v>8</v>
      </c>
      <c r="G171" s="56">
        <v>39227</v>
      </c>
      <c r="H171" s="49">
        <v>9</v>
      </c>
      <c r="I171" s="49"/>
      <c r="J171" s="53" t="s">
        <v>6</v>
      </c>
    </row>
    <row r="172" spans="1:10" x14ac:dyDescent="0.2">
      <c r="A172" s="42"/>
      <c r="B172" s="11"/>
      <c r="C172" s="41"/>
      <c r="D172" s="11"/>
      <c r="G172" s="63"/>
      <c r="H172" s="64"/>
      <c r="I172" s="64"/>
      <c r="J172" s="64"/>
    </row>
    <row r="173" spans="1:10" x14ac:dyDescent="0.2">
      <c r="A173" s="29">
        <v>39241</v>
      </c>
      <c r="B173" s="16">
        <v>1</v>
      </c>
      <c r="C173" s="2">
        <v>6.1</v>
      </c>
      <c r="D173" s="7" t="s">
        <v>16</v>
      </c>
      <c r="G173" s="56">
        <v>39241</v>
      </c>
      <c r="H173" s="49">
        <v>9</v>
      </c>
      <c r="I173" s="49">
        <v>4.9000000000000004</v>
      </c>
      <c r="J173" s="50" t="s">
        <v>8</v>
      </c>
    </row>
    <row r="174" spans="1:10" x14ac:dyDescent="0.2">
      <c r="A174" s="42"/>
      <c r="B174" s="11"/>
      <c r="C174" s="11"/>
      <c r="D174" s="16"/>
      <c r="G174" s="63"/>
      <c r="H174" s="64"/>
      <c r="I174" s="64"/>
      <c r="J174" s="64"/>
    </row>
    <row r="175" spans="1:10" x14ac:dyDescent="0.2">
      <c r="A175" s="29">
        <v>39276</v>
      </c>
      <c r="B175" s="16">
        <v>1</v>
      </c>
      <c r="C175" s="2">
        <v>2.1</v>
      </c>
      <c r="D175" s="5" t="s">
        <v>8</v>
      </c>
      <c r="G175" s="56">
        <v>39276</v>
      </c>
      <c r="H175" s="49">
        <v>9</v>
      </c>
      <c r="I175" s="49">
        <v>2.4</v>
      </c>
      <c r="J175" s="50" t="s">
        <v>8</v>
      </c>
    </row>
    <row r="176" spans="1:10" x14ac:dyDescent="0.2">
      <c r="A176" s="42"/>
      <c r="B176" s="11"/>
      <c r="C176" s="11"/>
      <c r="D176" s="16"/>
      <c r="G176" s="63"/>
      <c r="H176" s="64"/>
      <c r="I176" s="64"/>
      <c r="J176" s="64"/>
    </row>
    <row r="177" spans="1:10" x14ac:dyDescent="0.2">
      <c r="A177" s="29">
        <v>39318</v>
      </c>
      <c r="B177" s="16">
        <v>1</v>
      </c>
      <c r="C177" s="2">
        <v>2.2000000000000002</v>
      </c>
      <c r="D177" s="5" t="s">
        <v>8</v>
      </c>
      <c r="G177" s="56">
        <v>39318</v>
      </c>
      <c r="H177" s="49">
        <v>9</v>
      </c>
      <c r="I177" s="49"/>
      <c r="J177" s="53" t="s">
        <v>6</v>
      </c>
    </row>
    <row r="178" spans="1:10" x14ac:dyDescent="0.2">
      <c r="A178" s="42"/>
      <c r="B178" s="11"/>
      <c r="C178" s="41"/>
      <c r="D178" s="11"/>
      <c r="G178" s="63"/>
      <c r="H178" s="64"/>
      <c r="I178" s="64"/>
      <c r="J178" s="64"/>
    </row>
    <row r="179" spans="1:10" x14ac:dyDescent="0.2">
      <c r="A179" s="29">
        <v>39339</v>
      </c>
      <c r="B179" s="16">
        <v>1</v>
      </c>
      <c r="C179" s="2">
        <v>2.1</v>
      </c>
      <c r="D179" s="5" t="s">
        <v>8</v>
      </c>
      <c r="G179" s="56">
        <v>39339</v>
      </c>
      <c r="H179" s="49">
        <v>9</v>
      </c>
      <c r="I179" s="49">
        <v>1.5</v>
      </c>
      <c r="J179" s="50" t="s">
        <v>8</v>
      </c>
    </row>
    <row r="180" spans="1:10" x14ac:dyDescent="0.2">
      <c r="A180" s="42"/>
      <c r="B180" s="11"/>
      <c r="C180" s="11"/>
      <c r="D180" s="16"/>
      <c r="G180" s="63"/>
      <c r="H180" s="64"/>
      <c r="I180" s="64"/>
      <c r="J180" s="64"/>
    </row>
    <row r="181" spans="1:10" x14ac:dyDescent="0.2">
      <c r="A181" s="29">
        <v>39353</v>
      </c>
      <c r="B181" s="16">
        <v>1</v>
      </c>
      <c r="C181" s="2">
        <v>2.2999999999999998</v>
      </c>
      <c r="D181" s="5" t="s">
        <v>8</v>
      </c>
      <c r="G181" s="56">
        <v>39353</v>
      </c>
      <c r="H181" s="49">
        <v>9</v>
      </c>
      <c r="I181" s="49">
        <v>2.1</v>
      </c>
      <c r="J181" s="50" t="s">
        <v>8</v>
      </c>
    </row>
    <row r="182" spans="1:10" x14ac:dyDescent="0.2">
      <c r="A182" s="42"/>
      <c r="B182" s="11"/>
      <c r="C182" s="11"/>
      <c r="D182" s="16"/>
      <c r="G182" s="63"/>
      <c r="H182" s="64"/>
      <c r="I182" s="64"/>
      <c r="J182" s="64"/>
    </row>
    <row r="183" spans="1:10" x14ac:dyDescent="0.2">
      <c r="A183" s="29">
        <v>39367</v>
      </c>
      <c r="B183" s="16">
        <v>1</v>
      </c>
      <c r="C183" s="2">
        <v>2.2999999999999998</v>
      </c>
      <c r="D183" s="5" t="s">
        <v>8</v>
      </c>
      <c r="G183" s="56">
        <v>39367</v>
      </c>
      <c r="H183" s="49">
        <v>9</v>
      </c>
      <c r="I183" s="49"/>
      <c r="J183" s="53" t="s">
        <v>6</v>
      </c>
    </row>
    <row r="184" spans="1:10" x14ac:dyDescent="0.2">
      <c r="A184" s="42"/>
      <c r="B184" s="11"/>
      <c r="C184" s="41"/>
      <c r="D184" s="11"/>
      <c r="G184" s="63"/>
      <c r="H184" s="64"/>
      <c r="I184" s="64"/>
      <c r="J184" s="64"/>
    </row>
    <row r="185" spans="1:10" x14ac:dyDescent="0.2">
      <c r="A185" s="29">
        <v>39381</v>
      </c>
      <c r="B185" s="16">
        <v>1</v>
      </c>
      <c r="C185" s="2">
        <v>2.2000000000000002</v>
      </c>
      <c r="D185" s="5" t="s">
        <v>8</v>
      </c>
      <c r="G185" s="56">
        <v>39381</v>
      </c>
      <c r="H185" s="49">
        <v>9</v>
      </c>
      <c r="I185" s="49"/>
      <c r="J185" s="53" t="s">
        <v>6</v>
      </c>
    </row>
    <row r="186" spans="1:10" x14ac:dyDescent="0.2">
      <c r="A186" s="42"/>
      <c r="B186" s="11"/>
      <c r="C186" s="41"/>
      <c r="D186" s="11"/>
      <c r="G186" s="63"/>
      <c r="H186" s="64"/>
      <c r="I186" s="64"/>
      <c r="J186" s="64"/>
    </row>
    <row r="187" spans="1:10" x14ac:dyDescent="0.2">
      <c r="A187" s="29">
        <v>39395</v>
      </c>
      <c r="B187" s="16">
        <v>1</v>
      </c>
      <c r="C187" s="2">
        <v>4.2</v>
      </c>
      <c r="D187" s="5" t="s">
        <v>8</v>
      </c>
      <c r="G187" s="56">
        <v>39395</v>
      </c>
      <c r="H187" s="49">
        <v>9</v>
      </c>
      <c r="I187" s="49">
        <v>3.2</v>
      </c>
      <c r="J187" s="50" t="s">
        <v>8</v>
      </c>
    </row>
    <row r="188" spans="1:10" x14ac:dyDescent="0.2">
      <c r="A188" s="42"/>
      <c r="B188" s="11"/>
      <c r="C188" s="11"/>
      <c r="D188" s="16"/>
      <c r="G188" s="63"/>
      <c r="H188" s="64"/>
      <c r="I188" s="64"/>
      <c r="J188" s="64"/>
    </row>
    <row r="189" spans="1:10" x14ac:dyDescent="0.2">
      <c r="A189" s="29">
        <v>39416</v>
      </c>
      <c r="B189" s="16">
        <v>1</v>
      </c>
      <c r="C189" s="2">
        <v>2.2000000000000002</v>
      </c>
      <c r="D189" s="5" t="s">
        <v>8</v>
      </c>
      <c r="G189" s="56">
        <v>39416</v>
      </c>
      <c r="H189" s="49">
        <v>9</v>
      </c>
      <c r="I189" s="49"/>
      <c r="J189" s="53" t="s">
        <v>6</v>
      </c>
    </row>
    <row r="190" spans="1:10" x14ac:dyDescent="0.2">
      <c r="A190" s="42"/>
      <c r="B190" s="11"/>
      <c r="C190" s="41"/>
      <c r="D190" s="11"/>
      <c r="G190" s="63"/>
      <c r="H190" s="64"/>
      <c r="I190" s="64"/>
      <c r="J190" s="64"/>
    </row>
    <row r="191" spans="1:10" x14ac:dyDescent="0.2">
      <c r="A191" s="29">
        <v>39430</v>
      </c>
      <c r="B191" s="16">
        <v>1</v>
      </c>
      <c r="C191" s="2">
        <v>2.6</v>
      </c>
      <c r="D191" s="5" t="s">
        <v>8</v>
      </c>
      <c r="G191" s="56">
        <v>39430</v>
      </c>
      <c r="H191" s="49">
        <v>9</v>
      </c>
      <c r="I191" s="49">
        <v>1</v>
      </c>
      <c r="J191" s="50" t="s">
        <v>8</v>
      </c>
    </row>
    <row r="192" spans="1:10" x14ac:dyDescent="0.2">
      <c r="A192" s="42"/>
      <c r="B192" s="11"/>
      <c r="C192" s="11"/>
      <c r="D192" s="16"/>
      <c r="G192" s="63"/>
      <c r="H192" s="64"/>
      <c r="I192" s="64"/>
      <c r="J192" s="64"/>
    </row>
    <row r="193" spans="1:10" x14ac:dyDescent="0.2">
      <c r="A193" s="30">
        <v>39458</v>
      </c>
      <c r="B193" s="16">
        <v>1</v>
      </c>
      <c r="C193" s="2">
        <v>5.2</v>
      </c>
      <c r="D193" s="7" t="s">
        <v>16</v>
      </c>
      <c r="G193" s="58">
        <v>39458</v>
      </c>
      <c r="H193" s="49">
        <v>9</v>
      </c>
      <c r="I193" s="49">
        <v>4.4000000000000004</v>
      </c>
      <c r="J193" s="50" t="s">
        <v>8</v>
      </c>
    </row>
    <row r="194" spans="1:10" x14ac:dyDescent="0.2">
      <c r="A194" s="42"/>
      <c r="B194" s="11"/>
      <c r="C194" s="11"/>
      <c r="D194" s="16"/>
      <c r="G194" s="63"/>
      <c r="H194" s="64"/>
      <c r="I194" s="64"/>
      <c r="J194" s="64"/>
    </row>
    <row r="195" spans="1:10" x14ac:dyDescent="0.2">
      <c r="A195" s="30">
        <v>39472</v>
      </c>
      <c r="B195" s="16">
        <v>1</v>
      </c>
      <c r="C195" s="2">
        <v>12.5</v>
      </c>
      <c r="D195" s="7" t="s">
        <v>16</v>
      </c>
      <c r="G195" s="58">
        <v>39472</v>
      </c>
      <c r="H195" s="49">
        <v>9</v>
      </c>
      <c r="I195" s="49">
        <v>13.3</v>
      </c>
      <c r="J195" s="54" t="s">
        <v>16</v>
      </c>
    </row>
    <row r="196" spans="1:10" x14ac:dyDescent="0.2">
      <c r="A196" s="42"/>
      <c r="B196" s="11"/>
      <c r="C196" s="11"/>
      <c r="D196" s="11"/>
      <c r="G196" s="63"/>
      <c r="H196" s="64"/>
      <c r="I196" s="64"/>
      <c r="J196" s="64"/>
    </row>
    <row r="197" spans="1:10" x14ac:dyDescent="0.2">
      <c r="A197" s="30">
        <v>39486</v>
      </c>
      <c r="B197" s="16">
        <v>1</v>
      </c>
      <c r="C197" s="2">
        <v>4</v>
      </c>
      <c r="D197" s="5" t="s">
        <v>8</v>
      </c>
      <c r="G197" s="58">
        <v>39486</v>
      </c>
      <c r="H197" s="49">
        <v>9</v>
      </c>
      <c r="I197" s="49">
        <v>2.9</v>
      </c>
      <c r="J197" s="50" t="s">
        <v>8</v>
      </c>
    </row>
    <row r="198" spans="1:10" x14ac:dyDescent="0.2">
      <c r="A198" s="42"/>
      <c r="B198" s="11"/>
      <c r="C198" s="11"/>
      <c r="D198" s="16"/>
      <c r="G198" s="63"/>
      <c r="H198" s="64"/>
      <c r="I198" s="64"/>
      <c r="J198" s="64"/>
    </row>
    <row r="199" spans="1:10" x14ac:dyDescent="0.2">
      <c r="A199" s="30">
        <v>39500</v>
      </c>
      <c r="B199" s="16">
        <v>1</v>
      </c>
      <c r="C199" s="2">
        <v>2.4</v>
      </c>
      <c r="D199" s="5" t="s">
        <v>8</v>
      </c>
      <c r="G199" s="58">
        <v>39500</v>
      </c>
      <c r="H199" s="49">
        <v>9</v>
      </c>
      <c r="I199" s="49"/>
      <c r="J199" s="53" t="s">
        <v>6</v>
      </c>
    </row>
    <row r="200" spans="1:10" x14ac:dyDescent="0.2">
      <c r="A200" s="42"/>
      <c r="B200" s="11"/>
      <c r="C200" s="41"/>
      <c r="D200" s="11"/>
      <c r="G200" s="63"/>
      <c r="H200" s="64"/>
      <c r="I200" s="64"/>
      <c r="J200" s="64"/>
    </row>
    <row r="201" spans="1:10" x14ac:dyDescent="0.2">
      <c r="A201" s="30">
        <v>39521</v>
      </c>
      <c r="B201" s="16">
        <v>1</v>
      </c>
      <c r="C201" s="2">
        <v>3.7</v>
      </c>
      <c r="D201" s="5" t="s">
        <v>8</v>
      </c>
      <c r="G201" s="58">
        <v>39521</v>
      </c>
      <c r="H201" s="49">
        <v>9</v>
      </c>
      <c r="I201" s="49">
        <v>2.2000000000000002</v>
      </c>
      <c r="J201" s="50" t="s">
        <v>8</v>
      </c>
    </row>
    <row r="202" spans="1:10" x14ac:dyDescent="0.2">
      <c r="A202" s="42"/>
      <c r="B202" s="11"/>
      <c r="C202" s="11"/>
      <c r="D202" s="16"/>
      <c r="G202" s="63"/>
      <c r="H202" s="64"/>
      <c r="I202" s="64"/>
      <c r="J202" s="64"/>
    </row>
    <row r="203" spans="1:10" x14ac:dyDescent="0.2">
      <c r="A203" s="30">
        <v>39535</v>
      </c>
      <c r="B203" s="16">
        <v>1</v>
      </c>
      <c r="C203" s="2">
        <v>2.5</v>
      </c>
      <c r="D203" s="5" t="s">
        <v>8</v>
      </c>
      <c r="G203" s="58">
        <v>39535</v>
      </c>
      <c r="H203" s="49">
        <v>9</v>
      </c>
      <c r="I203" s="49">
        <v>3.3</v>
      </c>
      <c r="J203" s="50" t="s">
        <v>8</v>
      </c>
    </row>
    <row r="204" spans="1:10" x14ac:dyDescent="0.2">
      <c r="A204" s="42"/>
      <c r="B204" s="11"/>
      <c r="C204" s="11"/>
      <c r="D204" s="16"/>
      <c r="G204" s="63"/>
      <c r="H204" s="64"/>
      <c r="I204" s="64"/>
      <c r="J204" s="64"/>
    </row>
    <row r="205" spans="1:10" x14ac:dyDescent="0.2">
      <c r="A205" s="30">
        <v>39549</v>
      </c>
      <c r="B205" s="16">
        <v>1</v>
      </c>
      <c r="C205" s="2">
        <v>2.2999999999999998</v>
      </c>
      <c r="D205" s="5" t="s">
        <v>8</v>
      </c>
      <c r="G205" s="58">
        <v>39549</v>
      </c>
      <c r="H205" s="49">
        <v>9</v>
      </c>
      <c r="I205" s="49"/>
      <c r="J205" s="53" t="s">
        <v>6</v>
      </c>
    </row>
    <row r="206" spans="1:10" x14ac:dyDescent="0.2">
      <c r="A206" s="42"/>
      <c r="B206" s="11"/>
      <c r="C206" s="41"/>
      <c r="D206" s="11"/>
      <c r="G206" s="63"/>
      <c r="H206" s="64"/>
      <c r="I206" s="64"/>
      <c r="J206" s="64"/>
    </row>
    <row r="207" spans="1:10" x14ac:dyDescent="0.2">
      <c r="A207" s="30">
        <v>39563</v>
      </c>
      <c r="B207" s="16">
        <v>1</v>
      </c>
      <c r="C207" s="2">
        <v>2.6</v>
      </c>
      <c r="D207" s="5" t="s">
        <v>8</v>
      </c>
      <c r="G207" s="58">
        <v>39563</v>
      </c>
      <c r="H207" s="49">
        <v>9</v>
      </c>
      <c r="I207" s="49"/>
      <c r="J207" s="53" t="s">
        <v>6</v>
      </c>
    </row>
    <row r="208" spans="1:10" x14ac:dyDescent="0.2">
      <c r="A208" s="42"/>
      <c r="B208" s="11"/>
      <c r="C208" s="41"/>
      <c r="D208" s="11"/>
      <c r="G208" s="63"/>
      <c r="H208" s="64"/>
      <c r="I208" s="64"/>
      <c r="J208" s="64"/>
    </row>
    <row r="209" spans="1:10" x14ac:dyDescent="0.2">
      <c r="A209" s="30">
        <v>39577</v>
      </c>
      <c r="B209" s="16">
        <v>1</v>
      </c>
      <c r="C209" s="2">
        <v>2.8</v>
      </c>
      <c r="D209" s="5" t="s">
        <v>8</v>
      </c>
      <c r="G209" s="58">
        <v>39577</v>
      </c>
      <c r="H209" s="49">
        <v>9</v>
      </c>
      <c r="I209" s="49">
        <v>18</v>
      </c>
      <c r="J209" s="54" t="s">
        <v>16</v>
      </c>
    </row>
    <row r="210" spans="1:10" x14ac:dyDescent="0.2">
      <c r="A210" s="42"/>
      <c r="B210" s="11"/>
      <c r="C210" s="11"/>
      <c r="D210" s="11"/>
      <c r="G210" s="63"/>
      <c r="H210" s="64"/>
      <c r="I210" s="64"/>
      <c r="J210" s="64"/>
    </row>
    <row r="211" spans="1:10" x14ac:dyDescent="0.2">
      <c r="A211" s="30">
        <v>39591</v>
      </c>
      <c r="B211" s="16">
        <v>1</v>
      </c>
      <c r="C211" s="2">
        <v>2.4</v>
      </c>
      <c r="D211" s="5" t="s">
        <v>8</v>
      </c>
      <c r="G211" s="58">
        <v>39591</v>
      </c>
      <c r="H211" s="49">
        <v>9</v>
      </c>
      <c r="I211" s="49"/>
      <c r="J211" s="53" t="s">
        <v>6</v>
      </c>
    </row>
    <row r="212" spans="1:10" x14ac:dyDescent="0.2">
      <c r="A212" s="42"/>
      <c r="B212" s="11"/>
      <c r="C212" s="11"/>
      <c r="D212" s="11"/>
      <c r="G212" s="63"/>
      <c r="H212" s="64"/>
      <c r="I212" s="64"/>
      <c r="J212" s="64"/>
    </row>
    <row r="213" spans="1:10" x14ac:dyDescent="0.2">
      <c r="A213" s="30">
        <v>39612</v>
      </c>
      <c r="B213" s="16">
        <v>1</v>
      </c>
      <c r="C213" s="2">
        <v>3.2</v>
      </c>
      <c r="D213" s="5" t="s">
        <v>8</v>
      </c>
      <c r="G213" s="58">
        <v>39612</v>
      </c>
      <c r="H213" s="49">
        <v>9</v>
      </c>
      <c r="I213" s="49">
        <v>2.9</v>
      </c>
      <c r="J213" s="50" t="s">
        <v>8</v>
      </c>
    </row>
    <row r="214" spans="1:10" x14ac:dyDescent="0.2">
      <c r="A214" s="42"/>
      <c r="B214" s="11"/>
      <c r="C214" s="11"/>
      <c r="D214" s="16"/>
      <c r="G214" s="63"/>
      <c r="H214" s="64"/>
      <c r="I214" s="64"/>
      <c r="J214" s="64"/>
    </row>
    <row r="215" spans="1:10" x14ac:dyDescent="0.2">
      <c r="A215" s="30">
        <v>39626</v>
      </c>
      <c r="B215" s="16">
        <v>1</v>
      </c>
      <c r="C215" s="2">
        <v>3.6</v>
      </c>
      <c r="D215" s="5" t="s">
        <v>8</v>
      </c>
      <c r="G215" s="58">
        <v>39626</v>
      </c>
      <c r="H215" s="49">
        <v>9</v>
      </c>
      <c r="I215" s="49"/>
      <c r="J215" s="53" t="s">
        <v>6</v>
      </c>
    </row>
    <row r="216" spans="1:10" x14ac:dyDescent="0.2">
      <c r="A216" s="42"/>
      <c r="B216" s="11"/>
      <c r="C216" s="41"/>
      <c r="D216" s="11"/>
      <c r="G216" s="63"/>
      <c r="H216" s="64"/>
      <c r="I216" s="64"/>
      <c r="J216" s="64"/>
    </row>
    <row r="217" spans="1:10" x14ac:dyDescent="0.2">
      <c r="A217" s="30">
        <v>39640</v>
      </c>
      <c r="B217" s="16">
        <v>1</v>
      </c>
      <c r="C217" s="35"/>
      <c r="D217" s="37" t="s">
        <v>6</v>
      </c>
      <c r="G217" s="58">
        <v>39640</v>
      </c>
      <c r="H217" s="49">
        <v>9</v>
      </c>
      <c r="I217" s="49">
        <v>7.5</v>
      </c>
      <c r="J217" s="50" t="s">
        <v>8</v>
      </c>
    </row>
    <row r="218" spans="1:10" x14ac:dyDescent="0.2">
      <c r="A218" s="42"/>
      <c r="B218" s="11"/>
      <c r="C218" s="11"/>
      <c r="D218" s="16"/>
      <c r="G218" s="63"/>
      <c r="H218" s="64"/>
      <c r="I218" s="64"/>
      <c r="J218" s="64"/>
    </row>
    <row r="219" spans="1:10" x14ac:dyDescent="0.2">
      <c r="A219" s="30">
        <v>39654</v>
      </c>
      <c r="B219" s="16">
        <v>1</v>
      </c>
      <c r="C219" s="35"/>
      <c r="D219" s="37" t="s">
        <v>6</v>
      </c>
      <c r="G219" s="58">
        <v>39654</v>
      </c>
      <c r="H219" s="49">
        <v>9</v>
      </c>
      <c r="I219" s="49"/>
      <c r="J219" s="53" t="s">
        <v>6</v>
      </c>
    </row>
    <row r="220" spans="1:10" x14ac:dyDescent="0.2">
      <c r="A220" s="42"/>
      <c r="B220" s="11"/>
      <c r="C220" s="41"/>
      <c r="D220" s="11"/>
      <c r="G220" s="63"/>
      <c r="H220" s="64"/>
      <c r="I220" s="64"/>
      <c r="J220" s="64"/>
    </row>
    <row r="221" spans="1:10" x14ac:dyDescent="0.2">
      <c r="A221" s="30">
        <v>39668</v>
      </c>
      <c r="B221" s="16">
        <v>1</v>
      </c>
      <c r="C221" s="35"/>
      <c r="D221" s="37" t="s">
        <v>6</v>
      </c>
      <c r="G221" s="58">
        <v>39668</v>
      </c>
      <c r="H221" s="49">
        <v>9</v>
      </c>
      <c r="I221" s="49"/>
      <c r="J221" s="53" t="s">
        <v>6</v>
      </c>
    </row>
    <row r="222" spans="1:10" x14ac:dyDescent="0.2">
      <c r="A222" s="42"/>
      <c r="B222" s="11"/>
      <c r="C222" s="41"/>
      <c r="D222" s="11"/>
      <c r="G222" s="63"/>
      <c r="H222" s="64"/>
      <c r="I222" s="64"/>
      <c r="J222" s="64"/>
    </row>
    <row r="223" spans="1:10" x14ac:dyDescent="0.2">
      <c r="A223" s="30">
        <v>39682</v>
      </c>
      <c r="B223" s="16">
        <v>1</v>
      </c>
      <c r="C223" s="2">
        <v>4.3</v>
      </c>
      <c r="D223" s="5" t="s">
        <v>8</v>
      </c>
      <c r="G223" s="58">
        <v>39682</v>
      </c>
      <c r="H223" s="49">
        <v>9</v>
      </c>
      <c r="I223" s="49"/>
      <c r="J223" s="53" t="s">
        <v>6</v>
      </c>
    </row>
    <row r="224" spans="1:10" x14ac:dyDescent="0.2">
      <c r="A224" s="42"/>
      <c r="B224" s="11"/>
      <c r="C224" s="41"/>
      <c r="D224" s="11"/>
      <c r="G224" s="63"/>
      <c r="H224" s="64"/>
      <c r="I224" s="64"/>
      <c r="J224" s="64"/>
    </row>
    <row r="225" spans="1:10" x14ac:dyDescent="0.2">
      <c r="A225" s="30">
        <v>39731</v>
      </c>
      <c r="B225" s="16">
        <v>1</v>
      </c>
      <c r="C225" s="2">
        <v>2.5</v>
      </c>
      <c r="D225" s="5" t="s">
        <v>8</v>
      </c>
      <c r="G225" s="58">
        <v>39731</v>
      </c>
      <c r="H225" s="49">
        <v>9</v>
      </c>
      <c r="I225" s="49"/>
      <c r="J225" s="53" t="s">
        <v>6</v>
      </c>
    </row>
    <row r="226" spans="1:10" x14ac:dyDescent="0.2">
      <c r="A226" s="42"/>
      <c r="B226" s="11"/>
      <c r="C226" s="41"/>
      <c r="D226" s="11"/>
      <c r="G226" s="63"/>
      <c r="H226" s="64"/>
      <c r="I226" s="64"/>
      <c r="J226" s="64"/>
    </row>
    <row r="227" spans="1:10" x14ac:dyDescent="0.2">
      <c r="A227" s="30">
        <v>39745</v>
      </c>
      <c r="B227" s="16">
        <v>1</v>
      </c>
      <c r="C227" s="2">
        <v>1.7</v>
      </c>
      <c r="D227" s="5" t="s">
        <v>8</v>
      </c>
      <c r="G227" s="58">
        <v>39745</v>
      </c>
      <c r="H227" s="49">
        <v>9</v>
      </c>
      <c r="I227" s="49">
        <v>3.4</v>
      </c>
      <c r="J227" s="50" t="s">
        <v>8</v>
      </c>
    </row>
    <row r="228" spans="1:10" x14ac:dyDescent="0.2">
      <c r="A228" s="42"/>
      <c r="B228" s="11"/>
      <c r="C228" s="11"/>
      <c r="D228" s="16"/>
      <c r="G228" s="63"/>
      <c r="H228" s="64"/>
      <c r="I228" s="64"/>
      <c r="J228" s="64"/>
    </row>
    <row r="229" spans="1:10" x14ac:dyDescent="0.2">
      <c r="A229" s="30">
        <v>39759</v>
      </c>
      <c r="B229" s="16">
        <v>1</v>
      </c>
      <c r="C229" s="2">
        <v>3</v>
      </c>
      <c r="D229" s="5" t="s">
        <v>8</v>
      </c>
      <c r="G229" s="58">
        <v>39759</v>
      </c>
      <c r="H229" s="49">
        <v>9</v>
      </c>
      <c r="I229" s="49">
        <v>10.9</v>
      </c>
      <c r="J229" s="50" t="s">
        <v>8</v>
      </c>
    </row>
    <row r="230" spans="1:10" x14ac:dyDescent="0.2">
      <c r="A230" s="42"/>
      <c r="B230" s="11"/>
      <c r="C230" s="11"/>
      <c r="D230" s="16"/>
      <c r="G230" s="63"/>
      <c r="H230" s="64"/>
      <c r="I230" s="64"/>
      <c r="J230" s="64"/>
    </row>
    <row r="231" spans="1:10" x14ac:dyDescent="0.2">
      <c r="A231" s="30">
        <v>39773</v>
      </c>
      <c r="B231" s="16">
        <v>1</v>
      </c>
      <c r="C231" s="2">
        <v>2.6</v>
      </c>
      <c r="D231" s="5" t="s">
        <v>8</v>
      </c>
      <c r="G231" s="58">
        <v>39773</v>
      </c>
      <c r="H231" s="49">
        <v>9</v>
      </c>
      <c r="I231" s="49">
        <v>7.7</v>
      </c>
      <c r="J231" s="54" t="s">
        <v>16</v>
      </c>
    </row>
    <row r="232" spans="1:10" x14ac:dyDescent="0.2">
      <c r="A232" s="42"/>
      <c r="B232" s="11"/>
      <c r="C232" s="11"/>
      <c r="D232" s="11"/>
      <c r="G232" s="63"/>
      <c r="H232" s="64"/>
      <c r="I232" s="64"/>
      <c r="J232" s="64"/>
    </row>
    <row r="233" spans="1:10" x14ac:dyDescent="0.2">
      <c r="A233" s="30">
        <v>39787</v>
      </c>
      <c r="B233" s="16">
        <v>1</v>
      </c>
      <c r="C233" s="2">
        <v>3.9</v>
      </c>
      <c r="D233" s="5" t="s">
        <v>8</v>
      </c>
      <c r="G233" s="58">
        <v>39787</v>
      </c>
      <c r="H233" s="49">
        <v>9</v>
      </c>
      <c r="I233" s="49">
        <v>4.3</v>
      </c>
      <c r="J233" s="50" t="s">
        <v>8</v>
      </c>
    </row>
    <row r="234" spans="1:10" x14ac:dyDescent="0.2">
      <c r="A234" s="42"/>
      <c r="B234" s="11"/>
      <c r="C234" s="11"/>
      <c r="D234" s="16"/>
      <c r="G234" s="63"/>
      <c r="H234" s="64"/>
      <c r="I234" s="64"/>
      <c r="J234" s="64"/>
    </row>
    <row r="235" spans="1:10" x14ac:dyDescent="0.2">
      <c r="A235" s="30">
        <v>39801</v>
      </c>
      <c r="B235" s="16">
        <v>1</v>
      </c>
      <c r="C235" s="2">
        <v>4.7</v>
      </c>
      <c r="D235" s="5" t="s">
        <v>8</v>
      </c>
      <c r="G235" s="58">
        <v>39801</v>
      </c>
      <c r="H235" s="49">
        <v>9</v>
      </c>
      <c r="I235" s="49">
        <v>40</v>
      </c>
      <c r="J235" s="60" t="s">
        <v>17</v>
      </c>
    </row>
    <row r="236" spans="1:10" x14ac:dyDescent="0.2">
      <c r="A236" s="42"/>
      <c r="B236" s="11"/>
      <c r="C236" s="11"/>
      <c r="D236" s="11"/>
      <c r="G236" s="63"/>
      <c r="H236" s="64"/>
      <c r="I236" s="64"/>
      <c r="J236" s="64"/>
    </row>
    <row r="237" spans="1:10" x14ac:dyDescent="0.2">
      <c r="A237" s="31">
        <v>39822</v>
      </c>
      <c r="B237" s="16">
        <v>1</v>
      </c>
      <c r="C237" s="2">
        <v>4.9000000000000004</v>
      </c>
      <c r="D237" s="5" t="s">
        <v>8</v>
      </c>
      <c r="G237" s="48">
        <v>39822</v>
      </c>
      <c r="H237" s="49">
        <v>9</v>
      </c>
      <c r="I237" s="49">
        <v>7.4</v>
      </c>
      <c r="J237" s="54" t="s">
        <v>16</v>
      </c>
    </row>
    <row r="238" spans="1:10" x14ac:dyDescent="0.2">
      <c r="A238" s="42"/>
      <c r="B238" s="11"/>
      <c r="C238" s="11"/>
      <c r="D238" s="11"/>
      <c r="G238" s="63"/>
      <c r="H238" s="64"/>
      <c r="I238" s="64"/>
      <c r="J238" s="64"/>
    </row>
    <row r="239" spans="1:10" x14ac:dyDescent="0.2">
      <c r="A239" s="31">
        <v>39836</v>
      </c>
      <c r="B239" s="16">
        <v>1</v>
      </c>
      <c r="C239" s="2">
        <v>2.1</v>
      </c>
      <c r="D239" s="5" t="s">
        <v>8</v>
      </c>
      <c r="G239" s="48">
        <v>39836</v>
      </c>
      <c r="H239" s="49">
        <v>9</v>
      </c>
      <c r="I239" s="49">
        <v>16.8</v>
      </c>
      <c r="J239" s="54" t="s">
        <v>16</v>
      </c>
    </row>
    <row r="240" spans="1:10" x14ac:dyDescent="0.2">
      <c r="A240" s="42"/>
      <c r="B240" s="11"/>
      <c r="C240" s="11"/>
      <c r="D240" s="11"/>
      <c r="G240" s="63"/>
      <c r="H240" s="64"/>
      <c r="I240" s="64"/>
      <c r="J240" s="64"/>
    </row>
    <row r="241" spans="1:10" x14ac:dyDescent="0.2">
      <c r="A241" s="31">
        <v>39857</v>
      </c>
      <c r="B241" s="16">
        <v>1</v>
      </c>
      <c r="C241" s="2">
        <v>2.5</v>
      </c>
      <c r="D241" s="5" t="s">
        <v>8</v>
      </c>
      <c r="G241" s="48">
        <v>39857</v>
      </c>
      <c r="H241" s="49">
        <v>9</v>
      </c>
      <c r="I241" s="49">
        <v>8.4</v>
      </c>
      <c r="J241" s="54" t="s">
        <v>16</v>
      </c>
    </row>
    <row r="242" spans="1:10" x14ac:dyDescent="0.2">
      <c r="A242" s="42"/>
      <c r="B242" s="11"/>
      <c r="C242" s="11"/>
      <c r="D242" s="11"/>
      <c r="G242" s="63"/>
      <c r="H242" s="64"/>
      <c r="I242" s="64"/>
      <c r="J242" s="64"/>
    </row>
    <row r="243" spans="1:10" x14ac:dyDescent="0.2">
      <c r="A243" s="31">
        <v>39871</v>
      </c>
      <c r="B243" s="16">
        <v>1</v>
      </c>
      <c r="C243" s="2">
        <v>3.1</v>
      </c>
      <c r="D243" s="5" t="s">
        <v>8</v>
      </c>
      <c r="G243" s="48">
        <v>39871</v>
      </c>
      <c r="H243" s="49">
        <v>9</v>
      </c>
      <c r="I243" s="49">
        <v>20.3</v>
      </c>
      <c r="J243" s="60" t="s">
        <v>17</v>
      </c>
    </row>
    <row r="244" spans="1:10" x14ac:dyDescent="0.2">
      <c r="A244" s="42"/>
      <c r="B244" s="11"/>
      <c r="C244" s="11"/>
      <c r="D244" s="11"/>
      <c r="G244" s="63"/>
      <c r="H244" s="64"/>
      <c r="I244" s="64"/>
      <c r="J244" s="64"/>
    </row>
    <row r="245" spans="1:10" x14ac:dyDescent="0.2">
      <c r="A245" s="31">
        <v>39885</v>
      </c>
      <c r="B245" s="16">
        <v>1</v>
      </c>
      <c r="C245" s="2">
        <v>3.6</v>
      </c>
      <c r="D245" s="5" t="s">
        <v>8</v>
      </c>
      <c r="G245" s="48">
        <v>39885</v>
      </c>
      <c r="H245" s="49">
        <v>9</v>
      </c>
      <c r="I245" s="49">
        <v>9.6</v>
      </c>
      <c r="J245" s="54" t="s">
        <v>16</v>
      </c>
    </row>
    <row r="246" spans="1:10" x14ac:dyDescent="0.2">
      <c r="A246" s="42"/>
      <c r="B246" s="11"/>
      <c r="C246" s="11"/>
      <c r="D246" s="11"/>
      <c r="G246" s="63"/>
      <c r="H246" s="64"/>
      <c r="I246" s="64"/>
      <c r="J246" s="64"/>
    </row>
    <row r="247" spans="1:10" x14ac:dyDescent="0.2">
      <c r="A247" s="31">
        <v>39899</v>
      </c>
      <c r="B247" s="16">
        <v>1</v>
      </c>
      <c r="C247" s="2"/>
      <c r="D247" s="37" t="s">
        <v>6</v>
      </c>
      <c r="G247" s="48">
        <v>39899</v>
      </c>
      <c r="H247" s="49">
        <v>9</v>
      </c>
      <c r="I247" s="49">
        <v>5.6</v>
      </c>
      <c r="J247" s="54" t="s">
        <v>16</v>
      </c>
    </row>
    <row r="248" spans="1:10" x14ac:dyDescent="0.2">
      <c r="A248" s="42"/>
      <c r="B248" s="11"/>
      <c r="C248" s="11"/>
      <c r="D248" s="11"/>
      <c r="G248" s="63"/>
      <c r="H248" s="64"/>
      <c r="I248" s="64"/>
      <c r="J248" s="64"/>
    </row>
    <row r="249" spans="1:10" x14ac:dyDescent="0.2">
      <c r="A249" s="31">
        <v>39915</v>
      </c>
      <c r="B249" s="16">
        <v>1</v>
      </c>
      <c r="C249" s="2">
        <v>1.5</v>
      </c>
      <c r="D249" s="5" t="s">
        <v>8</v>
      </c>
      <c r="G249" s="48">
        <v>39915</v>
      </c>
      <c r="H249" s="49">
        <v>9</v>
      </c>
      <c r="I249" s="49">
        <v>5.9</v>
      </c>
      <c r="J249" s="54" t="s">
        <v>16</v>
      </c>
    </row>
    <row r="250" spans="1:10" x14ac:dyDescent="0.2">
      <c r="A250" s="42"/>
      <c r="B250" s="11"/>
      <c r="C250" s="11"/>
      <c r="D250" s="11"/>
      <c r="G250" s="63"/>
      <c r="H250" s="64"/>
      <c r="I250" s="64"/>
      <c r="J250" s="64"/>
    </row>
    <row r="251" spans="1:10" x14ac:dyDescent="0.2">
      <c r="A251" s="31">
        <v>39927</v>
      </c>
      <c r="B251" s="16">
        <v>1</v>
      </c>
      <c r="C251" s="2">
        <v>2.4</v>
      </c>
      <c r="D251" s="5" t="s">
        <v>8</v>
      </c>
      <c r="G251" s="48">
        <v>39927</v>
      </c>
      <c r="H251" s="49">
        <v>9</v>
      </c>
      <c r="I251" s="49">
        <v>4</v>
      </c>
      <c r="J251" s="50" t="s">
        <v>8</v>
      </c>
    </row>
    <row r="252" spans="1:10" x14ac:dyDescent="0.2">
      <c r="A252" s="42"/>
      <c r="B252" s="11"/>
      <c r="C252" s="11"/>
      <c r="D252" s="16"/>
      <c r="G252" s="63"/>
      <c r="H252" s="64"/>
      <c r="I252" s="64"/>
      <c r="J252" s="64"/>
    </row>
    <row r="253" spans="1:10" x14ac:dyDescent="0.2">
      <c r="A253" s="31">
        <v>39941</v>
      </c>
      <c r="B253" s="16">
        <v>1</v>
      </c>
      <c r="C253" s="2">
        <v>1.7</v>
      </c>
      <c r="D253" s="5" t="s">
        <v>8</v>
      </c>
      <c r="G253" s="48">
        <v>39941</v>
      </c>
      <c r="H253" s="49">
        <v>9</v>
      </c>
      <c r="I253" s="49">
        <v>3.2</v>
      </c>
      <c r="J253" s="50" t="s">
        <v>8</v>
      </c>
    </row>
    <row r="254" spans="1:10" x14ac:dyDescent="0.2">
      <c r="A254" s="42"/>
      <c r="B254" s="11"/>
      <c r="C254" s="11"/>
      <c r="D254" s="16"/>
      <c r="G254" s="63"/>
      <c r="H254" s="64"/>
      <c r="I254" s="64"/>
      <c r="J254" s="64"/>
    </row>
    <row r="255" spans="1:10" x14ac:dyDescent="0.2">
      <c r="A255" s="31">
        <v>39955</v>
      </c>
      <c r="B255" s="16">
        <v>1</v>
      </c>
      <c r="C255" s="2">
        <v>1.9</v>
      </c>
      <c r="D255" s="5" t="s">
        <v>8</v>
      </c>
      <c r="G255" s="48">
        <v>39955</v>
      </c>
      <c r="H255" s="49">
        <v>9</v>
      </c>
      <c r="I255" s="49">
        <v>2.7</v>
      </c>
      <c r="J255" s="50" t="s">
        <v>8</v>
      </c>
    </row>
    <row r="256" spans="1:10" x14ac:dyDescent="0.2">
      <c r="A256" s="42"/>
      <c r="B256" s="11"/>
      <c r="C256" s="11"/>
      <c r="D256" s="16"/>
      <c r="G256" s="63"/>
      <c r="H256" s="64"/>
      <c r="I256" s="64"/>
      <c r="J256" s="64"/>
    </row>
    <row r="257" spans="1:10" x14ac:dyDescent="0.2">
      <c r="A257" s="31">
        <v>39976</v>
      </c>
      <c r="B257" s="16">
        <v>1</v>
      </c>
      <c r="C257" s="35"/>
      <c r="D257" s="37" t="s">
        <v>6</v>
      </c>
      <c r="G257" s="48">
        <v>39976</v>
      </c>
      <c r="H257" s="49">
        <v>9</v>
      </c>
      <c r="I257" s="49">
        <v>3.4</v>
      </c>
      <c r="J257" s="50" t="s">
        <v>8</v>
      </c>
    </row>
    <row r="258" spans="1:10" x14ac:dyDescent="0.2">
      <c r="A258" s="42"/>
      <c r="B258" s="11"/>
      <c r="C258" s="11"/>
      <c r="D258" s="16"/>
      <c r="G258" s="63"/>
      <c r="H258" s="64"/>
      <c r="I258" s="64"/>
      <c r="J258" s="64"/>
    </row>
    <row r="259" spans="1:10" x14ac:dyDescent="0.2">
      <c r="A259" s="31">
        <v>39990</v>
      </c>
      <c r="B259" s="16">
        <v>1</v>
      </c>
      <c r="C259" s="2">
        <v>8.1999999999999993</v>
      </c>
      <c r="D259" s="7" t="s">
        <v>16</v>
      </c>
      <c r="G259" s="48">
        <v>39990</v>
      </c>
      <c r="H259" s="49">
        <v>9</v>
      </c>
      <c r="I259" s="49">
        <v>3.6</v>
      </c>
      <c r="J259" s="50" t="s">
        <v>8</v>
      </c>
    </row>
    <row r="260" spans="1:10" x14ac:dyDescent="0.2">
      <c r="A260" s="42"/>
      <c r="B260" s="11"/>
      <c r="C260" s="11"/>
      <c r="D260" s="16"/>
      <c r="G260" s="63"/>
      <c r="H260" s="64"/>
      <c r="I260" s="64"/>
      <c r="J260" s="64"/>
    </row>
    <row r="261" spans="1:10" x14ac:dyDescent="0.2">
      <c r="A261" s="31">
        <v>40004</v>
      </c>
      <c r="B261" s="16">
        <v>1</v>
      </c>
      <c r="C261" s="35"/>
      <c r="D261" s="37" t="s">
        <v>6</v>
      </c>
      <c r="G261" s="48">
        <v>40004</v>
      </c>
      <c r="H261" s="49">
        <v>9</v>
      </c>
      <c r="I261" s="49"/>
      <c r="J261" s="53" t="s">
        <v>6</v>
      </c>
    </row>
    <row r="262" spans="1:10" x14ac:dyDescent="0.2">
      <c r="A262" s="42"/>
      <c r="B262" s="11"/>
      <c r="C262" s="41"/>
      <c r="D262" s="11"/>
      <c r="G262" s="63"/>
      <c r="H262" s="64"/>
      <c r="I262" s="64"/>
      <c r="J262" s="64"/>
    </row>
    <row r="263" spans="1:10" x14ac:dyDescent="0.2">
      <c r="A263" s="31">
        <v>40018</v>
      </c>
      <c r="B263" s="16">
        <v>1</v>
      </c>
      <c r="C263" s="2">
        <v>1.4</v>
      </c>
      <c r="D263" s="5" t="s">
        <v>8</v>
      </c>
      <c r="G263" s="48">
        <v>40018</v>
      </c>
      <c r="H263" s="49">
        <v>9</v>
      </c>
      <c r="I263" s="49">
        <v>2.1</v>
      </c>
      <c r="J263" s="50" t="s">
        <v>8</v>
      </c>
    </row>
    <row r="264" spans="1:10" x14ac:dyDescent="0.2">
      <c r="A264" s="42"/>
      <c r="B264" s="11"/>
      <c r="C264" s="11"/>
      <c r="D264" s="16"/>
      <c r="G264" s="63"/>
      <c r="H264" s="64"/>
      <c r="I264" s="64"/>
      <c r="J264" s="64"/>
    </row>
    <row r="265" spans="1:10" x14ac:dyDescent="0.2">
      <c r="A265" s="31">
        <v>40039</v>
      </c>
      <c r="B265" s="16">
        <v>1</v>
      </c>
      <c r="C265" s="2">
        <v>70</v>
      </c>
      <c r="D265" s="9" t="s">
        <v>18</v>
      </c>
      <c r="G265" s="48">
        <v>40039</v>
      </c>
      <c r="H265" s="49">
        <v>9</v>
      </c>
      <c r="I265" s="49">
        <v>10</v>
      </c>
      <c r="J265" s="54" t="s">
        <v>16</v>
      </c>
    </row>
    <row r="266" spans="1:10" x14ac:dyDescent="0.2">
      <c r="A266" s="42"/>
      <c r="B266" s="11"/>
      <c r="C266" s="11"/>
      <c r="D266" s="11"/>
      <c r="G266" s="63"/>
      <c r="H266" s="64"/>
      <c r="I266" s="64"/>
      <c r="J266" s="64"/>
    </row>
    <row r="267" spans="1:10" x14ac:dyDescent="0.2">
      <c r="A267" s="31">
        <v>40053</v>
      </c>
      <c r="B267" s="16">
        <v>1</v>
      </c>
      <c r="C267" s="2">
        <v>2.8</v>
      </c>
      <c r="D267" s="5" t="s">
        <v>8</v>
      </c>
      <c r="G267" s="48">
        <v>40053</v>
      </c>
      <c r="H267" s="49">
        <v>9</v>
      </c>
      <c r="I267" s="49">
        <v>2.2999999999999998</v>
      </c>
      <c r="J267" s="50" t="s">
        <v>8</v>
      </c>
    </row>
    <row r="268" spans="1:10" x14ac:dyDescent="0.2">
      <c r="A268" s="42"/>
      <c r="B268" s="11"/>
      <c r="C268" s="11"/>
      <c r="D268" s="16"/>
      <c r="G268" s="63"/>
      <c r="H268" s="64"/>
      <c r="I268" s="64"/>
      <c r="J268" s="64"/>
    </row>
    <row r="269" spans="1:10" x14ac:dyDescent="0.2">
      <c r="A269" s="31">
        <v>40067</v>
      </c>
      <c r="B269" s="16">
        <v>1</v>
      </c>
      <c r="C269" s="2">
        <v>0.8</v>
      </c>
      <c r="D269" s="5" t="s">
        <v>8</v>
      </c>
      <c r="G269" s="48">
        <v>40067</v>
      </c>
      <c r="H269" s="49">
        <v>9</v>
      </c>
      <c r="I269" s="49">
        <v>1.8</v>
      </c>
      <c r="J269" s="50" t="s">
        <v>8</v>
      </c>
    </row>
    <row r="270" spans="1:10" x14ac:dyDescent="0.2">
      <c r="A270" s="42"/>
      <c r="B270" s="11"/>
      <c r="C270" s="11"/>
      <c r="D270" s="16"/>
      <c r="G270" s="63"/>
      <c r="H270" s="64"/>
      <c r="I270" s="64"/>
      <c r="J270" s="64"/>
    </row>
    <row r="271" spans="1:10" x14ac:dyDescent="0.2">
      <c r="A271" s="31">
        <v>40081</v>
      </c>
      <c r="B271" s="16">
        <v>1</v>
      </c>
      <c r="C271" s="2">
        <v>0.8</v>
      </c>
      <c r="D271" s="5" t="s">
        <v>8</v>
      </c>
      <c r="G271" s="48">
        <v>40081</v>
      </c>
      <c r="H271" s="49">
        <v>9</v>
      </c>
      <c r="I271" s="49">
        <v>3.5</v>
      </c>
      <c r="J271" s="50" t="s">
        <v>8</v>
      </c>
    </row>
    <row r="272" spans="1:10" x14ac:dyDescent="0.2">
      <c r="A272" s="42"/>
      <c r="B272" s="11"/>
      <c r="C272" s="11"/>
      <c r="D272" s="16"/>
      <c r="G272" s="63"/>
      <c r="H272" s="64"/>
      <c r="I272" s="64"/>
      <c r="J272" s="64"/>
    </row>
    <row r="273" spans="1:10" x14ac:dyDescent="0.2">
      <c r="A273" s="31">
        <v>40095</v>
      </c>
      <c r="B273" s="16">
        <v>1</v>
      </c>
      <c r="C273" s="2">
        <v>0.5</v>
      </c>
      <c r="D273" s="5" t="s">
        <v>8</v>
      </c>
      <c r="G273" s="48">
        <v>40095</v>
      </c>
      <c r="H273" s="49">
        <v>9</v>
      </c>
      <c r="I273" s="49">
        <v>24.7</v>
      </c>
      <c r="J273" s="60" t="s">
        <v>17</v>
      </c>
    </row>
    <row r="274" spans="1:10" x14ac:dyDescent="0.2">
      <c r="A274" s="42"/>
      <c r="B274" s="11"/>
      <c r="C274" s="11"/>
      <c r="D274" s="11"/>
      <c r="G274" s="63"/>
      <c r="H274" s="64"/>
      <c r="I274" s="64"/>
      <c r="J274" s="64"/>
    </row>
    <row r="275" spans="1:10" x14ac:dyDescent="0.2">
      <c r="A275" s="31">
        <v>40109</v>
      </c>
      <c r="B275" s="16">
        <v>1</v>
      </c>
      <c r="C275" s="2">
        <v>0.8</v>
      </c>
      <c r="D275" s="5" t="s">
        <v>8</v>
      </c>
      <c r="G275" s="48">
        <v>40109</v>
      </c>
      <c r="H275" s="49">
        <v>9</v>
      </c>
      <c r="I275" s="49"/>
      <c r="J275" s="53" t="s">
        <v>6</v>
      </c>
    </row>
    <row r="276" spans="1:10" x14ac:dyDescent="0.2">
      <c r="A276" s="42"/>
      <c r="B276" s="11"/>
      <c r="C276" s="41"/>
      <c r="D276" s="11"/>
      <c r="G276" s="63"/>
      <c r="H276" s="64"/>
      <c r="I276" s="64"/>
      <c r="J276" s="64"/>
    </row>
    <row r="277" spans="1:10" x14ac:dyDescent="0.2">
      <c r="A277" s="31">
        <v>40123</v>
      </c>
      <c r="B277" s="16">
        <v>1</v>
      </c>
      <c r="C277" s="2">
        <v>4.7</v>
      </c>
      <c r="D277" s="5" t="s">
        <v>8</v>
      </c>
      <c r="G277" s="48">
        <v>40123</v>
      </c>
      <c r="H277" s="49">
        <v>9</v>
      </c>
      <c r="I277" s="49">
        <v>6.6</v>
      </c>
      <c r="J277" s="54" t="s">
        <v>16</v>
      </c>
    </row>
    <row r="278" spans="1:10" x14ac:dyDescent="0.2">
      <c r="A278" s="42"/>
      <c r="B278" s="11"/>
      <c r="C278" s="11"/>
      <c r="D278" s="11"/>
      <c r="G278" s="63"/>
      <c r="H278" s="64"/>
      <c r="I278" s="64"/>
      <c r="J278" s="64"/>
    </row>
    <row r="279" spans="1:10" x14ac:dyDescent="0.2">
      <c r="A279" s="31">
        <v>40137</v>
      </c>
      <c r="B279" s="16">
        <v>1</v>
      </c>
      <c r="C279" s="2">
        <v>4.5999999999999996</v>
      </c>
      <c r="D279" s="5" t="s">
        <v>8</v>
      </c>
      <c r="G279" s="48">
        <v>40137</v>
      </c>
      <c r="H279" s="49">
        <v>9</v>
      </c>
      <c r="I279" s="49">
        <v>11.8</v>
      </c>
      <c r="J279" s="54" t="s">
        <v>16</v>
      </c>
    </row>
    <row r="280" spans="1:10" x14ac:dyDescent="0.2">
      <c r="A280" s="42"/>
      <c r="B280" s="11"/>
      <c r="C280" s="11"/>
      <c r="D280" s="11"/>
      <c r="G280" s="63"/>
      <c r="H280" s="64"/>
      <c r="I280" s="64"/>
      <c r="J280" s="64"/>
    </row>
    <row r="281" spans="1:10" x14ac:dyDescent="0.2">
      <c r="A281" s="31">
        <v>40151</v>
      </c>
      <c r="B281" s="16">
        <v>1</v>
      </c>
      <c r="C281" s="2">
        <v>3.9</v>
      </c>
      <c r="D281" s="5" t="s">
        <v>8</v>
      </c>
      <c r="G281" s="48">
        <v>40151</v>
      </c>
      <c r="H281" s="49">
        <v>9</v>
      </c>
      <c r="I281" s="49">
        <v>1.7</v>
      </c>
      <c r="J281" s="50" t="s">
        <v>8</v>
      </c>
    </row>
    <row r="282" spans="1:10" x14ac:dyDescent="0.2">
      <c r="A282" s="42"/>
      <c r="B282" s="11"/>
      <c r="C282" s="11"/>
      <c r="D282" s="16"/>
      <c r="G282" s="63"/>
      <c r="H282" s="64"/>
      <c r="I282" s="64"/>
      <c r="J282" s="64"/>
    </row>
    <row r="283" spans="1:10" x14ac:dyDescent="0.2">
      <c r="A283" s="31">
        <v>40165</v>
      </c>
      <c r="B283" s="16">
        <v>1</v>
      </c>
      <c r="C283" s="35"/>
      <c r="D283" s="37" t="s">
        <v>6</v>
      </c>
      <c r="G283" s="48">
        <v>40165</v>
      </c>
      <c r="H283" s="49">
        <v>9</v>
      </c>
      <c r="I283" s="49"/>
      <c r="J283" s="53" t="s">
        <v>6</v>
      </c>
    </row>
    <row r="284" spans="1:10" x14ac:dyDescent="0.2">
      <c r="A284" s="42"/>
      <c r="B284" s="11"/>
      <c r="C284" s="41"/>
      <c r="D284" s="11"/>
      <c r="G284" s="63"/>
      <c r="H284" s="64"/>
      <c r="I284" s="64"/>
      <c r="J284" s="64"/>
    </row>
    <row r="285" spans="1:10" x14ac:dyDescent="0.2">
      <c r="A285" s="28">
        <v>40193</v>
      </c>
      <c r="B285" s="16">
        <v>1</v>
      </c>
      <c r="C285" s="35"/>
      <c r="D285" s="37" t="s">
        <v>6</v>
      </c>
      <c r="G285" s="55">
        <v>40193</v>
      </c>
      <c r="H285" s="49">
        <v>9</v>
      </c>
      <c r="I285" s="49">
        <v>6</v>
      </c>
      <c r="J285" s="54" t="s">
        <v>16</v>
      </c>
    </row>
    <row r="286" spans="1:10" x14ac:dyDescent="0.2">
      <c r="A286" s="42"/>
      <c r="B286" s="11"/>
      <c r="C286" s="11"/>
      <c r="D286" s="11"/>
      <c r="G286" s="63"/>
      <c r="H286" s="64"/>
      <c r="I286" s="64"/>
      <c r="J286" s="64"/>
    </row>
    <row r="287" spans="1:10" x14ac:dyDescent="0.2">
      <c r="A287" s="28">
        <v>40206</v>
      </c>
      <c r="B287" s="16">
        <v>1</v>
      </c>
      <c r="C287" s="35"/>
      <c r="D287" s="37" t="s">
        <v>6</v>
      </c>
      <c r="G287" s="55">
        <v>40206</v>
      </c>
      <c r="H287" s="49">
        <v>9</v>
      </c>
      <c r="I287" s="49">
        <v>3</v>
      </c>
      <c r="J287" s="50" t="s">
        <v>8</v>
      </c>
    </row>
    <row r="288" spans="1:10" x14ac:dyDescent="0.2">
      <c r="A288" s="42"/>
      <c r="B288" s="11"/>
      <c r="C288" s="11"/>
      <c r="D288" s="16"/>
      <c r="G288" s="63"/>
      <c r="H288" s="64"/>
      <c r="I288" s="64"/>
      <c r="J288" s="64"/>
    </row>
    <row r="289" spans="1:10" x14ac:dyDescent="0.2">
      <c r="A289" s="28">
        <v>40221</v>
      </c>
      <c r="B289" s="16">
        <v>1</v>
      </c>
      <c r="C289" s="2">
        <v>48</v>
      </c>
      <c r="D289" s="8" t="s">
        <v>17</v>
      </c>
      <c r="G289" s="55">
        <v>40221</v>
      </c>
      <c r="H289" s="49">
        <v>9</v>
      </c>
      <c r="I289" s="49">
        <v>4.7</v>
      </c>
      <c r="J289" s="50" t="s">
        <v>8</v>
      </c>
    </row>
    <row r="290" spans="1:10" x14ac:dyDescent="0.2">
      <c r="A290" s="42"/>
      <c r="B290" s="11"/>
      <c r="C290" s="11"/>
      <c r="D290" s="16"/>
      <c r="G290" s="63"/>
      <c r="H290" s="64"/>
      <c r="I290" s="64"/>
      <c r="J290" s="64"/>
    </row>
    <row r="291" spans="1:10" x14ac:dyDescent="0.2">
      <c r="A291" s="28">
        <v>40237</v>
      </c>
      <c r="B291" s="16">
        <v>1</v>
      </c>
      <c r="C291" s="2">
        <v>5</v>
      </c>
      <c r="D291" s="7" t="s">
        <v>16</v>
      </c>
      <c r="G291" s="55">
        <v>40237</v>
      </c>
      <c r="H291" s="49">
        <v>9</v>
      </c>
      <c r="I291" s="49">
        <v>5.8</v>
      </c>
      <c r="J291" s="54" t="s">
        <v>16</v>
      </c>
    </row>
    <row r="292" spans="1:10" x14ac:dyDescent="0.2">
      <c r="A292" s="42"/>
      <c r="B292" s="11"/>
      <c r="C292" s="11"/>
      <c r="D292" s="11"/>
      <c r="G292" s="63"/>
      <c r="H292" s="64"/>
      <c r="I292" s="64"/>
      <c r="J292" s="64"/>
    </row>
    <row r="293" spans="1:10" x14ac:dyDescent="0.2">
      <c r="A293" s="28">
        <v>40249</v>
      </c>
      <c r="B293" s="16">
        <v>1</v>
      </c>
      <c r="C293" s="2">
        <v>7.2</v>
      </c>
      <c r="D293" s="7" t="s">
        <v>16</v>
      </c>
      <c r="G293" s="55">
        <v>40249</v>
      </c>
      <c r="H293" s="49">
        <v>9</v>
      </c>
      <c r="I293" s="49">
        <v>7.9</v>
      </c>
      <c r="J293" s="54" t="s">
        <v>16</v>
      </c>
    </row>
    <row r="294" spans="1:10" x14ac:dyDescent="0.2">
      <c r="A294" s="42"/>
      <c r="B294" s="11"/>
      <c r="C294" s="11"/>
      <c r="D294" s="11"/>
      <c r="G294" s="63"/>
      <c r="H294" s="64"/>
      <c r="I294" s="64"/>
      <c r="J294" s="64"/>
    </row>
    <row r="295" spans="1:10" x14ac:dyDescent="0.2">
      <c r="A295" s="28">
        <v>40263</v>
      </c>
      <c r="B295" s="16">
        <v>1</v>
      </c>
      <c r="C295" s="2">
        <v>20</v>
      </c>
      <c r="D295" s="7" t="s">
        <v>16</v>
      </c>
      <c r="G295" s="55">
        <v>40263</v>
      </c>
      <c r="H295" s="49">
        <v>9</v>
      </c>
      <c r="I295" s="49">
        <v>2.2999999999999998</v>
      </c>
      <c r="J295" s="50" t="s">
        <v>8</v>
      </c>
    </row>
    <row r="296" spans="1:10" x14ac:dyDescent="0.2">
      <c r="A296" s="42"/>
      <c r="B296" s="11"/>
      <c r="C296" s="11"/>
      <c r="D296" s="16"/>
      <c r="G296" s="63"/>
      <c r="H296" s="64"/>
      <c r="I296" s="64"/>
      <c r="J296" s="64"/>
    </row>
    <row r="297" spans="1:10" x14ac:dyDescent="0.2">
      <c r="A297" s="28">
        <v>40277</v>
      </c>
      <c r="B297" s="16">
        <v>1</v>
      </c>
      <c r="C297" s="2">
        <v>20</v>
      </c>
      <c r="D297" s="7" t="s">
        <v>16</v>
      </c>
      <c r="G297" s="55">
        <v>40277</v>
      </c>
      <c r="H297" s="49">
        <v>9</v>
      </c>
      <c r="I297" s="49">
        <v>5.0999999999999996</v>
      </c>
      <c r="J297" s="54" t="s">
        <v>16</v>
      </c>
    </row>
    <row r="298" spans="1:10" x14ac:dyDescent="0.2">
      <c r="A298" s="42"/>
      <c r="B298" s="11"/>
      <c r="C298" s="11"/>
      <c r="D298" s="11"/>
      <c r="G298" s="63"/>
      <c r="H298" s="64"/>
      <c r="I298" s="64"/>
      <c r="J298" s="64"/>
    </row>
    <row r="299" spans="1:10" x14ac:dyDescent="0.2">
      <c r="A299" s="28">
        <v>40291</v>
      </c>
      <c r="B299" s="16">
        <v>1</v>
      </c>
      <c r="C299" s="2">
        <v>2.5</v>
      </c>
      <c r="D299" s="5" t="s">
        <v>8</v>
      </c>
      <c r="G299" s="55">
        <v>40291</v>
      </c>
      <c r="H299" s="49">
        <v>9</v>
      </c>
      <c r="I299" s="49">
        <v>6</v>
      </c>
      <c r="J299" s="54" t="s">
        <v>16</v>
      </c>
    </row>
    <row r="300" spans="1:10" x14ac:dyDescent="0.2">
      <c r="A300" s="42"/>
      <c r="B300" s="11"/>
      <c r="C300" s="11"/>
      <c r="D300" s="11"/>
      <c r="G300" s="63"/>
      <c r="H300" s="64"/>
      <c r="I300" s="64"/>
      <c r="J300" s="64"/>
    </row>
    <row r="301" spans="1:10" x14ac:dyDescent="0.2">
      <c r="A301" s="28">
        <v>40305</v>
      </c>
      <c r="B301" s="16">
        <v>1</v>
      </c>
      <c r="C301" s="2">
        <v>3.14</v>
      </c>
      <c r="D301" s="5" t="s">
        <v>8</v>
      </c>
      <c r="G301" s="55">
        <v>40305</v>
      </c>
      <c r="H301" s="49">
        <v>9</v>
      </c>
      <c r="I301" s="49">
        <v>3.5</v>
      </c>
      <c r="J301" s="50" t="s">
        <v>8</v>
      </c>
    </row>
    <row r="302" spans="1:10" x14ac:dyDescent="0.2">
      <c r="A302" s="42"/>
      <c r="B302" s="11"/>
      <c r="C302" s="11"/>
      <c r="D302" s="16"/>
      <c r="G302" s="63"/>
      <c r="H302" s="64"/>
      <c r="I302" s="64"/>
      <c r="J302" s="64"/>
    </row>
    <row r="303" spans="1:10" x14ac:dyDescent="0.2">
      <c r="A303" s="28">
        <v>40325</v>
      </c>
      <c r="B303" s="16">
        <v>1</v>
      </c>
      <c r="C303" s="2">
        <v>3</v>
      </c>
      <c r="D303" s="5" t="s">
        <v>8</v>
      </c>
      <c r="G303" s="55">
        <v>40325</v>
      </c>
      <c r="H303" s="49">
        <v>9</v>
      </c>
      <c r="I303" s="49">
        <v>2.1</v>
      </c>
      <c r="J303" s="50" t="s">
        <v>8</v>
      </c>
    </row>
    <row r="304" spans="1:10" x14ac:dyDescent="0.2">
      <c r="A304" s="42"/>
      <c r="B304" s="11"/>
      <c r="C304" s="11"/>
      <c r="D304" s="16"/>
      <c r="G304" s="63"/>
      <c r="H304" s="64"/>
      <c r="I304" s="64"/>
      <c r="J304" s="64"/>
    </row>
    <row r="305" spans="1:10" x14ac:dyDescent="0.2">
      <c r="A305" s="28">
        <v>40347</v>
      </c>
      <c r="B305" s="16">
        <v>1</v>
      </c>
      <c r="C305" s="2">
        <v>6.6</v>
      </c>
      <c r="D305" s="7" t="s">
        <v>16</v>
      </c>
      <c r="G305" s="55">
        <v>40347</v>
      </c>
      <c r="H305" s="49">
        <v>9</v>
      </c>
      <c r="I305" s="49">
        <v>4.3</v>
      </c>
      <c r="J305" s="50" t="s">
        <v>8</v>
      </c>
    </row>
    <row r="306" spans="1:10" x14ac:dyDescent="0.2">
      <c r="A306" s="42"/>
      <c r="B306" s="11"/>
      <c r="C306" s="11"/>
      <c r="D306" s="16"/>
      <c r="G306" s="63"/>
      <c r="H306" s="64"/>
      <c r="I306" s="64"/>
      <c r="J306" s="64"/>
    </row>
    <row r="307" spans="1:10" x14ac:dyDescent="0.2">
      <c r="A307" s="28">
        <v>40375</v>
      </c>
      <c r="B307" s="16">
        <v>1</v>
      </c>
      <c r="C307" s="2">
        <v>7.9</v>
      </c>
      <c r="D307" s="5" t="s">
        <v>8</v>
      </c>
      <c r="G307" s="55">
        <v>40375</v>
      </c>
      <c r="H307" s="49">
        <v>9</v>
      </c>
      <c r="I307" s="49"/>
      <c r="J307" s="53" t="s">
        <v>6</v>
      </c>
    </row>
    <row r="308" spans="1:10" x14ac:dyDescent="0.2">
      <c r="A308" s="42"/>
      <c r="B308" s="11"/>
      <c r="C308" s="41"/>
      <c r="D308" s="11"/>
      <c r="G308" s="63"/>
      <c r="H308" s="64"/>
      <c r="I308" s="64"/>
      <c r="J308" s="64"/>
    </row>
    <row r="309" spans="1:10" x14ac:dyDescent="0.2">
      <c r="A309" s="28">
        <v>40431</v>
      </c>
      <c r="B309" s="16">
        <v>1</v>
      </c>
      <c r="C309" s="2">
        <v>2.7</v>
      </c>
      <c r="D309" s="5" t="s">
        <v>8</v>
      </c>
      <c r="G309" s="55">
        <v>40431</v>
      </c>
      <c r="H309" s="49">
        <v>9</v>
      </c>
      <c r="I309" s="49"/>
      <c r="J309" s="53" t="s">
        <v>6</v>
      </c>
    </row>
    <row r="310" spans="1:10" x14ac:dyDescent="0.2">
      <c r="A310" s="42"/>
      <c r="B310" s="11"/>
      <c r="C310" s="41"/>
      <c r="D310" s="11"/>
      <c r="G310" s="63"/>
      <c r="H310" s="64"/>
      <c r="I310" s="64"/>
      <c r="J310" s="64"/>
    </row>
    <row r="311" spans="1:10" x14ac:dyDescent="0.2">
      <c r="A311" s="28">
        <v>40445</v>
      </c>
      <c r="B311" s="16">
        <v>1</v>
      </c>
      <c r="C311" s="35"/>
      <c r="D311" s="37" t="s">
        <v>6</v>
      </c>
      <c r="G311" s="55">
        <v>40445</v>
      </c>
      <c r="H311" s="49">
        <v>9</v>
      </c>
      <c r="I311" s="49"/>
      <c r="J311" s="53" t="s">
        <v>6</v>
      </c>
    </row>
    <row r="312" spans="1:10" x14ac:dyDescent="0.2">
      <c r="A312" s="42"/>
      <c r="B312" s="11"/>
      <c r="C312" s="41"/>
      <c r="D312" s="11"/>
      <c r="G312" s="63"/>
      <c r="H312" s="64"/>
      <c r="I312" s="64"/>
      <c r="J312" s="64"/>
    </row>
    <row r="313" spans="1:10" x14ac:dyDescent="0.2">
      <c r="A313" s="28">
        <v>40459</v>
      </c>
      <c r="B313" s="16">
        <v>1</v>
      </c>
      <c r="C313" s="2">
        <v>4.9000000000000004</v>
      </c>
      <c r="D313" s="5" t="s">
        <v>8</v>
      </c>
      <c r="G313" s="55">
        <v>40445</v>
      </c>
      <c r="H313" s="49">
        <v>9</v>
      </c>
      <c r="I313" s="49">
        <v>9.5</v>
      </c>
      <c r="J313" s="54" t="s">
        <v>16</v>
      </c>
    </row>
    <row r="314" spans="1:10" x14ac:dyDescent="0.2">
      <c r="A314" s="42"/>
      <c r="B314" s="11"/>
      <c r="C314" s="11"/>
      <c r="D314" s="11"/>
      <c r="G314" s="63"/>
      <c r="H314" s="64"/>
      <c r="I314" s="64"/>
      <c r="J314" s="64"/>
    </row>
    <row r="315" spans="1:10" x14ac:dyDescent="0.2">
      <c r="A315" s="28">
        <v>40473</v>
      </c>
      <c r="B315" s="16">
        <v>1</v>
      </c>
      <c r="C315" s="2">
        <v>7.5</v>
      </c>
      <c r="D315" s="7" t="s">
        <v>16</v>
      </c>
      <c r="G315" s="55">
        <v>40473</v>
      </c>
      <c r="H315" s="49">
        <v>9</v>
      </c>
      <c r="I315" s="49">
        <v>4.5999999999999996</v>
      </c>
      <c r="J315" s="54" t="s">
        <v>16</v>
      </c>
    </row>
    <row r="316" spans="1:10" x14ac:dyDescent="0.2">
      <c r="A316" s="42"/>
      <c r="B316" s="11"/>
      <c r="C316" s="11"/>
      <c r="D316" s="11"/>
      <c r="G316" s="63"/>
      <c r="H316" s="64"/>
      <c r="I316" s="64"/>
      <c r="J316" s="64"/>
    </row>
    <row r="317" spans="1:10" x14ac:dyDescent="0.2">
      <c r="A317" s="28">
        <v>40487</v>
      </c>
      <c r="B317" s="16">
        <v>1</v>
      </c>
      <c r="C317" s="2">
        <v>3.9</v>
      </c>
      <c r="D317" s="5" t="s">
        <v>8</v>
      </c>
      <c r="G317" s="55">
        <v>40487</v>
      </c>
      <c r="H317" s="49">
        <v>9</v>
      </c>
      <c r="I317" s="49">
        <v>3.2</v>
      </c>
      <c r="J317" s="50" t="s">
        <v>8</v>
      </c>
    </row>
    <row r="318" spans="1:10" x14ac:dyDescent="0.2">
      <c r="A318" s="42"/>
      <c r="B318" s="11"/>
      <c r="C318" s="11"/>
      <c r="D318" s="16"/>
      <c r="G318" s="63"/>
      <c r="H318" s="64"/>
      <c r="I318" s="64"/>
      <c r="J318" s="64"/>
    </row>
    <row r="319" spans="1:10" x14ac:dyDescent="0.2">
      <c r="A319" s="28">
        <v>40501</v>
      </c>
      <c r="B319" s="16">
        <v>1</v>
      </c>
      <c r="C319" s="2">
        <v>2.9</v>
      </c>
      <c r="D319" s="5" t="s">
        <v>8</v>
      </c>
      <c r="G319" s="55">
        <v>40501</v>
      </c>
      <c r="H319" s="49">
        <v>9</v>
      </c>
      <c r="I319" s="49">
        <v>4.0999999999999996</v>
      </c>
      <c r="J319" s="50" t="s">
        <v>8</v>
      </c>
    </row>
    <row r="320" spans="1:10" x14ac:dyDescent="0.2">
      <c r="A320" s="42"/>
      <c r="B320" s="11"/>
      <c r="C320" s="11"/>
      <c r="D320" s="16"/>
      <c r="G320" s="63"/>
      <c r="H320" s="64"/>
      <c r="I320" s="64"/>
      <c r="J320" s="64"/>
    </row>
    <row r="321" spans="1:10" x14ac:dyDescent="0.2">
      <c r="A321" s="28">
        <v>40525</v>
      </c>
      <c r="B321" s="16">
        <v>1</v>
      </c>
      <c r="C321" s="2">
        <v>8.8000000000000007</v>
      </c>
      <c r="D321" s="7" t="s">
        <v>16</v>
      </c>
      <c r="G321" s="55">
        <v>40525</v>
      </c>
      <c r="H321" s="49">
        <v>9</v>
      </c>
      <c r="I321" s="49">
        <v>6</v>
      </c>
      <c r="J321" s="54" t="s">
        <v>16</v>
      </c>
    </row>
    <row r="322" spans="1:10" x14ac:dyDescent="0.2">
      <c r="A322" s="42"/>
      <c r="B322" s="11"/>
      <c r="C322" s="11"/>
      <c r="D322" s="11"/>
      <c r="G322" s="63"/>
      <c r="H322" s="64"/>
      <c r="I322" s="64"/>
      <c r="J322" s="64"/>
    </row>
    <row r="323" spans="1:10" x14ac:dyDescent="0.2">
      <c r="A323" s="28">
        <v>40529</v>
      </c>
      <c r="B323" s="16">
        <v>1</v>
      </c>
      <c r="C323" s="2">
        <v>6.3</v>
      </c>
      <c r="D323" s="5" t="s">
        <v>8</v>
      </c>
      <c r="G323" s="55">
        <v>40529</v>
      </c>
      <c r="H323" s="49">
        <v>9</v>
      </c>
      <c r="I323" s="49">
        <v>9.4</v>
      </c>
      <c r="J323" s="54" t="s">
        <v>16</v>
      </c>
    </row>
    <row r="324" spans="1:10" x14ac:dyDescent="0.2">
      <c r="A324" s="42"/>
      <c r="B324" s="11"/>
      <c r="C324" s="11"/>
      <c r="D324" s="11"/>
      <c r="G324" s="63"/>
      <c r="H324" s="64"/>
      <c r="I324" s="64"/>
      <c r="J324" s="64"/>
    </row>
    <row r="325" spans="1:10" x14ac:dyDescent="0.2">
      <c r="A325" s="29">
        <v>40557</v>
      </c>
      <c r="B325" s="16">
        <v>1</v>
      </c>
      <c r="C325" s="2">
        <v>2.9</v>
      </c>
      <c r="D325" s="5" t="s">
        <v>8</v>
      </c>
      <c r="G325" s="56">
        <v>40557</v>
      </c>
      <c r="H325" s="49">
        <v>9</v>
      </c>
      <c r="I325" s="49">
        <v>6.3</v>
      </c>
      <c r="J325" s="54" t="s">
        <v>16</v>
      </c>
    </row>
    <row r="326" spans="1:10" x14ac:dyDescent="0.2">
      <c r="A326" s="42"/>
      <c r="B326" s="11"/>
      <c r="C326" s="11"/>
      <c r="D326" s="11"/>
      <c r="G326" s="63"/>
      <c r="H326" s="64"/>
      <c r="I326" s="64"/>
      <c r="J326" s="64"/>
    </row>
    <row r="327" spans="1:10" x14ac:dyDescent="0.2">
      <c r="A327" s="29">
        <v>40571</v>
      </c>
      <c r="B327" s="16">
        <v>1</v>
      </c>
      <c r="C327" s="2">
        <v>1.8</v>
      </c>
      <c r="D327" s="5" t="s">
        <v>8</v>
      </c>
      <c r="G327" s="56">
        <v>40571</v>
      </c>
      <c r="H327" s="49">
        <v>9</v>
      </c>
      <c r="I327" s="49"/>
      <c r="J327" s="53" t="s">
        <v>6</v>
      </c>
    </row>
    <row r="328" spans="1:10" x14ac:dyDescent="0.2">
      <c r="A328" s="42"/>
      <c r="B328" s="11"/>
      <c r="C328" s="41"/>
      <c r="D328" s="11"/>
      <c r="G328" s="63"/>
      <c r="H328" s="64"/>
      <c r="I328" s="64"/>
      <c r="J328" s="64"/>
    </row>
    <row r="329" spans="1:10" x14ac:dyDescent="0.2">
      <c r="A329" s="29">
        <v>40584</v>
      </c>
      <c r="B329" s="16">
        <v>1</v>
      </c>
      <c r="C329" s="2">
        <v>2.1</v>
      </c>
      <c r="D329" s="5" t="s">
        <v>8</v>
      </c>
      <c r="G329" s="56">
        <v>40584</v>
      </c>
      <c r="H329" s="49">
        <v>9</v>
      </c>
      <c r="I329" s="49">
        <v>6</v>
      </c>
      <c r="J329" s="54" t="s">
        <v>16</v>
      </c>
    </row>
    <row r="330" spans="1:10" x14ac:dyDescent="0.2">
      <c r="A330" s="42"/>
      <c r="B330" s="11"/>
      <c r="C330" s="11"/>
      <c r="D330" s="11"/>
      <c r="G330" s="63"/>
      <c r="H330" s="64"/>
      <c r="I330" s="64"/>
      <c r="J330" s="64"/>
    </row>
    <row r="331" spans="1:10" x14ac:dyDescent="0.2">
      <c r="A331" s="29">
        <v>40599</v>
      </c>
      <c r="B331" s="16">
        <v>1</v>
      </c>
      <c r="C331" s="2">
        <v>2.2999999999999998</v>
      </c>
      <c r="D331" s="5" t="s">
        <v>8</v>
      </c>
      <c r="G331" s="56">
        <v>40599</v>
      </c>
      <c r="H331" s="49">
        <v>9</v>
      </c>
      <c r="I331" s="49">
        <v>5.8</v>
      </c>
      <c r="J331" s="54" t="s">
        <v>16</v>
      </c>
    </row>
    <row r="332" spans="1:10" x14ac:dyDescent="0.2">
      <c r="A332" s="42"/>
      <c r="B332" s="11"/>
      <c r="C332" s="11"/>
      <c r="D332" s="11"/>
      <c r="G332" s="63"/>
      <c r="H332" s="64"/>
      <c r="I332" s="64"/>
      <c r="J332" s="64"/>
    </row>
    <row r="333" spans="1:10" x14ac:dyDescent="0.2">
      <c r="A333" s="29">
        <v>40613</v>
      </c>
      <c r="B333" s="16">
        <v>1</v>
      </c>
      <c r="C333" s="2">
        <v>2.5</v>
      </c>
      <c r="D333" s="5" t="s">
        <v>8</v>
      </c>
      <c r="G333" s="56">
        <v>40613</v>
      </c>
      <c r="H333" s="49">
        <v>9</v>
      </c>
      <c r="I333" s="49">
        <v>7.1</v>
      </c>
      <c r="J333" s="54" t="s">
        <v>16</v>
      </c>
    </row>
    <row r="334" spans="1:10" x14ac:dyDescent="0.2">
      <c r="A334" s="42"/>
      <c r="B334" s="11"/>
      <c r="C334" s="11"/>
      <c r="D334" s="11"/>
      <c r="G334" s="63"/>
      <c r="H334" s="64"/>
      <c r="I334" s="64"/>
      <c r="J334" s="64"/>
    </row>
    <row r="335" spans="1:10" x14ac:dyDescent="0.2">
      <c r="A335" s="29">
        <v>40627</v>
      </c>
      <c r="B335" s="16">
        <v>1</v>
      </c>
      <c r="C335" s="2">
        <v>4.8</v>
      </c>
      <c r="D335" s="5" t="s">
        <v>8</v>
      </c>
      <c r="G335" s="56">
        <v>40627</v>
      </c>
      <c r="H335" s="49">
        <v>9</v>
      </c>
      <c r="I335" s="49">
        <v>7.4</v>
      </c>
      <c r="J335" s="50" t="s">
        <v>8</v>
      </c>
    </row>
    <row r="336" spans="1:10" x14ac:dyDescent="0.2">
      <c r="A336" s="42"/>
      <c r="B336" s="11"/>
      <c r="C336" s="11"/>
      <c r="D336" s="16"/>
      <c r="G336" s="63"/>
      <c r="H336" s="64"/>
      <c r="I336" s="64"/>
      <c r="J336" s="64"/>
    </row>
    <row r="337" spans="1:10" x14ac:dyDescent="0.2">
      <c r="A337" s="29">
        <v>40641</v>
      </c>
      <c r="B337" s="16">
        <v>1</v>
      </c>
      <c r="C337" s="2">
        <v>3.6</v>
      </c>
      <c r="D337" s="5" t="s">
        <v>8</v>
      </c>
      <c r="G337" s="56">
        <v>40641</v>
      </c>
      <c r="H337" s="49">
        <v>9</v>
      </c>
      <c r="I337" s="49">
        <v>3.6</v>
      </c>
      <c r="J337" s="50" t="s">
        <v>8</v>
      </c>
    </row>
    <row r="338" spans="1:10" x14ac:dyDescent="0.2">
      <c r="A338" s="42"/>
      <c r="B338" s="11"/>
      <c r="C338" s="11"/>
      <c r="D338" s="16"/>
      <c r="G338" s="63"/>
      <c r="H338" s="64"/>
      <c r="I338" s="64"/>
      <c r="J338" s="64"/>
    </row>
    <row r="339" spans="1:10" x14ac:dyDescent="0.2">
      <c r="A339" s="29">
        <v>40655</v>
      </c>
      <c r="B339" s="16">
        <v>1</v>
      </c>
      <c r="C339" s="2">
        <v>5.5</v>
      </c>
      <c r="D339" s="7" t="s">
        <v>16</v>
      </c>
      <c r="G339" s="56">
        <v>40655</v>
      </c>
      <c r="H339" s="49">
        <v>9</v>
      </c>
      <c r="I339" s="49">
        <v>2.6</v>
      </c>
      <c r="J339" s="50" t="s">
        <v>8</v>
      </c>
    </row>
    <row r="340" spans="1:10" x14ac:dyDescent="0.2">
      <c r="A340" s="42"/>
      <c r="B340" s="11"/>
      <c r="C340" s="11"/>
      <c r="D340" s="16"/>
      <c r="G340" s="63"/>
      <c r="H340" s="64"/>
      <c r="I340" s="64"/>
      <c r="J340" s="64"/>
    </row>
    <row r="341" spans="1:10" x14ac:dyDescent="0.2">
      <c r="A341" s="29">
        <v>40676</v>
      </c>
      <c r="B341" s="16">
        <v>1</v>
      </c>
      <c r="C341" s="2">
        <v>1.9</v>
      </c>
      <c r="D341" s="5" t="s">
        <v>8</v>
      </c>
      <c r="G341" s="56">
        <v>40676</v>
      </c>
      <c r="H341" s="49">
        <v>9</v>
      </c>
      <c r="I341" s="49">
        <v>4.4000000000000004</v>
      </c>
      <c r="J341" s="50" t="s">
        <v>8</v>
      </c>
    </row>
    <row r="342" spans="1:10" x14ac:dyDescent="0.2">
      <c r="A342" s="42"/>
      <c r="B342" s="11"/>
      <c r="C342" s="11"/>
      <c r="D342" s="16"/>
      <c r="G342" s="63"/>
      <c r="H342" s="64"/>
      <c r="I342" s="64"/>
      <c r="J342" s="64"/>
    </row>
    <row r="343" spans="1:10" x14ac:dyDescent="0.2">
      <c r="A343" s="29">
        <v>40711</v>
      </c>
      <c r="B343" s="16">
        <v>1</v>
      </c>
      <c r="C343" s="2">
        <v>2.2999999999999998</v>
      </c>
      <c r="D343" s="5" t="s">
        <v>8</v>
      </c>
      <c r="G343" s="56">
        <v>40711</v>
      </c>
      <c r="H343" s="49">
        <v>9</v>
      </c>
      <c r="I343" s="49">
        <v>2.9</v>
      </c>
      <c r="J343" s="50" t="s">
        <v>8</v>
      </c>
    </row>
    <row r="344" spans="1:10" x14ac:dyDescent="0.2">
      <c r="A344" s="42"/>
      <c r="B344" s="11"/>
      <c r="C344" s="11"/>
      <c r="D344" s="16"/>
      <c r="G344" s="63"/>
      <c r="H344" s="64"/>
      <c r="I344" s="64"/>
      <c r="J344" s="64"/>
    </row>
    <row r="345" spans="1:10" x14ac:dyDescent="0.2">
      <c r="A345" s="29">
        <v>40765</v>
      </c>
      <c r="B345" s="16">
        <v>1</v>
      </c>
      <c r="C345" s="2">
        <v>2.5</v>
      </c>
      <c r="D345" s="5" t="s">
        <v>8</v>
      </c>
      <c r="G345" s="56">
        <v>40765</v>
      </c>
      <c r="H345" s="49">
        <v>9</v>
      </c>
      <c r="I345" s="49"/>
      <c r="J345" s="53" t="s">
        <v>6</v>
      </c>
    </row>
    <row r="346" spans="1:10" x14ac:dyDescent="0.2">
      <c r="A346" s="42"/>
      <c r="B346" s="11"/>
      <c r="C346" s="11"/>
      <c r="D346" s="11"/>
      <c r="G346" s="63"/>
      <c r="H346" s="64"/>
      <c r="I346" s="64"/>
      <c r="J346" s="64"/>
    </row>
    <row r="347" spans="1:10" x14ac:dyDescent="0.2">
      <c r="A347" s="29">
        <v>40778</v>
      </c>
      <c r="B347" s="16">
        <v>1</v>
      </c>
      <c r="C347" s="2">
        <v>4.0999999999999996</v>
      </c>
      <c r="D347" s="5" t="s">
        <v>8</v>
      </c>
      <c r="G347" s="56">
        <v>40778</v>
      </c>
      <c r="H347" s="49">
        <v>9</v>
      </c>
      <c r="I347" s="49">
        <v>2.5</v>
      </c>
      <c r="J347" s="50" t="s">
        <v>8</v>
      </c>
    </row>
    <row r="348" spans="1:10" x14ac:dyDescent="0.2">
      <c r="A348" s="42"/>
      <c r="B348" s="11"/>
      <c r="C348" s="11"/>
      <c r="D348" s="16"/>
      <c r="G348" s="63"/>
      <c r="H348" s="64"/>
      <c r="I348" s="64"/>
      <c r="J348" s="64"/>
    </row>
    <row r="349" spans="1:10" x14ac:dyDescent="0.2">
      <c r="A349" s="29">
        <v>40800</v>
      </c>
      <c r="B349" s="16">
        <v>1</v>
      </c>
      <c r="C349" s="2">
        <v>3.9</v>
      </c>
      <c r="D349" s="5" t="s">
        <v>8</v>
      </c>
      <c r="G349" s="56">
        <v>40800</v>
      </c>
      <c r="H349" s="49">
        <v>9</v>
      </c>
      <c r="I349" s="49">
        <v>1.8</v>
      </c>
      <c r="J349" s="50" t="s">
        <v>8</v>
      </c>
    </row>
    <row r="350" spans="1:10" x14ac:dyDescent="0.2">
      <c r="A350" s="42"/>
      <c r="B350" s="11"/>
      <c r="C350" s="11"/>
      <c r="D350" s="16"/>
      <c r="G350" s="63"/>
      <c r="H350" s="64"/>
      <c r="I350" s="64"/>
      <c r="J350" s="64"/>
    </row>
    <row r="351" spans="1:10" x14ac:dyDescent="0.2">
      <c r="A351" s="29">
        <v>40813</v>
      </c>
      <c r="B351" s="16">
        <v>1</v>
      </c>
      <c r="C351" s="2">
        <v>1.5</v>
      </c>
      <c r="D351" s="5" t="s">
        <v>8</v>
      </c>
      <c r="G351" s="56">
        <v>40813</v>
      </c>
      <c r="H351" s="49">
        <v>9</v>
      </c>
      <c r="I351" s="49">
        <v>3.1</v>
      </c>
      <c r="J351" s="50" t="s">
        <v>8</v>
      </c>
    </row>
    <row r="352" spans="1:10" x14ac:dyDescent="0.2">
      <c r="A352" s="42"/>
      <c r="B352" s="11"/>
      <c r="C352" s="11"/>
      <c r="D352" s="16"/>
      <c r="G352" s="63"/>
      <c r="H352" s="64"/>
      <c r="I352" s="64"/>
      <c r="J352" s="64"/>
    </row>
    <row r="353" spans="1:10" x14ac:dyDescent="0.2">
      <c r="A353" s="29">
        <v>40828</v>
      </c>
      <c r="B353" s="16">
        <v>1</v>
      </c>
      <c r="C353" s="2">
        <v>1.7</v>
      </c>
      <c r="D353" s="5" t="s">
        <v>8</v>
      </c>
      <c r="G353" s="56">
        <v>40828</v>
      </c>
      <c r="H353" s="49">
        <v>9</v>
      </c>
      <c r="I353" s="49">
        <v>2.6</v>
      </c>
      <c r="J353" s="50" t="s">
        <v>8</v>
      </c>
    </row>
    <row r="354" spans="1:10" x14ac:dyDescent="0.2">
      <c r="A354" s="42"/>
      <c r="B354" s="11"/>
      <c r="C354" s="11"/>
      <c r="D354" s="16"/>
      <c r="G354" s="63"/>
      <c r="H354" s="64"/>
      <c r="I354" s="64"/>
      <c r="J354" s="64"/>
    </row>
    <row r="355" spans="1:10" x14ac:dyDescent="0.2">
      <c r="A355" s="21">
        <v>40841</v>
      </c>
      <c r="B355" s="16">
        <v>1</v>
      </c>
      <c r="C355" s="2">
        <v>2</v>
      </c>
      <c r="D355" s="5" t="s">
        <v>8</v>
      </c>
      <c r="G355" s="56">
        <v>40841</v>
      </c>
      <c r="H355" s="49">
        <v>9</v>
      </c>
      <c r="I355" s="49">
        <v>2.2000000000000002</v>
      </c>
      <c r="J355" s="50" t="s">
        <v>8</v>
      </c>
    </row>
    <row r="356" spans="1:10" x14ac:dyDescent="0.2">
      <c r="A356" s="40"/>
      <c r="B356" s="11"/>
      <c r="C356" s="11"/>
      <c r="D356" s="16"/>
      <c r="G356" s="63"/>
      <c r="H356" s="64"/>
      <c r="I356" s="64"/>
      <c r="J356" s="64"/>
    </row>
    <row r="357" spans="1:10" x14ac:dyDescent="0.2">
      <c r="A357" s="29">
        <v>40849</v>
      </c>
      <c r="B357" s="16">
        <v>1</v>
      </c>
      <c r="C357" s="2">
        <v>3</v>
      </c>
      <c r="D357" s="5" t="s">
        <v>8</v>
      </c>
      <c r="G357" s="56">
        <v>40849</v>
      </c>
      <c r="H357" s="49">
        <v>9</v>
      </c>
      <c r="I357" s="49"/>
      <c r="J357" s="53" t="s">
        <v>6</v>
      </c>
    </row>
    <row r="358" spans="1:10" x14ac:dyDescent="0.2">
      <c r="A358" s="42"/>
      <c r="B358" s="11"/>
      <c r="C358" s="41"/>
      <c r="D358" s="11"/>
      <c r="G358" s="63"/>
      <c r="H358" s="64"/>
      <c r="I358" s="64"/>
      <c r="J358" s="64"/>
    </row>
    <row r="359" spans="1:10" x14ac:dyDescent="0.2">
      <c r="A359" s="29">
        <v>40876</v>
      </c>
      <c r="B359" s="16">
        <v>1</v>
      </c>
      <c r="C359" s="2">
        <v>1.6</v>
      </c>
      <c r="D359" s="5" t="s">
        <v>8</v>
      </c>
      <c r="G359" s="56">
        <v>40876</v>
      </c>
      <c r="H359" s="49">
        <v>9</v>
      </c>
      <c r="I359" s="49">
        <v>1.7</v>
      </c>
      <c r="J359" s="50" t="s">
        <v>8</v>
      </c>
    </row>
    <row r="360" spans="1:10" x14ac:dyDescent="0.2">
      <c r="A360" s="42"/>
      <c r="B360" s="11"/>
      <c r="C360" s="11"/>
      <c r="D360" s="16"/>
      <c r="G360" s="63"/>
      <c r="H360" s="64"/>
      <c r="I360" s="64"/>
      <c r="J360" s="64"/>
    </row>
    <row r="361" spans="1:10" x14ac:dyDescent="0.2">
      <c r="A361" s="29">
        <v>40884</v>
      </c>
      <c r="B361" s="16">
        <v>1</v>
      </c>
      <c r="C361" s="2">
        <v>2</v>
      </c>
      <c r="D361" s="5" t="s">
        <v>8</v>
      </c>
      <c r="G361" s="56">
        <v>40884</v>
      </c>
      <c r="H361" s="49">
        <v>9</v>
      </c>
      <c r="I361" s="49"/>
      <c r="J361" s="53" t="s">
        <v>6</v>
      </c>
    </row>
    <row r="362" spans="1:10" x14ac:dyDescent="0.2">
      <c r="A362" s="42"/>
      <c r="B362" s="11"/>
      <c r="C362" s="41"/>
      <c r="D362" s="11"/>
      <c r="G362" s="63"/>
      <c r="H362" s="64"/>
      <c r="I362" s="64"/>
      <c r="J362" s="64"/>
    </row>
    <row r="363" spans="1:10" x14ac:dyDescent="0.2">
      <c r="A363" s="29">
        <v>40897</v>
      </c>
      <c r="B363" s="16">
        <v>1</v>
      </c>
      <c r="C363" s="2">
        <v>1.3</v>
      </c>
      <c r="D363" s="5" t="s">
        <v>8</v>
      </c>
      <c r="G363" s="56">
        <v>40897</v>
      </c>
      <c r="H363" s="49">
        <v>9</v>
      </c>
      <c r="I363" s="49">
        <v>1.3</v>
      </c>
      <c r="J363" s="50" t="s">
        <v>8</v>
      </c>
    </row>
    <row r="364" spans="1:10" x14ac:dyDescent="0.2">
      <c r="A364" s="42"/>
      <c r="B364" s="11"/>
      <c r="C364" s="11"/>
      <c r="D364" s="16"/>
      <c r="G364" s="63"/>
      <c r="H364" s="64"/>
      <c r="I364" s="64"/>
      <c r="J364" s="64"/>
    </row>
    <row r="365" spans="1:10" x14ac:dyDescent="0.2">
      <c r="A365" s="30">
        <v>40919</v>
      </c>
      <c r="B365" s="16">
        <v>1</v>
      </c>
      <c r="C365" s="2">
        <v>1.9</v>
      </c>
      <c r="D365" s="5" t="s">
        <v>8</v>
      </c>
      <c r="G365" s="58">
        <v>40919</v>
      </c>
      <c r="H365" s="49">
        <v>9</v>
      </c>
      <c r="I365" s="49">
        <v>11.9</v>
      </c>
      <c r="J365" s="54" t="s">
        <v>16</v>
      </c>
    </row>
    <row r="366" spans="1:10" x14ac:dyDescent="0.2">
      <c r="A366" s="42"/>
      <c r="B366" s="11"/>
      <c r="C366" s="11"/>
      <c r="D366" s="11"/>
      <c r="G366" s="63"/>
      <c r="H366" s="64"/>
      <c r="I366" s="64"/>
      <c r="J366" s="64"/>
    </row>
    <row r="367" spans="1:10" x14ac:dyDescent="0.2">
      <c r="A367" s="30">
        <v>40932</v>
      </c>
      <c r="B367" s="16">
        <v>1</v>
      </c>
      <c r="C367" s="2">
        <v>1.3</v>
      </c>
      <c r="D367" s="5" t="s">
        <v>8</v>
      </c>
      <c r="G367" s="58">
        <v>40932</v>
      </c>
      <c r="H367" s="49">
        <v>9</v>
      </c>
      <c r="I367" s="49">
        <v>7.5</v>
      </c>
      <c r="J367" s="54" t="s">
        <v>16</v>
      </c>
    </row>
    <row r="368" spans="1:10" x14ac:dyDescent="0.2">
      <c r="A368" s="42"/>
      <c r="B368" s="11"/>
      <c r="C368" s="11"/>
      <c r="D368" s="11"/>
      <c r="G368" s="63"/>
      <c r="H368" s="64"/>
      <c r="I368" s="64"/>
      <c r="J368" s="64"/>
    </row>
    <row r="369" spans="1:10" x14ac:dyDescent="0.2">
      <c r="A369" s="30">
        <v>40947</v>
      </c>
      <c r="B369" s="16">
        <v>1</v>
      </c>
      <c r="C369" s="2">
        <v>1.1000000000000001</v>
      </c>
      <c r="D369" s="5" t="s">
        <v>8</v>
      </c>
      <c r="G369" s="58">
        <v>40947</v>
      </c>
      <c r="H369" s="49">
        <v>9</v>
      </c>
      <c r="I369" s="49"/>
      <c r="J369" s="53" t="s">
        <v>6</v>
      </c>
    </row>
    <row r="370" spans="1:10" x14ac:dyDescent="0.2">
      <c r="A370" s="42"/>
      <c r="B370" s="11"/>
      <c r="C370" s="41"/>
      <c r="D370" s="11"/>
      <c r="G370" s="63"/>
      <c r="H370" s="64"/>
      <c r="I370" s="64"/>
      <c r="J370" s="64"/>
    </row>
    <row r="371" spans="1:10" x14ac:dyDescent="0.2">
      <c r="A371" s="30">
        <v>40960</v>
      </c>
      <c r="B371" s="16">
        <v>1</v>
      </c>
      <c r="C371" s="2">
        <v>1.5</v>
      </c>
      <c r="D371" s="5" t="s">
        <v>8</v>
      </c>
      <c r="G371" s="58">
        <v>40960</v>
      </c>
      <c r="H371" s="49">
        <v>9</v>
      </c>
      <c r="I371" s="49">
        <v>1.2</v>
      </c>
      <c r="J371" s="50" t="s">
        <v>8</v>
      </c>
    </row>
    <row r="372" spans="1:10" x14ac:dyDescent="0.2">
      <c r="A372" s="42"/>
      <c r="B372" s="11"/>
      <c r="C372" s="11"/>
      <c r="D372" s="16"/>
      <c r="G372" s="63"/>
      <c r="H372" s="64"/>
      <c r="I372" s="64"/>
      <c r="J372" s="64"/>
    </row>
    <row r="373" spans="1:10" x14ac:dyDescent="0.2">
      <c r="A373" s="30">
        <v>40982</v>
      </c>
      <c r="B373" s="16">
        <v>1</v>
      </c>
      <c r="C373" s="2">
        <v>1.2</v>
      </c>
      <c r="D373" s="5" t="s">
        <v>8</v>
      </c>
      <c r="G373" s="58">
        <v>40982</v>
      </c>
      <c r="H373" s="49">
        <v>9</v>
      </c>
      <c r="I373" s="49"/>
      <c r="J373" s="53" t="s">
        <v>6</v>
      </c>
    </row>
    <row r="374" spans="1:10" x14ac:dyDescent="0.2">
      <c r="A374" s="42"/>
      <c r="B374" s="11"/>
      <c r="C374" s="41"/>
      <c r="D374" s="11"/>
      <c r="G374" s="63"/>
      <c r="H374" s="64"/>
      <c r="I374" s="64"/>
      <c r="J374" s="64"/>
    </row>
    <row r="375" spans="1:10" x14ac:dyDescent="0.2">
      <c r="A375" s="30">
        <v>40995</v>
      </c>
      <c r="B375" s="16">
        <v>1</v>
      </c>
      <c r="C375" s="2">
        <v>1.7</v>
      </c>
      <c r="D375" s="5" t="s">
        <v>8</v>
      </c>
      <c r="G375" s="58">
        <v>40995</v>
      </c>
      <c r="H375" s="49">
        <v>9</v>
      </c>
      <c r="I375" s="49"/>
      <c r="J375" s="53" t="s">
        <v>6</v>
      </c>
    </row>
    <row r="376" spans="1:10" x14ac:dyDescent="0.2">
      <c r="A376" s="42"/>
      <c r="B376" s="11"/>
      <c r="C376" s="41"/>
      <c r="D376" s="11"/>
      <c r="G376" s="63"/>
      <c r="H376" s="64"/>
      <c r="I376" s="64"/>
      <c r="J376" s="64"/>
    </row>
    <row r="377" spans="1:10" x14ac:dyDescent="0.2">
      <c r="A377" s="30">
        <v>41002</v>
      </c>
      <c r="B377" s="16">
        <v>1</v>
      </c>
      <c r="C377" s="35"/>
      <c r="D377" s="37" t="s">
        <v>6</v>
      </c>
      <c r="G377" s="58">
        <v>41002</v>
      </c>
      <c r="H377" s="49">
        <v>9</v>
      </c>
      <c r="I377" s="49">
        <v>2.7</v>
      </c>
      <c r="J377" s="50" t="s">
        <v>8</v>
      </c>
    </row>
    <row r="378" spans="1:10" x14ac:dyDescent="0.2">
      <c r="A378" s="42"/>
      <c r="B378" s="11"/>
      <c r="C378" s="11"/>
      <c r="D378" s="16"/>
      <c r="G378" s="63"/>
      <c r="H378" s="64"/>
      <c r="I378" s="64"/>
      <c r="J378" s="64"/>
    </row>
    <row r="379" spans="1:10" x14ac:dyDescent="0.2">
      <c r="A379" s="30">
        <v>41010</v>
      </c>
      <c r="B379" s="16">
        <v>1</v>
      </c>
      <c r="C379" s="2">
        <v>4.3</v>
      </c>
      <c r="D379" s="5" t="s">
        <v>8</v>
      </c>
      <c r="G379" s="58">
        <v>41010</v>
      </c>
      <c r="H379" s="49">
        <v>9</v>
      </c>
      <c r="I379" s="49">
        <v>3.3</v>
      </c>
      <c r="J379" s="50" t="s">
        <v>8</v>
      </c>
    </row>
    <row r="380" spans="1:10" x14ac:dyDescent="0.2">
      <c r="A380" s="42"/>
      <c r="B380" s="11"/>
      <c r="C380" s="11"/>
      <c r="D380" s="16"/>
      <c r="G380" s="63"/>
      <c r="H380" s="64"/>
      <c r="I380" s="64"/>
      <c r="J380" s="64"/>
    </row>
    <row r="381" spans="1:10" x14ac:dyDescent="0.2">
      <c r="A381" s="30">
        <v>41023</v>
      </c>
      <c r="B381" s="16">
        <v>1</v>
      </c>
      <c r="C381" s="2">
        <v>2</v>
      </c>
      <c r="D381" s="5" t="s">
        <v>8</v>
      </c>
      <c r="G381" s="58">
        <v>41023</v>
      </c>
      <c r="H381" s="49">
        <v>9</v>
      </c>
      <c r="I381" s="49">
        <v>0.9</v>
      </c>
      <c r="J381" s="50" t="s">
        <v>8</v>
      </c>
    </row>
    <row r="382" spans="1:10" x14ac:dyDescent="0.2">
      <c r="A382" s="42"/>
      <c r="B382" s="11"/>
      <c r="C382" s="11"/>
      <c r="D382" s="16"/>
      <c r="G382" s="63"/>
      <c r="H382" s="64"/>
      <c r="I382" s="64"/>
      <c r="J382" s="64"/>
    </row>
    <row r="383" spans="1:10" x14ac:dyDescent="0.2">
      <c r="A383" s="30">
        <v>41024</v>
      </c>
      <c r="B383" s="16">
        <v>1</v>
      </c>
      <c r="C383" s="2">
        <v>2</v>
      </c>
      <c r="D383" s="5" t="s">
        <v>8</v>
      </c>
      <c r="G383" s="58">
        <v>41024</v>
      </c>
      <c r="H383" s="49">
        <v>9</v>
      </c>
      <c r="I383" s="49">
        <v>2.2000000000000002</v>
      </c>
      <c r="J383" s="50" t="s">
        <v>8</v>
      </c>
    </row>
    <row r="384" spans="1:10" x14ac:dyDescent="0.2">
      <c r="A384" s="42"/>
      <c r="B384" s="11"/>
      <c r="C384" s="11"/>
      <c r="D384" s="16"/>
      <c r="G384" s="63"/>
      <c r="H384" s="64"/>
      <c r="I384" s="64"/>
      <c r="J384" s="64"/>
    </row>
    <row r="385" spans="1:10" x14ac:dyDescent="0.2">
      <c r="A385" s="30">
        <v>41030</v>
      </c>
      <c r="B385" s="16">
        <v>1</v>
      </c>
      <c r="C385" s="35"/>
      <c r="D385" s="37" t="s">
        <v>6</v>
      </c>
      <c r="G385" s="58">
        <v>41030</v>
      </c>
      <c r="H385" s="49">
        <v>9</v>
      </c>
      <c r="I385" s="49">
        <v>4.2</v>
      </c>
      <c r="J385" s="50" t="s">
        <v>8</v>
      </c>
    </row>
    <row r="386" spans="1:10" x14ac:dyDescent="0.2">
      <c r="A386" s="42"/>
      <c r="B386" s="11"/>
      <c r="C386" s="11"/>
      <c r="D386" s="16"/>
      <c r="G386" s="63"/>
      <c r="H386" s="64"/>
      <c r="I386" s="64"/>
      <c r="J386" s="64"/>
    </row>
    <row r="387" spans="1:10" x14ac:dyDescent="0.2">
      <c r="A387" s="30">
        <v>41038</v>
      </c>
      <c r="B387" s="16">
        <v>1</v>
      </c>
      <c r="C387" s="35"/>
      <c r="D387" s="37" t="s">
        <v>6</v>
      </c>
      <c r="G387" s="58">
        <v>41038</v>
      </c>
      <c r="H387" s="49">
        <v>9</v>
      </c>
      <c r="I387" s="49">
        <v>8.4</v>
      </c>
      <c r="J387" s="50" t="s">
        <v>8</v>
      </c>
    </row>
    <row r="388" spans="1:10" x14ac:dyDescent="0.2">
      <c r="A388" s="42"/>
      <c r="B388" s="11"/>
      <c r="C388" s="11"/>
      <c r="D388" s="16"/>
      <c r="G388" s="63"/>
      <c r="H388" s="64"/>
      <c r="I388" s="64"/>
      <c r="J388" s="64"/>
    </row>
    <row r="389" spans="1:10" x14ac:dyDescent="0.2">
      <c r="A389" s="30">
        <v>41072</v>
      </c>
      <c r="B389" s="16">
        <v>1</v>
      </c>
      <c r="C389" s="2">
        <v>2.1</v>
      </c>
      <c r="D389" s="5" t="s">
        <v>8</v>
      </c>
      <c r="G389" s="58">
        <v>41072</v>
      </c>
      <c r="H389" s="49">
        <v>9</v>
      </c>
      <c r="I389" s="49">
        <v>1.1000000000000001</v>
      </c>
      <c r="J389" s="50" t="s">
        <v>8</v>
      </c>
    </row>
    <row r="390" spans="1:10" x14ac:dyDescent="0.2">
      <c r="A390" s="42"/>
      <c r="B390" s="11"/>
      <c r="C390" s="11"/>
      <c r="D390" s="16"/>
      <c r="G390" s="63"/>
      <c r="H390" s="64"/>
      <c r="I390" s="64"/>
      <c r="J390" s="64"/>
    </row>
    <row r="391" spans="1:10" x14ac:dyDescent="0.2">
      <c r="A391" s="30">
        <v>41108</v>
      </c>
      <c r="B391" s="16">
        <v>1</v>
      </c>
      <c r="C391" s="2">
        <v>0.9</v>
      </c>
      <c r="D391" s="5" t="s">
        <v>8</v>
      </c>
      <c r="G391" s="58">
        <v>41108</v>
      </c>
      <c r="H391" s="49">
        <v>9</v>
      </c>
      <c r="I391" s="49">
        <v>0.9</v>
      </c>
      <c r="J391" s="50" t="s">
        <v>8</v>
      </c>
    </row>
    <row r="392" spans="1:10" x14ac:dyDescent="0.2">
      <c r="A392" s="42"/>
      <c r="B392" s="11"/>
      <c r="C392" s="11"/>
      <c r="D392" s="16"/>
      <c r="G392" s="63"/>
      <c r="H392" s="64"/>
      <c r="I392" s="64"/>
      <c r="J392" s="64"/>
    </row>
    <row r="393" spans="1:10" x14ac:dyDescent="0.2">
      <c r="A393" s="30">
        <v>41129</v>
      </c>
      <c r="B393" s="16">
        <v>1</v>
      </c>
      <c r="C393" s="2">
        <v>1.4</v>
      </c>
      <c r="D393" s="5" t="s">
        <v>8</v>
      </c>
      <c r="G393" s="58">
        <v>41129</v>
      </c>
      <c r="H393" s="49">
        <v>9</v>
      </c>
      <c r="I393" s="49">
        <v>1.9</v>
      </c>
      <c r="J393" s="50" t="s">
        <v>8</v>
      </c>
    </row>
    <row r="394" spans="1:10" x14ac:dyDescent="0.2">
      <c r="A394" s="42"/>
      <c r="B394" s="11"/>
      <c r="C394" s="11"/>
      <c r="D394" s="16"/>
      <c r="G394" s="63"/>
      <c r="H394" s="64"/>
      <c r="I394" s="64"/>
      <c r="J394" s="64"/>
    </row>
    <row r="395" spans="1:10" x14ac:dyDescent="0.2">
      <c r="A395" s="30">
        <v>41142</v>
      </c>
      <c r="B395" s="16">
        <v>1</v>
      </c>
      <c r="C395" s="2">
        <v>2.2000000000000002</v>
      </c>
      <c r="D395" s="5" t="s">
        <v>8</v>
      </c>
      <c r="G395" s="58">
        <v>41142</v>
      </c>
      <c r="H395" s="49">
        <v>9</v>
      </c>
      <c r="I395" s="49"/>
      <c r="J395" s="53" t="s">
        <v>6</v>
      </c>
    </row>
    <row r="396" spans="1:10" x14ac:dyDescent="0.2">
      <c r="A396" s="42"/>
      <c r="B396" s="11"/>
      <c r="C396" s="41"/>
      <c r="D396" s="11"/>
      <c r="G396" s="63"/>
      <c r="H396" s="64"/>
      <c r="I396" s="64"/>
      <c r="J396" s="64"/>
    </row>
    <row r="397" spans="1:10" x14ac:dyDescent="0.2">
      <c r="A397" s="30">
        <v>41164</v>
      </c>
      <c r="B397" s="16">
        <v>1</v>
      </c>
      <c r="C397" s="2">
        <v>3.9</v>
      </c>
      <c r="D397" s="5" t="s">
        <v>8</v>
      </c>
      <c r="G397" s="58">
        <v>41164</v>
      </c>
      <c r="H397" s="49">
        <v>9</v>
      </c>
      <c r="I397" s="49">
        <v>2.1</v>
      </c>
      <c r="J397" s="50" t="s">
        <v>8</v>
      </c>
    </row>
    <row r="398" spans="1:10" x14ac:dyDescent="0.2">
      <c r="A398" s="42"/>
      <c r="B398" s="11"/>
      <c r="C398" s="11"/>
      <c r="D398" s="16"/>
      <c r="G398" s="63"/>
      <c r="H398" s="64"/>
      <c r="I398" s="64"/>
      <c r="J398" s="64"/>
    </row>
    <row r="399" spans="1:10" x14ac:dyDescent="0.2">
      <c r="A399" s="30">
        <v>41177</v>
      </c>
      <c r="B399" s="16">
        <v>1</v>
      </c>
      <c r="C399" s="2">
        <v>2</v>
      </c>
      <c r="D399" s="5" t="s">
        <v>8</v>
      </c>
      <c r="G399" s="58">
        <v>41177</v>
      </c>
      <c r="H399" s="49">
        <v>9</v>
      </c>
      <c r="I399" s="49">
        <v>8.3000000000000007</v>
      </c>
      <c r="J399" s="50" t="s">
        <v>8</v>
      </c>
    </row>
    <row r="400" spans="1:10" x14ac:dyDescent="0.2">
      <c r="A400" s="42"/>
      <c r="B400" s="11"/>
      <c r="C400" s="11"/>
      <c r="D400" s="16"/>
      <c r="G400" s="63"/>
      <c r="H400" s="64"/>
      <c r="I400" s="64"/>
      <c r="J400" s="64"/>
    </row>
    <row r="401" spans="1:10" x14ac:dyDescent="0.2">
      <c r="A401" s="30">
        <v>41192</v>
      </c>
      <c r="B401" s="16">
        <v>1</v>
      </c>
      <c r="C401" s="2">
        <v>1.9</v>
      </c>
      <c r="D401" s="5" t="s">
        <v>8</v>
      </c>
      <c r="G401" s="58">
        <v>41192</v>
      </c>
      <c r="H401" s="49">
        <v>9</v>
      </c>
      <c r="I401" s="49"/>
      <c r="J401" s="53" t="s">
        <v>6</v>
      </c>
    </row>
    <row r="402" spans="1:10" x14ac:dyDescent="0.2">
      <c r="A402" s="42"/>
      <c r="B402" s="11"/>
      <c r="C402" s="41"/>
      <c r="D402" s="11"/>
      <c r="G402" s="63"/>
      <c r="H402" s="64"/>
      <c r="I402" s="64"/>
      <c r="J402" s="64"/>
    </row>
    <row r="403" spans="1:10" x14ac:dyDescent="0.2">
      <c r="A403" s="30">
        <v>41205</v>
      </c>
      <c r="B403" s="16">
        <v>1</v>
      </c>
      <c r="C403" s="2">
        <v>1.3</v>
      </c>
      <c r="D403" s="5" t="s">
        <v>8</v>
      </c>
      <c r="G403" s="58">
        <v>41205</v>
      </c>
      <c r="H403" s="49">
        <v>9</v>
      </c>
      <c r="I403" s="49">
        <v>2.6</v>
      </c>
      <c r="J403" s="50" t="s">
        <v>8</v>
      </c>
    </row>
    <row r="404" spans="1:10" x14ac:dyDescent="0.2">
      <c r="A404" s="42"/>
      <c r="B404" s="11"/>
      <c r="C404" s="11"/>
      <c r="D404" s="16"/>
      <c r="G404" s="63"/>
      <c r="H404" s="64"/>
      <c r="I404" s="64"/>
      <c r="J404" s="64"/>
    </row>
    <row r="405" spans="1:10" x14ac:dyDescent="0.2">
      <c r="A405" s="30">
        <v>41227</v>
      </c>
      <c r="B405" s="16">
        <v>1</v>
      </c>
      <c r="C405" s="2">
        <v>0.2</v>
      </c>
      <c r="D405" s="5" t="s">
        <v>8</v>
      </c>
      <c r="G405" s="58">
        <v>41227</v>
      </c>
      <c r="H405" s="49">
        <v>9</v>
      </c>
      <c r="I405" s="49"/>
      <c r="J405" s="53" t="s">
        <v>6</v>
      </c>
    </row>
    <row r="406" spans="1:10" x14ac:dyDescent="0.2">
      <c r="A406" s="42"/>
      <c r="B406" s="11"/>
      <c r="C406" s="41"/>
      <c r="D406" s="11"/>
      <c r="G406" s="63"/>
      <c r="H406" s="64"/>
      <c r="I406" s="64"/>
      <c r="J406" s="64"/>
    </row>
    <row r="407" spans="1:10" x14ac:dyDescent="0.2">
      <c r="A407" s="30">
        <v>41240</v>
      </c>
      <c r="B407" s="16">
        <v>1</v>
      </c>
      <c r="C407" s="2">
        <v>1.2</v>
      </c>
      <c r="D407" s="5" t="s">
        <v>8</v>
      </c>
      <c r="G407" s="58">
        <v>41240</v>
      </c>
      <c r="H407" s="49">
        <v>9</v>
      </c>
      <c r="I407" s="49">
        <v>1.7</v>
      </c>
      <c r="J407" s="50" t="s">
        <v>8</v>
      </c>
    </row>
    <row r="408" spans="1:10" x14ac:dyDescent="0.2">
      <c r="A408" s="42"/>
      <c r="B408" s="11"/>
      <c r="C408" s="11"/>
      <c r="D408" s="16"/>
      <c r="G408" s="63"/>
      <c r="H408" s="64"/>
      <c r="I408" s="64"/>
      <c r="J408" s="64"/>
    </row>
    <row r="409" spans="1:10" x14ac:dyDescent="0.2">
      <c r="A409" s="30">
        <v>41248</v>
      </c>
      <c r="B409" s="16">
        <v>1</v>
      </c>
      <c r="C409" s="2">
        <v>2.6</v>
      </c>
      <c r="D409" s="5" t="s">
        <v>8</v>
      </c>
      <c r="G409" s="58">
        <v>41248</v>
      </c>
      <c r="H409" s="49">
        <v>9</v>
      </c>
      <c r="I409" s="49"/>
      <c r="J409" s="53" t="s">
        <v>6</v>
      </c>
    </row>
    <row r="410" spans="1:10" x14ac:dyDescent="0.2">
      <c r="A410" s="42"/>
      <c r="B410" s="11"/>
      <c r="C410" s="41"/>
      <c r="D410" s="11"/>
      <c r="G410" s="63"/>
      <c r="H410" s="64"/>
      <c r="I410" s="64"/>
      <c r="J410" s="64"/>
    </row>
    <row r="411" spans="1:10" x14ac:dyDescent="0.2">
      <c r="A411" s="30">
        <v>41261</v>
      </c>
      <c r="B411" s="16">
        <v>1</v>
      </c>
      <c r="C411" s="2">
        <v>3.8</v>
      </c>
      <c r="D411" s="5" t="s">
        <v>8</v>
      </c>
      <c r="G411" s="58">
        <v>41261</v>
      </c>
      <c r="H411" s="49">
        <v>9</v>
      </c>
      <c r="I411" s="49">
        <v>1.3</v>
      </c>
      <c r="J411" s="50" t="s">
        <v>8</v>
      </c>
    </row>
    <row r="412" spans="1:10" x14ac:dyDescent="0.2">
      <c r="A412" s="42"/>
      <c r="B412" s="11"/>
      <c r="C412" s="11"/>
      <c r="D412" s="16"/>
      <c r="G412" s="63"/>
      <c r="H412" s="64"/>
      <c r="I412" s="64"/>
      <c r="J412" s="64"/>
    </row>
    <row r="413" spans="1:10" x14ac:dyDescent="0.2">
      <c r="A413" s="31">
        <v>41283</v>
      </c>
      <c r="B413" s="16">
        <v>1</v>
      </c>
      <c r="C413" s="2">
        <v>1.9</v>
      </c>
      <c r="D413" s="5" t="s">
        <v>8</v>
      </c>
      <c r="G413" s="48">
        <v>41283</v>
      </c>
      <c r="H413" s="49">
        <v>9</v>
      </c>
      <c r="I413" s="49"/>
      <c r="J413" s="53" t="s">
        <v>6</v>
      </c>
    </row>
    <row r="414" spans="1:10" x14ac:dyDescent="0.2">
      <c r="A414" s="42"/>
      <c r="B414" s="11"/>
      <c r="C414" s="41"/>
      <c r="D414" s="11"/>
      <c r="G414" s="63"/>
      <c r="H414" s="64"/>
      <c r="I414" s="64"/>
      <c r="J414" s="64"/>
    </row>
    <row r="415" spans="1:10" x14ac:dyDescent="0.2">
      <c r="A415" s="31">
        <v>41296</v>
      </c>
      <c r="B415" s="16">
        <v>1</v>
      </c>
      <c r="C415" s="2">
        <v>2.2999999999999998</v>
      </c>
      <c r="D415" s="5" t="s">
        <v>8</v>
      </c>
      <c r="G415" s="48">
        <v>41296</v>
      </c>
      <c r="H415" s="49">
        <v>9</v>
      </c>
      <c r="I415" s="49">
        <v>0.6</v>
      </c>
      <c r="J415" s="50" t="s">
        <v>8</v>
      </c>
    </row>
    <row r="416" spans="1:10" x14ac:dyDescent="0.2">
      <c r="A416" s="42"/>
      <c r="B416" s="11"/>
      <c r="C416" s="11"/>
      <c r="D416" s="16"/>
      <c r="G416" s="63"/>
      <c r="H416" s="64"/>
      <c r="I416" s="64"/>
      <c r="J416" s="64"/>
    </row>
    <row r="417" spans="1:10" x14ac:dyDescent="0.2">
      <c r="A417" s="31">
        <v>44605</v>
      </c>
      <c r="B417" s="16">
        <v>1</v>
      </c>
      <c r="C417" s="2">
        <v>1.6</v>
      </c>
      <c r="D417" s="5" t="s">
        <v>8</v>
      </c>
      <c r="G417" s="48">
        <v>44605</v>
      </c>
      <c r="H417" s="49">
        <v>9</v>
      </c>
      <c r="I417" s="49"/>
      <c r="J417" s="53" t="s">
        <v>6</v>
      </c>
    </row>
    <row r="418" spans="1:10" x14ac:dyDescent="0.2">
      <c r="A418" s="42"/>
      <c r="B418" s="11"/>
      <c r="C418" s="41"/>
      <c r="D418" s="11"/>
      <c r="G418" s="63"/>
      <c r="H418" s="64"/>
      <c r="I418" s="64"/>
      <c r="J418" s="64"/>
    </row>
    <row r="419" spans="1:10" x14ac:dyDescent="0.2">
      <c r="A419" s="31">
        <v>41333</v>
      </c>
      <c r="B419" s="16">
        <v>1</v>
      </c>
      <c r="C419" s="2">
        <v>1.4</v>
      </c>
      <c r="D419" s="5" t="s">
        <v>8</v>
      </c>
      <c r="G419" s="48">
        <v>41333</v>
      </c>
      <c r="H419" s="49">
        <v>9</v>
      </c>
      <c r="I419" s="49">
        <v>0.9</v>
      </c>
      <c r="J419" s="50" t="s">
        <v>8</v>
      </c>
    </row>
    <row r="420" spans="1:10" x14ac:dyDescent="0.2">
      <c r="A420" s="42"/>
      <c r="B420" s="11"/>
      <c r="C420" s="11"/>
      <c r="D420" s="16"/>
      <c r="G420" s="63"/>
      <c r="H420" s="64"/>
      <c r="I420" s="64"/>
      <c r="J420" s="64"/>
    </row>
    <row r="421" spans="1:10" x14ac:dyDescent="0.2">
      <c r="A421" s="31">
        <v>41346</v>
      </c>
      <c r="B421" s="16">
        <v>1</v>
      </c>
      <c r="C421" s="2">
        <v>0.5</v>
      </c>
      <c r="D421" s="5" t="s">
        <v>8</v>
      </c>
      <c r="G421" s="48">
        <v>41346</v>
      </c>
      <c r="H421" s="49">
        <v>9</v>
      </c>
      <c r="I421" s="49"/>
      <c r="J421" s="53" t="s">
        <v>6</v>
      </c>
    </row>
    <row r="422" spans="1:10" x14ac:dyDescent="0.2">
      <c r="A422" s="42"/>
      <c r="B422" s="11"/>
      <c r="C422" s="41"/>
      <c r="D422" s="11"/>
      <c r="G422" s="63"/>
      <c r="H422" s="64"/>
      <c r="I422" s="64"/>
      <c r="J422" s="64"/>
    </row>
    <row r="423" spans="1:10" x14ac:dyDescent="0.2">
      <c r="A423" s="31">
        <v>41359</v>
      </c>
      <c r="B423" s="16">
        <v>1</v>
      </c>
      <c r="C423" s="2">
        <v>1.1000000000000001</v>
      </c>
      <c r="D423" s="5" t="s">
        <v>8</v>
      </c>
      <c r="G423" s="48">
        <v>41359</v>
      </c>
      <c r="H423" s="49">
        <v>9</v>
      </c>
      <c r="I423" s="49"/>
      <c r="J423" s="53" t="s">
        <v>6</v>
      </c>
    </row>
    <row r="424" spans="1:10" x14ac:dyDescent="0.2">
      <c r="A424" s="42"/>
      <c r="B424" s="11"/>
      <c r="C424" s="41"/>
      <c r="D424" s="11"/>
      <c r="G424" s="63"/>
      <c r="H424" s="64"/>
      <c r="I424" s="64"/>
      <c r="J424" s="64"/>
    </row>
    <row r="425" spans="1:10" x14ac:dyDescent="0.2">
      <c r="A425" s="31">
        <v>41374</v>
      </c>
      <c r="B425" s="16">
        <v>1</v>
      </c>
      <c r="C425" s="2">
        <v>0.9</v>
      </c>
      <c r="D425" s="5" t="s">
        <v>8</v>
      </c>
      <c r="G425" s="48">
        <v>41374</v>
      </c>
      <c r="H425" s="49">
        <v>9</v>
      </c>
      <c r="I425" s="49"/>
      <c r="J425" s="53" t="s">
        <v>6</v>
      </c>
    </row>
    <row r="426" spans="1:10" x14ac:dyDescent="0.2">
      <c r="A426" s="42"/>
      <c r="B426" s="11"/>
      <c r="C426" s="41"/>
      <c r="D426" s="11"/>
      <c r="G426" s="63"/>
      <c r="H426" s="64"/>
      <c r="I426" s="64"/>
      <c r="J426" s="64"/>
    </row>
    <row r="427" spans="1:10" x14ac:dyDescent="0.2">
      <c r="A427" s="31">
        <v>41387</v>
      </c>
      <c r="B427" s="16">
        <v>1</v>
      </c>
      <c r="C427" s="2">
        <v>1.3</v>
      </c>
      <c r="D427" s="5" t="s">
        <v>8</v>
      </c>
      <c r="G427" s="48">
        <v>41387</v>
      </c>
      <c r="H427" s="49">
        <v>9</v>
      </c>
      <c r="I427" s="49">
        <v>4.0999999999999996</v>
      </c>
      <c r="J427" s="50" t="s">
        <v>8</v>
      </c>
    </row>
    <row r="428" spans="1:10" x14ac:dyDescent="0.2">
      <c r="A428" s="42"/>
      <c r="B428" s="11"/>
      <c r="C428" s="41"/>
      <c r="D428" s="16"/>
      <c r="G428" s="63"/>
      <c r="H428" s="64"/>
      <c r="I428" s="64"/>
      <c r="J428" s="64"/>
    </row>
    <row r="429" spans="1:10" x14ac:dyDescent="0.2">
      <c r="A429" s="31">
        <v>41402</v>
      </c>
      <c r="B429" s="16">
        <v>1</v>
      </c>
      <c r="C429" s="2">
        <v>0.04</v>
      </c>
      <c r="D429" s="5" t="s">
        <v>8</v>
      </c>
      <c r="G429" s="48">
        <v>41402</v>
      </c>
      <c r="H429" s="49">
        <v>9</v>
      </c>
      <c r="I429" s="49"/>
      <c r="J429" s="53" t="s">
        <v>6</v>
      </c>
    </row>
    <row r="430" spans="1:10" x14ac:dyDescent="0.2">
      <c r="A430" s="42"/>
      <c r="B430" s="11"/>
      <c r="C430" s="41"/>
      <c r="D430" s="11"/>
      <c r="G430" s="63"/>
      <c r="H430" s="64"/>
      <c r="I430" s="64"/>
      <c r="J430" s="64"/>
    </row>
    <row r="431" spans="1:10" x14ac:dyDescent="0.2">
      <c r="A431" s="31">
        <v>41444</v>
      </c>
      <c r="B431" s="16">
        <v>1</v>
      </c>
      <c r="C431" s="2">
        <v>1.8</v>
      </c>
      <c r="D431" s="5" t="s">
        <v>8</v>
      </c>
      <c r="G431" s="48">
        <v>41444</v>
      </c>
      <c r="H431" s="49">
        <v>9</v>
      </c>
      <c r="I431" s="49">
        <v>1.1100000000000001</v>
      </c>
      <c r="J431" s="50" t="s">
        <v>8</v>
      </c>
    </row>
    <row r="432" spans="1:10" x14ac:dyDescent="0.2">
      <c r="A432" s="42"/>
      <c r="B432" s="11"/>
      <c r="C432" s="11"/>
      <c r="D432" s="16"/>
      <c r="G432" s="63"/>
      <c r="H432" s="64"/>
      <c r="I432" s="64"/>
      <c r="J432" s="64"/>
    </row>
    <row r="433" spans="1:10" x14ac:dyDescent="0.2">
      <c r="A433" s="31">
        <v>41480</v>
      </c>
      <c r="B433" s="16">
        <v>1</v>
      </c>
      <c r="C433" s="2">
        <v>1.8</v>
      </c>
      <c r="D433" s="5" t="s">
        <v>8</v>
      </c>
      <c r="G433" s="48">
        <v>41480</v>
      </c>
      <c r="H433" s="49">
        <v>9</v>
      </c>
      <c r="I433" s="49">
        <v>1.1100000000000001</v>
      </c>
      <c r="J433" s="50" t="s">
        <v>8</v>
      </c>
    </row>
    <row r="434" spans="1:10" x14ac:dyDescent="0.2">
      <c r="A434" s="42"/>
      <c r="B434" s="11"/>
      <c r="C434" s="11"/>
      <c r="D434" s="16"/>
      <c r="G434" s="63"/>
      <c r="H434" s="64"/>
      <c r="I434" s="64"/>
      <c r="J434" s="64"/>
    </row>
    <row r="435" spans="1:10" x14ac:dyDescent="0.2">
      <c r="A435" s="31">
        <v>41500</v>
      </c>
      <c r="B435" s="16">
        <v>1</v>
      </c>
      <c r="C435" s="2">
        <v>1.4</v>
      </c>
      <c r="D435" s="5" t="s">
        <v>8</v>
      </c>
      <c r="G435" s="48">
        <v>41500</v>
      </c>
      <c r="H435" s="49">
        <v>9</v>
      </c>
      <c r="I435" s="49">
        <v>0.8</v>
      </c>
      <c r="J435" s="50" t="s">
        <v>8</v>
      </c>
    </row>
    <row r="436" spans="1:10" x14ac:dyDescent="0.2">
      <c r="A436" s="42"/>
      <c r="B436" s="11"/>
      <c r="C436" s="11"/>
      <c r="D436" s="16"/>
      <c r="G436" s="63"/>
      <c r="H436" s="64"/>
      <c r="I436" s="64"/>
      <c r="J436" s="64"/>
    </row>
    <row r="437" spans="1:10" x14ac:dyDescent="0.2">
      <c r="A437" s="31">
        <v>41513</v>
      </c>
      <c r="B437" s="16">
        <v>1</v>
      </c>
      <c r="C437" s="2">
        <v>2</v>
      </c>
      <c r="D437" s="5" t="s">
        <v>8</v>
      </c>
      <c r="G437" s="48">
        <v>41513</v>
      </c>
      <c r="H437" s="49">
        <v>9</v>
      </c>
      <c r="I437" s="49">
        <v>2</v>
      </c>
      <c r="J437" s="50" t="s">
        <v>8</v>
      </c>
    </row>
    <row r="438" spans="1:10" x14ac:dyDescent="0.2">
      <c r="A438" s="42"/>
      <c r="B438" s="11"/>
      <c r="C438" s="11"/>
      <c r="D438" s="16"/>
      <c r="G438" s="63"/>
      <c r="H438" s="64"/>
      <c r="I438" s="64"/>
      <c r="J438" s="64"/>
    </row>
    <row r="439" spans="1:10" x14ac:dyDescent="0.2">
      <c r="A439" s="31">
        <v>41528</v>
      </c>
      <c r="B439" s="16">
        <v>1</v>
      </c>
      <c r="C439" s="2">
        <v>0.9</v>
      </c>
      <c r="D439" s="5" t="s">
        <v>8</v>
      </c>
      <c r="G439" s="48">
        <v>41528</v>
      </c>
      <c r="H439" s="49">
        <v>9</v>
      </c>
      <c r="I439" s="49">
        <v>1.6</v>
      </c>
      <c r="J439" s="50" t="s">
        <v>8</v>
      </c>
    </row>
    <row r="440" spans="1:10" x14ac:dyDescent="0.2">
      <c r="A440" s="42"/>
      <c r="B440" s="11"/>
      <c r="C440" s="11"/>
      <c r="D440" s="16"/>
      <c r="G440" s="63"/>
      <c r="H440" s="64"/>
      <c r="I440" s="64"/>
      <c r="J440" s="64"/>
    </row>
    <row r="441" spans="1:10" x14ac:dyDescent="0.2">
      <c r="A441" s="31">
        <v>41541</v>
      </c>
      <c r="B441" s="16">
        <v>1</v>
      </c>
      <c r="C441" s="2">
        <v>1.5</v>
      </c>
      <c r="D441" s="5" t="s">
        <v>8</v>
      </c>
      <c r="G441" s="48">
        <v>41541</v>
      </c>
      <c r="H441" s="49">
        <v>9</v>
      </c>
      <c r="I441" s="49">
        <v>1.8</v>
      </c>
      <c r="J441" s="50" t="s">
        <v>8</v>
      </c>
    </row>
    <row r="442" spans="1:10" x14ac:dyDescent="0.2">
      <c r="A442" s="42"/>
      <c r="B442" s="11"/>
      <c r="C442" s="11"/>
      <c r="D442" s="16"/>
      <c r="G442" s="63"/>
      <c r="H442" s="64"/>
      <c r="I442" s="64"/>
      <c r="J442" s="64"/>
    </row>
    <row r="443" spans="1:10" x14ac:dyDescent="0.2">
      <c r="A443" s="31">
        <v>41556</v>
      </c>
      <c r="B443" s="16">
        <v>1</v>
      </c>
      <c r="C443" s="2">
        <v>0</v>
      </c>
      <c r="D443" s="5" t="s">
        <v>8</v>
      </c>
      <c r="G443" s="48">
        <v>41556</v>
      </c>
      <c r="H443" s="49">
        <v>9</v>
      </c>
      <c r="I443" s="49">
        <v>2.2000000000000002</v>
      </c>
      <c r="J443" s="50" t="s">
        <v>8</v>
      </c>
    </row>
    <row r="444" spans="1:10" x14ac:dyDescent="0.2">
      <c r="A444" s="42"/>
      <c r="B444" s="11"/>
      <c r="C444" s="11"/>
      <c r="D444" s="16"/>
      <c r="G444" s="63"/>
      <c r="H444" s="64"/>
      <c r="I444" s="64"/>
      <c r="J444" s="64"/>
    </row>
    <row r="445" spans="1:10" x14ac:dyDescent="0.2">
      <c r="A445" s="31">
        <v>41569</v>
      </c>
      <c r="B445" s="16">
        <v>1</v>
      </c>
      <c r="C445" s="2">
        <v>1</v>
      </c>
      <c r="D445" s="5" t="s">
        <v>8</v>
      </c>
      <c r="G445" s="48">
        <v>41569</v>
      </c>
      <c r="H445" s="49">
        <v>9</v>
      </c>
      <c r="I445" s="49">
        <v>1.6</v>
      </c>
      <c r="J445" s="50" t="s">
        <v>8</v>
      </c>
    </row>
    <row r="446" spans="1:10" x14ac:dyDescent="0.2">
      <c r="A446" s="42"/>
      <c r="B446" s="11"/>
      <c r="C446" s="11"/>
      <c r="D446" s="16"/>
      <c r="G446" s="63"/>
      <c r="H446" s="64"/>
      <c r="I446" s="64"/>
      <c r="J446" s="64"/>
    </row>
    <row r="447" spans="1:10" x14ac:dyDescent="0.2">
      <c r="A447" s="31">
        <v>41591</v>
      </c>
      <c r="B447" s="16">
        <v>1</v>
      </c>
      <c r="C447" s="2">
        <v>0.9</v>
      </c>
      <c r="D447" s="5" t="s">
        <v>8</v>
      </c>
      <c r="G447" s="48">
        <v>41591</v>
      </c>
      <c r="H447" s="49">
        <v>9</v>
      </c>
      <c r="I447" s="49">
        <v>1.2</v>
      </c>
      <c r="J447" s="50" t="s">
        <v>8</v>
      </c>
    </row>
    <row r="448" spans="1:10" x14ac:dyDescent="0.2">
      <c r="A448" s="42"/>
      <c r="B448" s="11"/>
      <c r="C448" s="11"/>
      <c r="D448" s="16"/>
      <c r="G448" s="63"/>
      <c r="H448" s="64"/>
      <c r="I448" s="64"/>
      <c r="J448" s="64"/>
    </row>
    <row r="449" spans="1:10" x14ac:dyDescent="0.2">
      <c r="A449" s="31">
        <v>41604</v>
      </c>
      <c r="B449" s="16">
        <v>1</v>
      </c>
      <c r="C449" s="2">
        <v>1.2</v>
      </c>
      <c r="D449" s="5" t="s">
        <v>8</v>
      </c>
      <c r="G449" s="48">
        <v>41604</v>
      </c>
      <c r="H449" s="49">
        <v>9</v>
      </c>
      <c r="I449" s="49">
        <v>1.7</v>
      </c>
      <c r="J449" s="50" t="s">
        <v>8</v>
      </c>
    </row>
    <row r="450" spans="1:10" x14ac:dyDescent="0.2">
      <c r="A450" s="42"/>
      <c r="B450" s="11"/>
      <c r="C450" s="11"/>
      <c r="D450" s="16"/>
      <c r="G450" s="63"/>
      <c r="H450" s="64"/>
      <c r="I450" s="64"/>
      <c r="J450" s="64"/>
    </row>
    <row r="451" spans="1:10" x14ac:dyDescent="0.2">
      <c r="A451" s="31">
        <v>41619</v>
      </c>
      <c r="B451" s="16">
        <v>1</v>
      </c>
      <c r="C451" s="2">
        <v>1.2</v>
      </c>
      <c r="D451" s="5" t="s">
        <v>8</v>
      </c>
      <c r="G451" s="48">
        <v>41619</v>
      </c>
      <c r="H451" s="49">
        <v>9</v>
      </c>
      <c r="I451" s="49">
        <v>1</v>
      </c>
      <c r="J451" s="50" t="s">
        <v>8</v>
      </c>
    </row>
    <row r="452" spans="1:10" x14ac:dyDescent="0.2">
      <c r="A452" s="42"/>
      <c r="B452" s="11"/>
      <c r="C452" s="11"/>
      <c r="D452" s="16"/>
      <c r="G452" s="63"/>
      <c r="H452" s="64"/>
      <c r="I452" s="64"/>
      <c r="J452" s="64"/>
    </row>
    <row r="453" spans="1:10" x14ac:dyDescent="0.2">
      <c r="A453" s="31">
        <v>41625</v>
      </c>
      <c r="B453" s="16">
        <v>1</v>
      </c>
      <c r="C453" s="2">
        <v>2.6</v>
      </c>
      <c r="D453" s="5" t="s">
        <v>8</v>
      </c>
      <c r="G453" s="48">
        <v>41625</v>
      </c>
      <c r="H453" s="49">
        <v>9</v>
      </c>
      <c r="I453" s="49">
        <v>1</v>
      </c>
      <c r="J453" s="50" t="s">
        <v>8</v>
      </c>
    </row>
    <row r="454" spans="1:10" x14ac:dyDescent="0.2">
      <c r="A454" s="42"/>
      <c r="B454" s="11"/>
      <c r="C454" s="11"/>
      <c r="D454" s="16"/>
      <c r="G454" s="63"/>
      <c r="H454" s="64"/>
      <c r="I454" s="64"/>
      <c r="J454" s="64"/>
    </row>
    <row r="455" spans="1:10" x14ac:dyDescent="0.2">
      <c r="A455" s="28">
        <v>41647</v>
      </c>
      <c r="B455" s="16">
        <v>1</v>
      </c>
      <c r="C455" s="2">
        <v>1.3</v>
      </c>
      <c r="D455" s="5" t="s">
        <v>8</v>
      </c>
      <c r="G455" s="55">
        <v>41647</v>
      </c>
      <c r="H455" s="49">
        <v>9</v>
      </c>
      <c r="I455" s="49">
        <v>0.7</v>
      </c>
      <c r="J455" s="50" t="s">
        <v>8</v>
      </c>
    </row>
    <row r="456" spans="1:10" x14ac:dyDescent="0.2">
      <c r="A456" s="42"/>
      <c r="B456" s="11"/>
      <c r="C456" s="11"/>
      <c r="D456" s="16"/>
      <c r="G456" s="63"/>
      <c r="H456" s="64"/>
      <c r="I456" s="64"/>
      <c r="J456" s="64"/>
    </row>
    <row r="457" spans="1:10" x14ac:dyDescent="0.2">
      <c r="A457" s="28">
        <v>41660</v>
      </c>
      <c r="B457" s="16">
        <v>1</v>
      </c>
      <c r="C457" s="2">
        <v>2.1</v>
      </c>
      <c r="D457" s="5" t="s">
        <v>8</v>
      </c>
      <c r="G457" s="55">
        <v>41660</v>
      </c>
      <c r="H457" s="49">
        <v>9</v>
      </c>
      <c r="I457" s="49">
        <v>1.6</v>
      </c>
      <c r="J457" s="50" t="s">
        <v>8</v>
      </c>
    </row>
    <row r="458" spans="1:10" x14ac:dyDescent="0.2">
      <c r="A458" s="42"/>
      <c r="B458" s="11"/>
      <c r="C458" s="11"/>
      <c r="D458" s="16"/>
      <c r="G458" s="63"/>
      <c r="H458" s="64"/>
      <c r="I458" s="64"/>
      <c r="J458" s="64"/>
    </row>
    <row r="459" spans="1:10" x14ac:dyDescent="0.2">
      <c r="A459" s="28">
        <v>41682</v>
      </c>
      <c r="B459" s="16">
        <v>1</v>
      </c>
      <c r="C459" s="2">
        <v>2.2000000000000002</v>
      </c>
      <c r="D459" s="5" t="s">
        <v>8</v>
      </c>
      <c r="G459" s="55">
        <v>41682</v>
      </c>
      <c r="H459" s="49">
        <v>9</v>
      </c>
      <c r="I459" s="49">
        <v>2.4</v>
      </c>
      <c r="J459" s="50" t="s">
        <v>8</v>
      </c>
    </row>
    <row r="460" spans="1:10" x14ac:dyDescent="0.2">
      <c r="A460" s="42"/>
      <c r="B460" s="11"/>
      <c r="C460" s="11"/>
      <c r="D460" s="16"/>
      <c r="G460" s="63"/>
      <c r="H460" s="64"/>
      <c r="I460" s="64"/>
      <c r="J460" s="64"/>
    </row>
    <row r="461" spans="1:10" x14ac:dyDescent="0.2">
      <c r="A461" s="28">
        <v>41695</v>
      </c>
      <c r="B461" s="16">
        <v>1</v>
      </c>
      <c r="C461" s="2">
        <v>1</v>
      </c>
      <c r="D461" s="5" t="s">
        <v>8</v>
      </c>
      <c r="G461" s="55">
        <v>41695</v>
      </c>
      <c r="H461" s="49">
        <v>9</v>
      </c>
      <c r="I461" s="49">
        <v>1.1000000000000001</v>
      </c>
      <c r="J461" s="50" t="s">
        <v>8</v>
      </c>
    </row>
    <row r="462" spans="1:10" x14ac:dyDescent="0.2">
      <c r="A462" s="42"/>
      <c r="B462" s="11"/>
      <c r="C462" s="11"/>
      <c r="D462" s="16"/>
      <c r="G462" s="63"/>
      <c r="H462" s="64"/>
      <c r="I462" s="64"/>
      <c r="J462" s="64"/>
    </row>
    <row r="463" spans="1:10" x14ac:dyDescent="0.2">
      <c r="A463" s="28">
        <v>41710</v>
      </c>
      <c r="B463" s="16">
        <v>1</v>
      </c>
      <c r="C463" s="2">
        <v>1.2</v>
      </c>
      <c r="D463" s="5" t="s">
        <v>8</v>
      </c>
      <c r="G463" s="55">
        <v>41710</v>
      </c>
      <c r="H463" s="49">
        <v>9</v>
      </c>
      <c r="I463" s="49">
        <v>1.6</v>
      </c>
      <c r="J463" s="50" t="s">
        <v>8</v>
      </c>
    </row>
    <row r="464" spans="1:10" x14ac:dyDescent="0.2">
      <c r="A464" s="42"/>
      <c r="B464" s="11"/>
      <c r="C464" s="11"/>
      <c r="D464" s="16"/>
      <c r="G464" s="63"/>
      <c r="H464" s="64"/>
      <c r="I464" s="64"/>
      <c r="J464" s="64"/>
    </row>
    <row r="465" spans="1:10" x14ac:dyDescent="0.2">
      <c r="A465" s="28">
        <v>41723</v>
      </c>
      <c r="B465" s="16">
        <v>1</v>
      </c>
      <c r="C465" s="2">
        <v>2</v>
      </c>
      <c r="D465" s="5" t="s">
        <v>8</v>
      </c>
      <c r="G465" s="55">
        <v>41723</v>
      </c>
      <c r="H465" s="49">
        <v>9</v>
      </c>
      <c r="I465" s="49">
        <v>1.4</v>
      </c>
      <c r="J465" s="50" t="s">
        <v>8</v>
      </c>
    </row>
    <row r="466" spans="1:10" x14ac:dyDescent="0.2">
      <c r="A466" s="42"/>
      <c r="B466" s="11"/>
      <c r="C466" s="11"/>
      <c r="D466" s="16"/>
      <c r="G466" s="63"/>
      <c r="H466" s="64"/>
      <c r="I466" s="64"/>
      <c r="J466" s="64"/>
    </row>
    <row r="467" spans="1:10" x14ac:dyDescent="0.2">
      <c r="A467" s="28">
        <v>41738</v>
      </c>
      <c r="B467" s="16">
        <v>1</v>
      </c>
      <c r="C467" s="2">
        <v>1.3</v>
      </c>
      <c r="D467" s="5" t="s">
        <v>8</v>
      </c>
      <c r="G467" s="55">
        <v>41738</v>
      </c>
      <c r="H467" s="49">
        <v>9</v>
      </c>
      <c r="I467" s="49">
        <v>2.2000000000000002</v>
      </c>
      <c r="J467" s="50" t="s">
        <v>8</v>
      </c>
    </row>
    <row r="468" spans="1:10" x14ac:dyDescent="0.2">
      <c r="A468" s="42"/>
      <c r="B468" s="11"/>
      <c r="C468" s="11"/>
      <c r="D468" s="16"/>
      <c r="G468" s="63"/>
      <c r="H468" s="64"/>
      <c r="I468" s="64"/>
      <c r="J468" s="64"/>
    </row>
    <row r="469" spans="1:10" x14ac:dyDescent="0.2">
      <c r="A469" s="28">
        <v>41751</v>
      </c>
      <c r="B469" s="16">
        <v>1</v>
      </c>
      <c r="C469" s="2">
        <v>2</v>
      </c>
      <c r="D469" s="5" t="s">
        <v>8</v>
      </c>
      <c r="G469" s="55">
        <v>41751</v>
      </c>
      <c r="H469" s="49">
        <v>9</v>
      </c>
      <c r="I469" s="49">
        <v>1.9</v>
      </c>
      <c r="J469" s="50" t="s">
        <v>8</v>
      </c>
    </row>
    <row r="470" spans="1:10" x14ac:dyDescent="0.2">
      <c r="A470" s="42"/>
      <c r="B470" s="11"/>
      <c r="C470" s="11"/>
      <c r="D470" s="16"/>
      <c r="G470" s="63"/>
      <c r="H470" s="64"/>
      <c r="I470" s="64"/>
      <c r="J470" s="64"/>
    </row>
    <row r="471" spans="1:10" x14ac:dyDescent="0.2">
      <c r="A471" s="28">
        <v>41780</v>
      </c>
      <c r="B471" s="16">
        <v>1</v>
      </c>
      <c r="C471" s="2">
        <v>1.1000000000000001</v>
      </c>
      <c r="D471" s="5" t="s">
        <v>8</v>
      </c>
      <c r="G471" s="55">
        <v>41780</v>
      </c>
      <c r="H471" s="49">
        <v>9</v>
      </c>
      <c r="I471" s="49">
        <v>1.3</v>
      </c>
      <c r="J471" s="50" t="s">
        <v>8</v>
      </c>
    </row>
    <row r="472" spans="1:10" x14ac:dyDescent="0.2">
      <c r="A472" s="42"/>
      <c r="B472" s="11"/>
      <c r="C472" s="11"/>
      <c r="D472" s="16"/>
      <c r="G472" s="63"/>
      <c r="H472" s="64"/>
      <c r="I472" s="64"/>
      <c r="J472" s="64"/>
    </row>
    <row r="473" spans="1:10" x14ac:dyDescent="0.2">
      <c r="A473" s="28">
        <v>41808</v>
      </c>
      <c r="B473" s="16">
        <v>1</v>
      </c>
      <c r="C473" s="2">
        <v>1.2</v>
      </c>
      <c r="D473" s="5" t="s">
        <v>8</v>
      </c>
      <c r="G473" s="55">
        <v>41808</v>
      </c>
      <c r="H473" s="49">
        <v>9</v>
      </c>
      <c r="I473" s="49">
        <v>2.9</v>
      </c>
      <c r="J473" s="50" t="s">
        <v>8</v>
      </c>
    </row>
    <row r="474" spans="1:10" x14ac:dyDescent="0.2">
      <c r="A474" s="42"/>
      <c r="B474" s="11"/>
      <c r="C474" s="11"/>
      <c r="D474" s="16"/>
      <c r="G474" s="63"/>
      <c r="H474" s="64"/>
      <c r="I474" s="64"/>
      <c r="J474" s="64"/>
    </row>
    <row r="475" spans="1:10" x14ac:dyDescent="0.2">
      <c r="A475" s="28">
        <v>41864</v>
      </c>
      <c r="B475" s="16">
        <v>1</v>
      </c>
      <c r="C475" s="2">
        <v>2.8</v>
      </c>
      <c r="D475" s="5" t="s">
        <v>8</v>
      </c>
      <c r="G475" s="55">
        <v>41864</v>
      </c>
      <c r="H475" s="49">
        <v>9</v>
      </c>
      <c r="I475" s="49">
        <v>1.3</v>
      </c>
      <c r="J475" s="50" t="s">
        <v>8</v>
      </c>
    </row>
    <row r="476" spans="1:10" x14ac:dyDescent="0.2">
      <c r="A476" s="42"/>
      <c r="B476" s="11"/>
      <c r="C476" s="11"/>
      <c r="D476" s="16"/>
      <c r="G476" s="63"/>
      <c r="H476" s="64"/>
      <c r="I476" s="64"/>
      <c r="J476" s="64"/>
    </row>
    <row r="477" spans="1:10" x14ac:dyDescent="0.2">
      <c r="A477" s="28">
        <v>41878</v>
      </c>
      <c r="B477" s="16">
        <v>1</v>
      </c>
      <c r="C477" s="35"/>
      <c r="D477" s="37" t="s">
        <v>6</v>
      </c>
      <c r="G477" s="55">
        <v>41878</v>
      </c>
      <c r="H477" s="49">
        <v>9</v>
      </c>
      <c r="I477" s="49">
        <v>1.9</v>
      </c>
      <c r="J477" s="50" t="s">
        <v>8</v>
      </c>
    </row>
    <row r="478" spans="1:10" x14ac:dyDescent="0.2">
      <c r="A478" s="42"/>
      <c r="B478" s="11"/>
      <c r="C478" s="11"/>
      <c r="D478" s="16"/>
      <c r="G478" s="63"/>
      <c r="H478" s="64"/>
      <c r="I478" s="64"/>
      <c r="J478" s="64"/>
    </row>
    <row r="479" spans="1:10" x14ac:dyDescent="0.2">
      <c r="A479" s="28">
        <v>41892</v>
      </c>
      <c r="B479" s="16">
        <v>1</v>
      </c>
      <c r="C479" s="2">
        <v>1.5</v>
      </c>
      <c r="D479" s="5" t="s">
        <v>8</v>
      </c>
      <c r="G479" s="55">
        <v>41892</v>
      </c>
      <c r="H479" s="49">
        <v>9</v>
      </c>
      <c r="I479" s="49">
        <v>1.3</v>
      </c>
      <c r="J479" s="50" t="s">
        <v>8</v>
      </c>
    </row>
    <row r="480" spans="1:10" x14ac:dyDescent="0.2">
      <c r="A480" s="42"/>
      <c r="B480" s="11"/>
      <c r="C480" s="11"/>
      <c r="D480" s="16"/>
      <c r="G480" s="63"/>
      <c r="H480" s="64"/>
      <c r="I480" s="64"/>
      <c r="J480" s="64"/>
    </row>
    <row r="481" spans="1:10" x14ac:dyDescent="0.2">
      <c r="A481" s="28">
        <v>41906</v>
      </c>
      <c r="B481" s="16">
        <v>1</v>
      </c>
      <c r="C481" s="2">
        <v>1.8</v>
      </c>
      <c r="D481" s="5" t="s">
        <v>8</v>
      </c>
      <c r="G481" s="55">
        <v>41906</v>
      </c>
      <c r="H481" s="49">
        <v>9</v>
      </c>
      <c r="I481" s="49">
        <v>2.1</v>
      </c>
      <c r="J481" s="50" t="s">
        <v>8</v>
      </c>
    </row>
    <row r="482" spans="1:10" x14ac:dyDescent="0.2">
      <c r="A482" s="42"/>
      <c r="B482" s="11"/>
      <c r="C482" s="11"/>
      <c r="D482" s="16"/>
      <c r="G482" s="63"/>
      <c r="H482" s="64"/>
      <c r="I482" s="64"/>
      <c r="J482" s="64"/>
    </row>
    <row r="483" spans="1:10" x14ac:dyDescent="0.2">
      <c r="A483" s="28">
        <v>41927</v>
      </c>
      <c r="B483" s="16">
        <v>1</v>
      </c>
      <c r="C483" s="2">
        <v>2.2999999999999998</v>
      </c>
      <c r="D483" s="5" t="s">
        <v>8</v>
      </c>
      <c r="G483" s="55">
        <v>41927</v>
      </c>
      <c r="H483" s="49">
        <v>9</v>
      </c>
      <c r="I483" s="49">
        <v>2.2000000000000002</v>
      </c>
      <c r="J483" s="50" t="s">
        <v>8</v>
      </c>
    </row>
    <row r="484" spans="1:10" x14ac:dyDescent="0.2">
      <c r="A484" s="42"/>
      <c r="B484" s="11"/>
      <c r="C484" s="11"/>
      <c r="D484" s="16"/>
      <c r="G484" s="63"/>
      <c r="H484" s="64"/>
      <c r="I484" s="64"/>
      <c r="J484" s="64"/>
    </row>
    <row r="485" spans="1:10" x14ac:dyDescent="0.2">
      <c r="A485" s="28">
        <v>41941</v>
      </c>
      <c r="B485" s="16">
        <v>1</v>
      </c>
      <c r="C485" s="2">
        <v>1.8</v>
      </c>
      <c r="D485" s="5" t="s">
        <v>8</v>
      </c>
      <c r="G485" s="55">
        <v>41941</v>
      </c>
      <c r="H485" s="49">
        <v>9</v>
      </c>
      <c r="I485" s="49">
        <v>1.9</v>
      </c>
      <c r="J485" s="50" t="s">
        <v>8</v>
      </c>
    </row>
    <row r="486" spans="1:10" x14ac:dyDescent="0.2">
      <c r="A486" s="42"/>
      <c r="B486" s="11"/>
      <c r="C486" s="11"/>
      <c r="D486" s="16"/>
      <c r="G486" s="63"/>
      <c r="H486" s="64"/>
      <c r="I486" s="64"/>
      <c r="J486" s="64"/>
    </row>
    <row r="487" spans="1:10" x14ac:dyDescent="0.2">
      <c r="A487" s="28">
        <v>41948</v>
      </c>
      <c r="B487" s="16">
        <v>1</v>
      </c>
      <c r="C487" s="2">
        <v>2.2000000000000002</v>
      </c>
      <c r="D487" s="5" t="s">
        <v>8</v>
      </c>
      <c r="G487" s="55">
        <v>41948</v>
      </c>
      <c r="H487" s="49">
        <v>9</v>
      </c>
      <c r="I487" s="49">
        <v>0.6</v>
      </c>
      <c r="J487" s="50" t="s">
        <v>8</v>
      </c>
    </row>
    <row r="488" spans="1:10" x14ac:dyDescent="0.2">
      <c r="A488" s="42"/>
      <c r="B488" s="11"/>
      <c r="C488" s="11"/>
      <c r="D488" s="16"/>
      <c r="G488" s="63"/>
      <c r="H488" s="64"/>
      <c r="I488" s="64"/>
      <c r="J488" s="64"/>
    </row>
    <row r="489" spans="1:10" x14ac:dyDescent="0.2">
      <c r="A489" s="28">
        <v>41962</v>
      </c>
      <c r="B489" s="16">
        <v>1</v>
      </c>
      <c r="C489" s="2">
        <v>1.1000000000000001</v>
      </c>
      <c r="D489" s="5" t="s">
        <v>8</v>
      </c>
      <c r="G489" s="55">
        <v>41962</v>
      </c>
      <c r="H489" s="49">
        <v>9</v>
      </c>
      <c r="I489" s="49">
        <v>1.9</v>
      </c>
      <c r="J489" s="50" t="s">
        <v>8</v>
      </c>
    </row>
    <row r="490" spans="1:10" x14ac:dyDescent="0.2">
      <c r="A490" s="42"/>
      <c r="B490" s="11"/>
      <c r="C490" s="11"/>
      <c r="D490" s="16"/>
      <c r="G490" s="63"/>
      <c r="H490" s="64"/>
      <c r="I490" s="64"/>
      <c r="J490" s="64"/>
    </row>
    <row r="491" spans="1:10" x14ac:dyDescent="0.2">
      <c r="A491" s="28">
        <v>41976</v>
      </c>
      <c r="B491" s="16">
        <v>1</v>
      </c>
      <c r="C491" s="2">
        <v>3</v>
      </c>
      <c r="D491" s="5" t="s">
        <v>8</v>
      </c>
      <c r="G491" s="55">
        <v>41976</v>
      </c>
      <c r="H491" s="49">
        <v>9</v>
      </c>
      <c r="I491" s="49">
        <v>2</v>
      </c>
      <c r="J491" s="50" t="s">
        <v>8</v>
      </c>
    </row>
    <row r="492" spans="1:10" x14ac:dyDescent="0.2">
      <c r="A492" s="42"/>
      <c r="B492" s="11"/>
      <c r="C492" s="11"/>
      <c r="D492" s="16"/>
      <c r="G492" s="63"/>
      <c r="H492" s="64"/>
      <c r="I492" s="64"/>
      <c r="J492" s="64"/>
    </row>
    <row r="493" spans="1:10" x14ac:dyDescent="0.2">
      <c r="A493" s="28">
        <v>41990</v>
      </c>
      <c r="B493" s="16">
        <v>1</v>
      </c>
      <c r="C493" s="2">
        <v>0.03</v>
      </c>
      <c r="D493" s="5" t="s">
        <v>8</v>
      </c>
      <c r="G493" s="55">
        <v>41990</v>
      </c>
      <c r="H493" s="49">
        <v>9</v>
      </c>
      <c r="I493" s="49">
        <v>2.5</v>
      </c>
      <c r="J493" s="50" t="s">
        <v>8</v>
      </c>
    </row>
    <row r="494" spans="1:10" x14ac:dyDescent="0.2">
      <c r="A494" s="42"/>
      <c r="B494" s="11"/>
      <c r="C494" s="11"/>
      <c r="D494" s="16"/>
      <c r="G494" s="63"/>
      <c r="H494" s="64"/>
      <c r="I494" s="64"/>
      <c r="J494" s="64"/>
    </row>
    <row r="495" spans="1:10" x14ac:dyDescent="0.2">
      <c r="A495" s="29">
        <v>42018</v>
      </c>
      <c r="B495" s="16">
        <v>1</v>
      </c>
      <c r="C495" s="2">
        <v>3.3</v>
      </c>
      <c r="D495" s="5" t="s">
        <v>8</v>
      </c>
      <c r="G495" s="56">
        <v>42018</v>
      </c>
      <c r="H495" s="49">
        <v>9</v>
      </c>
      <c r="I495" s="49">
        <v>2.5</v>
      </c>
      <c r="J495" s="50" t="s">
        <v>8</v>
      </c>
    </row>
    <row r="496" spans="1:10" x14ac:dyDescent="0.2">
      <c r="A496" s="42"/>
      <c r="B496" s="11"/>
      <c r="C496" s="11"/>
      <c r="D496" s="16"/>
      <c r="G496" s="63"/>
      <c r="H496" s="64"/>
      <c r="I496" s="64"/>
      <c r="J496" s="64"/>
    </row>
    <row r="497" spans="1:10" x14ac:dyDescent="0.2">
      <c r="A497" s="29">
        <v>42032</v>
      </c>
      <c r="B497" s="16">
        <v>1</v>
      </c>
      <c r="C497" s="2">
        <v>1.24</v>
      </c>
      <c r="D497" s="5" t="s">
        <v>8</v>
      </c>
      <c r="G497" s="56">
        <v>42032</v>
      </c>
      <c r="H497" s="49">
        <v>9</v>
      </c>
      <c r="I497" s="49">
        <v>1.5</v>
      </c>
      <c r="J497" s="50" t="s">
        <v>8</v>
      </c>
    </row>
    <row r="498" spans="1:10" x14ac:dyDescent="0.2">
      <c r="A498" s="42"/>
      <c r="B498" s="11"/>
      <c r="C498" s="11"/>
      <c r="D498" s="16"/>
      <c r="G498" s="63"/>
      <c r="H498" s="64"/>
      <c r="I498" s="64"/>
      <c r="J498" s="64"/>
    </row>
    <row r="499" spans="1:10" x14ac:dyDescent="0.2">
      <c r="A499" s="56">
        <v>42046</v>
      </c>
      <c r="B499" s="16">
        <v>1</v>
      </c>
      <c r="C499" s="2">
        <v>15.2</v>
      </c>
      <c r="D499" s="7" t="s">
        <v>16</v>
      </c>
      <c r="G499" s="56">
        <v>42046</v>
      </c>
      <c r="H499" s="49">
        <v>9</v>
      </c>
      <c r="I499" s="49">
        <v>4.4000000000000004</v>
      </c>
      <c r="J499" s="50" t="s">
        <v>8</v>
      </c>
    </row>
    <row r="500" spans="1:10" x14ac:dyDescent="0.2">
      <c r="A500" s="42"/>
      <c r="B500" s="11"/>
      <c r="C500" s="11"/>
      <c r="D500" s="16"/>
      <c r="G500" s="63"/>
      <c r="H500" s="64"/>
      <c r="I500" s="64"/>
      <c r="J500" s="64"/>
    </row>
    <row r="501" spans="1:10" x14ac:dyDescent="0.2">
      <c r="A501" s="29">
        <v>42060</v>
      </c>
      <c r="B501" s="16">
        <v>1</v>
      </c>
      <c r="C501" s="2">
        <v>2.34</v>
      </c>
      <c r="D501" s="5" t="s">
        <v>8</v>
      </c>
      <c r="G501" s="56">
        <v>42060</v>
      </c>
      <c r="H501" s="49">
        <v>9</v>
      </c>
      <c r="I501" s="49">
        <v>3.4</v>
      </c>
      <c r="J501" s="50" t="s">
        <v>8</v>
      </c>
    </row>
    <row r="502" spans="1:10" x14ac:dyDescent="0.2">
      <c r="A502" s="42"/>
      <c r="B502" s="11"/>
      <c r="C502" s="11"/>
      <c r="D502" s="16"/>
      <c r="G502" s="63"/>
      <c r="H502" s="64"/>
      <c r="I502" s="64"/>
      <c r="J502" s="64"/>
    </row>
    <row r="503" spans="1:10" x14ac:dyDescent="0.2">
      <c r="A503" s="29">
        <v>42074</v>
      </c>
      <c r="B503" s="16">
        <v>1</v>
      </c>
      <c r="C503" s="2">
        <v>1.3</v>
      </c>
      <c r="D503" s="5" t="s">
        <v>8</v>
      </c>
      <c r="G503" s="56">
        <v>42074</v>
      </c>
      <c r="H503" s="49">
        <v>9</v>
      </c>
      <c r="I503" s="49">
        <v>1.6</v>
      </c>
      <c r="J503" s="50" t="s">
        <v>8</v>
      </c>
    </row>
    <row r="504" spans="1:10" x14ac:dyDescent="0.2">
      <c r="A504" s="42"/>
      <c r="B504" s="11"/>
      <c r="C504" s="11"/>
      <c r="D504" s="16"/>
      <c r="G504" s="63"/>
      <c r="H504" s="64"/>
      <c r="I504" s="64"/>
      <c r="J504" s="64"/>
    </row>
    <row r="505" spans="1:10" x14ac:dyDescent="0.2">
      <c r="A505" s="29">
        <v>42088</v>
      </c>
      <c r="B505" s="16">
        <v>1</v>
      </c>
      <c r="C505" s="2">
        <v>1.89</v>
      </c>
      <c r="D505" s="5" t="s">
        <v>8</v>
      </c>
      <c r="G505" s="56">
        <v>42088</v>
      </c>
      <c r="H505" s="49">
        <v>9</v>
      </c>
      <c r="I505" s="49">
        <v>1.7</v>
      </c>
      <c r="J505" s="50" t="s">
        <v>8</v>
      </c>
    </row>
    <row r="506" spans="1:10" x14ac:dyDescent="0.2">
      <c r="A506" s="42"/>
      <c r="B506" s="11"/>
      <c r="C506" s="11"/>
      <c r="D506" s="16"/>
      <c r="G506" s="63"/>
      <c r="H506" s="64"/>
      <c r="I506" s="64"/>
      <c r="J506" s="64"/>
    </row>
    <row r="507" spans="1:10" x14ac:dyDescent="0.2">
      <c r="A507" s="29">
        <v>42102</v>
      </c>
      <c r="B507" s="16">
        <v>1</v>
      </c>
      <c r="C507" s="2">
        <v>2.9</v>
      </c>
      <c r="D507" s="5" t="s">
        <v>8</v>
      </c>
      <c r="G507" s="56">
        <v>42102</v>
      </c>
      <c r="H507" s="49">
        <v>9</v>
      </c>
      <c r="I507" s="49">
        <v>2.2000000000000002</v>
      </c>
      <c r="J507" s="50" t="s">
        <v>8</v>
      </c>
    </row>
    <row r="508" spans="1:10" x14ac:dyDescent="0.2">
      <c r="A508" s="42"/>
      <c r="B508" s="11"/>
      <c r="C508" s="11"/>
      <c r="D508" s="16"/>
      <c r="G508" s="63"/>
      <c r="H508" s="64"/>
      <c r="I508" s="64"/>
      <c r="J508" s="64"/>
    </row>
    <row r="509" spans="1:10" x14ac:dyDescent="0.2">
      <c r="A509" s="29">
        <v>42116</v>
      </c>
      <c r="B509" s="16">
        <v>1</v>
      </c>
      <c r="C509" s="2">
        <v>1.78</v>
      </c>
      <c r="D509" s="5" t="s">
        <v>8</v>
      </c>
      <c r="G509" s="56">
        <v>42116</v>
      </c>
      <c r="H509" s="49">
        <v>9</v>
      </c>
      <c r="I509" s="49">
        <v>1.8</v>
      </c>
      <c r="J509" s="50" t="s">
        <v>8</v>
      </c>
    </row>
    <row r="510" spans="1:10" x14ac:dyDescent="0.2">
      <c r="A510" s="42"/>
      <c r="B510" s="11"/>
      <c r="C510" s="11"/>
      <c r="D510" s="16"/>
      <c r="G510" s="63"/>
      <c r="H510" s="64"/>
      <c r="I510" s="64"/>
      <c r="J510" s="64"/>
    </row>
    <row r="511" spans="1:10" x14ac:dyDescent="0.2">
      <c r="A511" s="29">
        <v>45790</v>
      </c>
      <c r="B511" s="16">
        <v>1</v>
      </c>
      <c r="C511" s="2">
        <v>1.5</v>
      </c>
      <c r="D511" s="5" t="s">
        <v>8</v>
      </c>
      <c r="G511" s="56">
        <v>45790</v>
      </c>
      <c r="H511" s="49">
        <v>9</v>
      </c>
      <c r="I511" s="49">
        <v>1.7</v>
      </c>
      <c r="J511" s="50" t="s">
        <v>8</v>
      </c>
    </row>
    <row r="512" spans="1:10" x14ac:dyDescent="0.2">
      <c r="A512" s="42"/>
      <c r="B512" s="11"/>
      <c r="C512" s="11"/>
      <c r="D512" s="16"/>
      <c r="G512" s="63"/>
      <c r="H512" s="64"/>
      <c r="I512" s="64"/>
      <c r="J512" s="64"/>
    </row>
    <row r="513" spans="1:10" x14ac:dyDescent="0.2">
      <c r="A513" s="29">
        <v>42151</v>
      </c>
      <c r="B513" s="16">
        <v>1</v>
      </c>
      <c r="C513" s="2">
        <v>1.43</v>
      </c>
      <c r="D513" s="5" t="s">
        <v>8</v>
      </c>
      <c r="G513" s="56">
        <v>42151</v>
      </c>
      <c r="H513" s="49">
        <v>9</v>
      </c>
      <c r="I513" s="49">
        <v>1.8</v>
      </c>
      <c r="J513" s="50" t="s">
        <v>8</v>
      </c>
    </row>
    <row r="514" spans="1:10" x14ac:dyDescent="0.2">
      <c r="A514" s="42"/>
      <c r="B514" s="11"/>
      <c r="C514" s="11"/>
      <c r="D514" s="16"/>
      <c r="G514" s="63"/>
      <c r="H514" s="64"/>
      <c r="I514" s="64"/>
      <c r="J514" s="64"/>
    </row>
    <row r="515" spans="1:10" x14ac:dyDescent="0.2">
      <c r="A515" s="29">
        <v>42172</v>
      </c>
      <c r="B515" s="16">
        <v>1</v>
      </c>
      <c r="C515" s="35"/>
      <c r="D515" s="37" t="s">
        <v>6</v>
      </c>
      <c r="G515" s="56">
        <v>42172</v>
      </c>
      <c r="H515" s="49">
        <v>9</v>
      </c>
      <c r="I515" s="49">
        <v>2.4</v>
      </c>
      <c r="J515" s="50" t="s">
        <v>8</v>
      </c>
    </row>
    <row r="516" spans="1:10" x14ac:dyDescent="0.2">
      <c r="A516" s="42"/>
      <c r="B516" s="11"/>
      <c r="C516" s="11"/>
      <c r="D516" s="16"/>
      <c r="G516" s="63"/>
      <c r="H516" s="64"/>
      <c r="I516" s="64"/>
      <c r="J516" s="64"/>
    </row>
    <row r="517" spans="1:10" x14ac:dyDescent="0.2">
      <c r="A517" s="29">
        <v>42227</v>
      </c>
      <c r="B517" s="16">
        <v>1</v>
      </c>
      <c r="C517" s="2">
        <v>1.6</v>
      </c>
      <c r="D517" s="5" t="s">
        <v>8</v>
      </c>
      <c r="G517" s="56">
        <v>42227</v>
      </c>
      <c r="H517" s="49">
        <v>9</v>
      </c>
      <c r="I517" s="49">
        <v>1.5</v>
      </c>
      <c r="J517" s="50" t="s">
        <v>8</v>
      </c>
    </row>
    <row r="518" spans="1:10" x14ac:dyDescent="0.2">
      <c r="A518" s="42"/>
      <c r="B518" s="11"/>
      <c r="C518" s="11"/>
      <c r="D518" s="16"/>
      <c r="G518" s="63"/>
      <c r="H518" s="64"/>
      <c r="I518" s="64"/>
      <c r="J518" s="64"/>
    </row>
    <row r="519" spans="1:10" x14ac:dyDescent="0.2">
      <c r="A519" s="29">
        <v>42241</v>
      </c>
      <c r="B519" s="16">
        <v>1</v>
      </c>
      <c r="C519" s="2">
        <v>1.54</v>
      </c>
      <c r="D519" s="5" t="s">
        <v>8</v>
      </c>
      <c r="G519" s="56">
        <v>42241</v>
      </c>
      <c r="H519" s="49">
        <v>9</v>
      </c>
      <c r="I519" s="49">
        <v>5.7</v>
      </c>
      <c r="J519" s="54" t="s">
        <v>16</v>
      </c>
    </row>
    <row r="520" spans="1:10" x14ac:dyDescent="0.2">
      <c r="A520" s="42"/>
      <c r="B520" s="11"/>
      <c r="C520" s="11"/>
      <c r="D520" s="11"/>
      <c r="G520" s="63"/>
      <c r="H520" s="64"/>
      <c r="I520" s="64"/>
      <c r="J520" s="64"/>
    </row>
    <row r="521" spans="1:10" x14ac:dyDescent="0.2">
      <c r="A521" s="29">
        <v>42255</v>
      </c>
      <c r="B521" s="16">
        <v>1</v>
      </c>
      <c r="C521" s="2">
        <v>1.7</v>
      </c>
      <c r="D521" s="5" t="s">
        <v>8</v>
      </c>
      <c r="G521" s="56">
        <v>42255</v>
      </c>
      <c r="H521" s="49">
        <v>9</v>
      </c>
      <c r="I521" s="49">
        <v>1.3</v>
      </c>
      <c r="J521" s="50" t="s">
        <v>8</v>
      </c>
    </row>
    <row r="522" spans="1:10" x14ac:dyDescent="0.2">
      <c r="A522" s="42"/>
      <c r="B522" s="11"/>
      <c r="C522" s="11"/>
      <c r="D522" s="16"/>
      <c r="G522" s="63"/>
      <c r="H522" s="64"/>
      <c r="I522" s="64"/>
      <c r="J522" s="64"/>
    </row>
    <row r="523" spans="1:10" x14ac:dyDescent="0.2">
      <c r="A523" s="29">
        <v>42269</v>
      </c>
      <c r="B523" s="16">
        <v>1</v>
      </c>
      <c r="C523" s="2">
        <v>1.53</v>
      </c>
      <c r="D523" s="5" t="s">
        <v>8</v>
      </c>
      <c r="G523" s="56">
        <v>42269</v>
      </c>
      <c r="H523" s="49">
        <v>9</v>
      </c>
      <c r="I523" s="49">
        <v>3.9</v>
      </c>
      <c r="J523" s="50" t="s">
        <v>8</v>
      </c>
    </row>
    <row r="524" spans="1:10" x14ac:dyDescent="0.2">
      <c r="A524" s="42"/>
      <c r="B524" s="11"/>
      <c r="C524" s="11"/>
      <c r="D524" s="16"/>
      <c r="G524" s="63"/>
      <c r="H524" s="64"/>
      <c r="I524" s="64"/>
      <c r="J524" s="64"/>
    </row>
    <row r="525" spans="1:10" x14ac:dyDescent="0.2">
      <c r="A525" s="29">
        <v>42297</v>
      </c>
      <c r="B525" s="16">
        <v>1</v>
      </c>
      <c r="C525" s="2">
        <v>1.9</v>
      </c>
      <c r="D525" s="5" t="s">
        <v>8</v>
      </c>
      <c r="G525" s="56">
        <v>42297</v>
      </c>
      <c r="H525" s="49">
        <v>9</v>
      </c>
      <c r="I525" s="49">
        <v>2.6</v>
      </c>
      <c r="J525" s="50" t="s">
        <v>8</v>
      </c>
    </row>
    <row r="526" spans="1:10" x14ac:dyDescent="0.2">
      <c r="A526" s="42"/>
      <c r="B526" s="11"/>
      <c r="C526" s="11"/>
      <c r="D526" s="16"/>
      <c r="G526" s="63"/>
      <c r="H526" s="64"/>
      <c r="I526" s="64"/>
      <c r="J526" s="64"/>
    </row>
    <row r="527" spans="1:10" x14ac:dyDescent="0.2">
      <c r="A527" s="29">
        <v>42304</v>
      </c>
      <c r="B527" s="16">
        <v>1</v>
      </c>
      <c r="C527" s="2">
        <v>2.48</v>
      </c>
      <c r="D527" s="5" t="s">
        <v>8</v>
      </c>
      <c r="G527" s="56">
        <v>42304</v>
      </c>
      <c r="H527" s="49">
        <v>9</v>
      </c>
      <c r="I527" s="49">
        <v>2.4</v>
      </c>
      <c r="J527" s="50" t="s">
        <v>8</v>
      </c>
    </row>
    <row r="528" spans="1:10" x14ac:dyDescent="0.2">
      <c r="A528" s="42"/>
      <c r="B528" s="11"/>
      <c r="C528" s="11"/>
      <c r="D528" s="16"/>
      <c r="G528" s="63"/>
      <c r="H528" s="64"/>
      <c r="I528" s="64"/>
      <c r="J528" s="64"/>
    </row>
    <row r="529" spans="1:10" x14ac:dyDescent="0.2">
      <c r="A529" s="29">
        <v>42311</v>
      </c>
      <c r="B529" s="16">
        <v>1</v>
      </c>
      <c r="C529" s="2">
        <v>1.3</v>
      </c>
      <c r="D529" s="5" t="s">
        <v>8</v>
      </c>
      <c r="G529" s="56">
        <v>42311</v>
      </c>
      <c r="H529" s="49">
        <v>9</v>
      </c>
      <c r="I529" s="49">
        <v>1.7</v>
      </c>
      <c r="J529" s="50" t="s">
        <v>8</v>
      </c>
    </row>
    <row r="530" spans="1:10" x14ac:dyDescent="0.2">
      <c r="A530" s="42"/>
      <c r="B530" s="11"/>
      <c r="C530" s="11"/>
      <c r="D530" s="16"/>
      <c r="G530" s="63"/>
      <c r="H530" s="64"/>
      <c r="I530" s="64"/>
      <c r="J530" s="64"/>
    </row>
    <row r="531" spans="1:10" x14ac:dyDescent="0.2">
      <c r="A531" s="29">
        <v>42325</v>
      </c>
      <c r="B531" s="16">
        <v>1</v>
      </c>
      <c r="C531" s="2">
        <v>1.37</v>
      </c>
      <c r="D531" s="5" t="s">
        <v>8</v>
      </c>
      <c r="G531" s="56">
        <v>42325</v>
      </c>
      <c r="H531" s="49">
        <v>9</v>
      </c>
      <c r="I531" s="49">
        <v>2.1</v>
      </c>
      <c r="J531" s="50" t="s">
        <v>8</v>
      </c>
    </row>
    <row r="532" spans="1:10" x14ac:dyDescent="0.2">
      <c r="A532" s="42"/>
      <c r="B532" s="11"/>
      <c r="C532" s="11"/>
      <c r="D532" s="16"/>
      <c r="G532" s="63"/>
      <c r="H532" s="64"/>
      <c r="I532" s="64"/>
      <c r="J532" s="64"/>
    </row>
    <row r="533" spans="1:10" x14ac:dyDescent="0.2">
      <c r="A533" s="29">
        <v>42339</v>
      </c>
      <c r="B533" s="16">
        <v>1</v>
      </c>
      <c r="C533" s="2">
        <v>1.7</v>
      </c>
      <c r="D533" s="5" t="s">
        <v>8</v>
      </c>
      <c r="G533" s="56">
        <v>42339</v>
      </c>
      <c r="H533" s="49">
        <v>9</v>
      </c>
      <c r="I533" s="49">
        <v>2.4</v>
      </c>
      <c r="J533" s="50" t="s">
        <v>8</v>
      </c>
    </row>
    <row r="534" spans="1:10" x14ac:dyDescent="0.2">
      <c r="A534" s="42"/>
      <c r="B534" s="11"/>
      <c r="C534" s="11"/>
      <c r="D534" s="16"/>
      <c r="G534" s="63"/>
      <c r="H534" s="64"/>
      <c r="I534" s="64"/>
      <c r="J534" s="64"/>
    </row>
    <row r="535" spans="1:10" x14ac:dyDescent="0.2">
      <c r="A535" s="29">
        <v>42353</v>
      </c>
      <c r="B535" s="16">
        <v>1</v>
      </c>
      <c r="C535" s="2">
        <v>0.52</v>
      </c>
      <c r="D535" s="5" t="s">
        <v>8</v>
      </c>
      <c r="G535" s="56">
        <v>42353</v>
      </c>
      <c r="H535" s="49">
        <v>9</v>
      </c>
      <c r="I535" s="49">
        <v>4.0999999999999996</v>
      </c>
      <c r="J535" s="50" t="s">
        <v>8</v>
      </c>
    </row>
    <row r="536" spans="1:10" x14ac:dyDescent="0.2">
      <c r="A536" s="42"/>
      <c r="B536" s="11"/>
      <c r="C536" s="11"/>
      <c r="D536" s="16"/>
      <c r="G536" s="63"/>
      <c r="H536" s="64"/>
      <c r="I536" s="64"/>
      <c r="J536" s="64"/>
    </row>
    <row r="537" spans="1:10" x14ac:dyDescent="0.2">
      <c r="A537" s="30">
        <v>42381</v>
      </c>
      <c r="B537" s="16">
        <v>1</v>
      </c>
      <c r="C537" s="2">
        <v>4.7</v>
      </c>
      <c r="D537" s="5" t="s">
        <v>8</v>
      </c>
      <c r="G537" s="58">
        <v>42381</v>
      </c>
      <c r="H537" s="49">
        <v>9</v>
      </c>
      <c r="I537" s="49">
        <v>3.6</v>
      </c>
      <c r="J537" s="50" t="s">
        <v>8</v>
      </c>
    </row>
    <row r="538" spans="1:10" x14ac:dyDescent="0.2">
      <c r="A538" s="42"/>
      <c r="B538" s="11"/>
      <c r="C538" s="11"/>
      <c r="D538" s="16"/>
      <c r="G538" s="63"/>
      <c r="H538" s="64"/>
      <c r="I538" s="64"/>
      <c r="J538" s="64"/>
    </row>
    <row r="539" spans="1:10" x14ac:dyDescent="0.2">
      <c r="A539" s="30">
        <v>42395</v>
      </c>
      <c r="B539" s="16">
        <v>1</v>
      </c>
      <c r="C539" s="2">
        <v>8.89</v>
      </c>
      <c r="D539" s="7" t="s">
        <v>16</v>
      </c>
      <c r="G539" s="58">
        <v>42395</v>
      </c>
      <c r="H539" s="49">
        <v>9</v>
      </c>
      <c r="I539" s="49">
        <v>13.1</v>
      </c>
      <c r="J539" s="54" t="s">
        <v>16</v>
      </c>
    </row>
    <row r="540" spans="1:10" x14ac:dyDescent="0.2">
      <c r="A540" s="42"/>
      <c r="B540" s="11"/>
      <c r="C540" s="11"/>
      <c r="D540" s="11"/>
      <c r="G540" s="63"/>
      <c r="H540" s="64"/>
      <c r="I540" s="64"/>
      <c r="J540" s="64"/>
    </row>
    <row r="541" spans="1:10" x14ac:dyDescent="0.2">
      <c r="A541" s="30">
        <v>42409</v>
      </c>
      <c r="B541" s="16">
        <v>1</v>
      </c>
      <c r="C541" s="2">
        <v>5</v>
      </c>
      <c r="D541" s="7" t="s">
        <v>16</v>
      </c>
      <c r="G541" s="58">
        <v>42409</v>
      </c>
      <c r="H541" s="49">
        <v>9</v>
      </c>
      <c r="I541" s="49">
        <v>3.2</v>
      </c>
      <c r="J541" s="50" t="s">
        <v>8</v>
      </c>
    </row>
    <row r="542" spans="1:10" x14ac:dyDescent="0.2">
      <c r="A542" s="42"/>
      <c r="B542" s="11"/>
      <c r="C542" s="11"/>
      <c r="D542" s="16"/>
      <c r="G542" s="63"/>
      <c r="H542" s="64"/>
      <c r="I542" s="64"/>
      <c r="J542" s="64"/>
    </row>
    <row r="543" spans="1:10" x14ac:dyDescent="0.2">
      <c r="A543" s="30">
        <v>42423</v>
      </c>
      <c r="B543" s="16">
        <v>1</v>
      </c>
      <c r="C543" s="2">
        <v>4.45</v>
      </c>
      <c r="D543" s="5" t="s">
        <v>8</v>
      </c>
      <c r="G543" s="58">
        <v>42423</v>
      </c>
      <c r="H543" s="49">
        <v>9</v>
      </c>
      <c r="I543" s="49">
        <v>6.2</v>
      </c>
      <c r="J543" s="54" t="s">
        <v>16</v>
      </c>
    </row>
    <row r="544" spans="1:10" x14ac:dyDescent="0.2">
      <c r="A544" s="42"/>
      <c r="B544" s="11"/>
      <c r="C544" s="11"/>
      <c r="D544" s="11"/>
      <c r="G544" s="63"/>
      <c r="H544" s="64"/>
      <c r="I544" s="64"/>
      <c r="J544" s="64"/>
    </row>
    <row r="545" spans="1:10" x14ac:dyDescent="0.2">
      <c r="A545" s="30">
        <v>42430</v>
      </c>
      <c r="B545" s="16">
        <v>1</v>
      </c>
      <c r="C545" s="2">
        <v>7.9</v>
      </c>
      <c r="D545" s="7" t="s">
        <v>16</v>
      </c>
      <c r="G545" s="58">
        <v>42430</v>
      </c>
      <c r="H545" s="49">
        <v>9</v>
      </c>
      <c r="I545" s="49">
        <v>104.9</v>
      </c>
      <c r="J545" s="59" t="s">
        <v>18</v>
      </c>
    </row>
    <row r="546" spans="1:10" x14ac:dyDescent="0.2">
      <c r="A546" s="42"/>
      <c r="B546" s="11"/>
      <c r="C546" s="11"/>
      <c r="D546" s="11"/>
      <c r="G546" s="63"/>
      <c r="H546" s="64"/>
      <c r="I546" s="64"/>
      <c r="J546" s="64"/>
    </row>
    <row r="547" spans="1:10" x14ac:dyDescent="0.2">
      <c r="A547" s="30">
        <v>42458</v>
      </c>
      <c r="B547" s="16">
        <v>1</v>
      </c>
      <c r="C547" s="2">
        <v>4.5599999999999996</v>
      </c>
      <c r="D547" s="5" t="s">
        <v>8</v>
      </c>
      <c r="G547" s="58">
        <v>42458</v>
      </c>
      <c r="H547" s="49">
        <v>9</v>
      </c>
      <c r="I547" s="49">
        <v>3.6</v>
      </c>
      <c r="J547" s="50" t="s">
        <v>8</v>
      </c>
    </row>
    <row r="548" spans="1:10" x14ac:dyDescent="0.2">
      <c r="A548" s="42"/>
      <c r="B548" s="11"/>
      <c r="C548" s="11"/>
      <c r="D548" s="16"/>
      <c r="G548" s="63"/>
      <c r="H548" s="64"/>
      <c r="I548" s="64"/>
      <c r="J548" s="64"/>
    </row>
    <row r="549" spans="1:10" x14ac:dyDescent="0.2">
      <c r="A549" s="30">
        <v>42472</v>
      </c>
      <c r="B549" s="16">
        <v>1</v>
      </c>
      <c r="C549" s="2">
        <v>4.7</v>
      </c>
      <c r="D549" s="5" t="s">
        <v>8</v>
      </c>
      <c r="G549" s="58">
        <v>42472</v>
      </c>
      <c r="H549" s="49">
        <v>9</v>
      </c>
      <c r="I549" s="49">
        <v>3.6</v>
      </c>
      <c r="J549" s="50" t="s">
        <v>8</v>
      </c>
    </row>
    <row r="550" spans="1:10" x14ac:dyDescent="0.2">
      <c r="A550" s="42"/>
      <c r="B550" s="11"/>
      <c r="C550" s="11"/>
      <c r="D550" s="16"/>
      <c r="G550" s="63"/>
      <c r="H550" s="64"/>
      <c r="I550" s="64"/>
      <c r="J550" s="64"/>
    </row>
    <row r="551" spans="1:10" x14ac:dyDescent="0.2">
      <c r="A551" s="30">
        <v>42486</v>
      </c>
      <c r="B551" s="16">
        <v>1</v>
      </c>
      <c r="C551" s="2">
        <v>4.8499999999999996</v>
      </c>
      <c r="D551" s="5" t="s">
        <v>8</v>
      </c>
      <c r="G551" s="58">
        <v>42486</v>
      </c>
      <c r="H551" s="49">
        <v>9</v>
      </c>
      <c r="I551" s="49">
        <v>4.0999999999999996</v>
      </c>
      <c r="J551" s="50" t="s">
        <v>8</v>
      </c>
    </row>
    <row r="552" spans="1:10" x14ac:dyDescent="0.2">
      <c r="A552" s="42"/>
      <c r="B552" s="11"/>
      <c r="C552" s="11"/>
      <c r="D552" s="16"/>
      <c r="G552" s="63"/>
      <c r="H552" s="64"/>
      <c r="I552" s="64"/>
      <c r="J552" s="64"/>
    </row>
    <row r="553" spans="1:10" x14ac:dyDescent="0.2">
      <c r="A553" s="30">
        <v>42493</v>
      </c>
      <c r="B553" s="16">
        <v>1</v>
      </c>
      <c r="C553" s="2">
        <v>5</v>
      </c>
      <c r="D553" s="7" t="s">
        <v>16</v>
      </c>
      <c r="G553" s="58">
        <v>42493</v>
      </c>
      <c r="H553" s="49">
        <v>9</v>
      </c>
      <c r="I553" s="49">
        <v>3.3</v>
      </c>
      <c r="J553" s="50" t="s">
        <v>8</v>
      </c>
    </row>
    <row r="554" spans="1:10" x14ac:dyDescent="0.2">
      <c r="A554" s="42"/>
      <c r="B554" s="11"/>
      <c r="C554" s="11"/>
      <c r="D554" s="16"/>
      <c r="G554" s="63"/>
      <c r="H554" s="64"/>
      <c r="I554" s="64"/>
      <c r="J554" s="64"/>
    </row>
    <row r="555" spans="1:10" x14ac:dyDescent="0.2">
      <c r="A555" s="30">
        <v>42507</v>
      </c>
      <c r="B555" s="16">
        <v>1</v>
      </c>
      <c r="C555" s="2">
        <v>3.82</v>
      </c>
      <c r="D555" s="5" t="s">
        <v>8</v>
      </c>
      <c r="G555" s="58">
        <v>42507</v>
      </c>
      <c r="H555" s="49">
        <v>9</v>
      </c>
      <c r="I555" s="49">
        <v>4.2</v>
      </c>
      <c r="J555" s="50" t="s">
        <v>8</v>
      </c>
    </row>
    <row r="556" spans="1:10" x14ac:dyDescent="0.2">
      <c r="A556" s="42"/>
      <c r="B556" s="11"/>
      <c r="C556" s="11"/>
      <c r="D556" s="16"/>
      <c r="G556" s="63"/>
      <c r="H556" s="64"/>
      <c r="I556" s="64"/>
      <c r="J556" s="64"/>
    </row>
    <row r="557" spans="1:10" x14ac:dyDescent="0.2">
      <c r="A557" s="30">
        <v>42565</v>
      </c>
      <c r="B557" s="16">
        <v>1</v>
      </c>
      <c r="C557" s="2">
        <v>4.07</v>
      </c>
      <c r="D557" s="5" t="s">
        <v>8</v>
      </c>
      <c r="G557" s="58">
        <v>42565</v>
      </c>
      <c r="H557" s="49">
        <v>9</v>
      </c>
      <c r="I557" s="49">
        <v>3.8</v>
      </c>
      <c r="J557" s="50" t="s">
        <v>8</v>
      </c>
    </row>
    <row r="558" spans="1:10" x14ac:dyDescent="0.2">
      <c r="A558" s="42"/>
      <c r="B558" s="11"/>
      <c r="C558" s="11"/>
      <c r="D558" s="16"/>
      <c r="G558" s="63"/>
      <c r="H558" s="64"/>
      <c r="I558" s="64"/>
      <c r="J558" s="64"/>
    </row>
    <row r="559" spans="1:10" x14ac:dyDescent="0.2">
      <c r="A559" s="30">
        <v>42605</v>
      </c>
      <c r="B559" s="16">
        <v>1</v>
      </c>
      <c r="C559" s="2">
        <v>1.4</v>
      </c>
      <c r="D559" s="5" t="s">
        <v>8</v>
      </c>
      <c r="G559" s="58">
        <v>42605</v>
      </c>
      <c r="H559" s="49">
        <v>9</v>
      </c>
      <c r="I559" s="49">
        <v>2.4</v>
      </c>
      <c r="J559" s="50" t="s">
        <v>8</v>
      </c>
    </row>
    <row r="560" spans="1:10" x14ac:dyDescent="0.2">
      <c r="A560" s="42"/>
      <c r="B560" s="11"/>
      <c r="C560" s="11"/>
      <c r="D560" s="16"/>
      <c r="G560" s="63"/>
      <c r="H560" s="64"/>
      <c r="I560" s="64"/>
      <c r="J560" s="64"/>
    </row>
    <row r="561" spans="1:10" x14ac:dyDescent="0.2">
      <c r="A561" s="30">
        <v>42612</v>
      </c>
      <c r="B561" s="16">
        <v>1</v>
      </c>
      <c r="C561" s="2">
        <v>2.0299999999999998</v>
      </c>
      <c r="D561" s="5" t="s">
        <v>8</v>
      </c>
      <c r="G561" s="58">
        <v>42612</v>
      </c>
      <c r="H561" s="49">
        <v>9</v>
      </c>
      <c r="I561" s="49">
        <v>3</v>
      </c>
      <c r="J561" s="50" t="s">
        <v>8</v>
      </c>
    </row>
    <row r="562" spans="1:10" x14ac:dyDescent="0.2">
      <c r="A562" s="42"/>
      <c r="B562" s="11"/>
      <c r="C562" s="11"/>
      <c r="D562" s="16"/>
      <c r="G562" s="63"/>
      <c r="H562" s="64"/>
      <c r="I562" s="64"/>
      <c r="J562" s="64"/>
    </row>
    <row r="563" spans="1:10" x14ac:dyDescent="0.2">
      <c r="A563" s="30">
        <v>42626</v>
      </c>
      <c r="B563" s="16">
        <v>1</v>
      </c>
      <c r="C563" s="2">
        <v>1.2</v>
      </c>
      <c r="D563" s="5" t="s">
        <v>8</v>
      </c>
      <c r="G563" s="58">
        <v>42626</v>
      </c>
      <c r="H563" s="49">
        <v>9</v>
      </c>
      <c r="I563" s="49">
        <v>2.1</v>
      </c>
      <c r="J563" s="50" t="s">
        <v>8</v>
      </c>
    </row>
    <row r="564" spans="1:10" x14ac:dyDescent="0.2">
      <c r="A564" s="42"/>
      <c r="B564" s="11"/>
      <c r="C564" s="11"/>
      <c r="D564" s="16"/>
      <c r="G564" s="63"/>
      <c r="H564" s="64"/>
      <c r="I564" s="64"/>
      <c r="J564" s="64"/>
    </row>
    <row r="565" spans="1:10" x14ac:dyDescent="0.2">
      <c r="A565" s="30">
        <v>42640</v>
      </c>
      <c r="B565" s="16">
        <v>1</v>
      </c>
      <c r="C565" s="2">
        <v>1.77</v>
      </c>
      <c r="D565" s="5" t="s">
        <v>8</v>
      </c>
      <c r="G565" s="58">
        <v>42640</v>
      </c>
      <c r="H565" s="49">
        <v>9</v>
      </c>
      <c r="I565" s="49">
        <v>2.5</v>
      </c>
      <c r="J565" s="50" t="s">
        <v>8</v>
      </c>
    </row>
    <row r="566" spans="1:10" x14ac:dyDescent="0.2">
      <c r="A566" s="42"/>
      <c r="B566" s="11"/>
      <c r="C566" s="11"/>
      <c r="D566" s="16"/>
      <c r="G566" s="63"/>
      <c r="H566" s="64"/>
      <c r="I566" s="64"/>
      <c r="J566" s="64"/>
    </row>
    <row r="567" spans="1:10" x14ac:dyDescent="0.2">
      <c r="A567" s="30">
        <v>42661</v>
      </c>
      <c r="B567" s="16">
        <v>1</v>
      </c>
      <c r="C567" s="2">
        <v>2.9</v>
      </c>
      <c r="D567" s="5" t="s">
        <v>8</v>
      </c>
      <c r="G567" s="58">
        <v>42661</v>
      </c>
      <c r="H567" s="49">
        <v>9</v>
      </c>
      <c r="I567" s="49">
        <v>2.9</v>
      </c>
      <c r="J567" s="50" t="s">
        <v>8</v>
      </c>
    </row>
    <row r="568" spans="1:10" x14ac:dyDescent="0.2">
      <c r="A568" s="42"/>
      <c r="B568" s="11"/>
      <c r="C568" s="11"/>
      <c r="D568" s="16"/>
      <c r="G568" s="63"/>
      <c r="H568" s="64"/>
      <c r="I568" s="64"/>
      <c r="J568" s="64"/>
    </row>
    <row r="569" spans="1:10" x14ac:dyDescent="0.2">
      <c r="A569" s="30">
        <v>42668</v>
      </c>
      <c r="B569" s="16">
        <v>1</v>
      </c>
      <c r="C569" s="2">
        <v>1.81</v>
      </c>
      <c r="D569" s="5" t="s">
        <v>8</v>
      </c>
      <c r="G569" s="58">
        <v>42668</v>
      </c>
      <c r="H569" s="49">
        <v>9</v>
      </c>
      <c r="I569" s="49">
        <v>11</v>
      </c>
      <c r="J569" s="54" t="s">
        <v>16</v>
      </c>
    </row>
    <row r="570" spans="1:10" x14ac:dyDescent="0.2">
      <c r="A570" s="42"/>
      <c r="B570" s="11"/>
      <c r="C570" s="11"/>
      <c r="D570" s="11"/>
      <c r="G570" s="63"/>
      <c r="H570" s="64"/>
      <c r="I570" s="64"/>
      <c r="J570" s="64"/>
    </row>
    <row r="571" spans="1:10" x14ac:dyDescent="0.2">
      <c r="A571" s="30">
        <v>42682</v>
      </c>
      <c r="B571" s="16">
        <v>1</v>
      </c>
      <c r="C571" s="2">
        <v>1.3</v>
      </c>
      <c r="D571" s="5" t="s">
        <v>8</v>
      </c>
      <c r="G571" s="58">
        <v>42682</v>
      </c>
      <c r="H571" s="49">
        <v>9</v>
      </c>
      <c r="I571" s="49">
        <v>1.5</v>
      </c>
      <c r="J571" s="50" t="s">
        <v>8</v>
      </c>
    </row>
    <row r="572" spans="1:10" x14ac:dyDescent="0.2">
      <c r="A572" s="42"/>
      <c r="B572" s="11"/>
      <c r="C572" s="11"/>
      <c r="D572" s="16"/>
      <c r="G572" s="63"/>
      <c r="H572" s="64"/>
      <c r="I572" s="64"/>
      <c r="J572" s="64"/>
    </row>
    <row r="573" spans="1:10" x14ac:dyDescent="0.2">
      <c r="A573" s="30">
        <v>42703</v>
      </c>
      <c r="B573" s="16">
        <v>1</v>
      </c>
      <c r="C573" s="2">
        <v>1.53</v>
      </c>
      <c r="D573" s="5" t="s">
        <v>8</v>
      </c>
      <c r="G573" s="58">
        <v>42703</v>
      </c>
      <c r="H573" s="49">
        <v>9</v>
      </c>
      <c r="I573" s="49">
        <v>2.4</v>
      </c>
      <c r="J573" s="50" t="s">
        <v>8</v>
      </c>
    </row>
    <row r="574" spans="1:10" x14ac:dyDescent="0.2">
      <c r="A574" s="42"/>
      <c r="B574" s="11"/>
      <c r="C574" s="11"/>
      <c r="D574" s="16"/>
      <c r="G574" s="63"/>
      <c r="H574" s="64"/>
      <c r="I574" s="64"/>
      <c r="J574" s="64"/>
    </row>
    <row r="575" spans="1:10" x14ac:dyDescent="0.2">
      <c r="A575" s="30">
        <v>42710</v>
      </c>
      <c r="B575" s="16">
        <v>1</v>
      </c>
      <c r="C575" s="2">
        <v>1.1000000000000001</v>
      </c>
      <c r="D575" s="5" t="s">
        <v>8</v>
      </c>
      <c r="G575" s="58">
        <v>42703</v>
      </c>
      <c r="H575" s="49">
        <v>9</v>
      </c>
      <c r="I575" s="49">
        <v>1.6</v>
      </c>
      <c r="J575" s="50" t="s">
        <v>8</v>
      </c>
    </row>
    <row r="576" spans="1:10" x14ac:dyDescent="0.2">
      <c r="A576" s="42"/>
      <c r="B576" s="11"/>
      <c r="C576" s="11"/>
      <c r="D576" s="16"/>
      <c r="G576" s="63"/>
      <c r="H576" s="64"/>
      <c r="I576" s="64"/>
      <c r="J576" s="64"/>
    </row>
    <row r="577" spans="1:10" x14ac:dyDescent="0.2">
      <c r="A577" s="30">
        <v>42724</v>
      </c>
      <c r="B577" s="16">
        <v>1</v>
      </c>
      <c r="C577" s="2">
        <v>2.62</v>
      </c>
      <c r="D577" s="5" t="s">
        <v>8</v>
      </c>
      <c r="G577" s="58">
        <v>42724</v>
      </c>
      <c r="H577" s="49">
        <v>9</v>
      </c>
      <c r="I577" s="49">
        <v>2</v>
      </c>
      <c r="J577" s="50" t="s">
        <v>8</v>
      </c>
    </row>
    <row r="578" spans="1:10" x14ac:dyDescent="0.2">
      <c r="A578" s="42"/>
      <c r="B578" s="11"/>
      <c r="C578" s="11"/>
      <c r="D578" s="16"/>
      <c r="G578" s="63"/>
      <c r="H578" s="64"/>
      <c r="I578" s="64"/>
      <c r="J578" s="64"/>
    </row>
    <row r="579" spans="1:10" x14ac:dyDescent="0.2">
      <c r="A579" s="31">
        <v>42746</v>
      </c>
      <c r="B579" s="16">
        <v>1</v>
      </c>
      <c r="C579" s="2">
        <v>16.600000000000001</v>
      </c>
      <c r="D579" s="7" t="s">
        <v>16</v>
      </c>
      <c r="G579" s="48">
        <v>42746</v>
      </c>
      <c r="H579" s="49">
        <v>9</v>
      </c>
      <c r="I579" s="49">
        <v>29.3</v>
      </c>
      <c r="J579" s="60" t="s">
        <v>17</v>
      </c>
    </row>
    <row r="580" spans="1:10" x14ac:dyDescent="0.2">
      <c r="A580" s="42"/>
      <c r="B580" s="11"/>
      <c r="C580" s="11"/>
      <c r="D580" s="11"/>
      <c r="G580" s="63"/>
      <c r="H580" s="64"/>
      <c r="I580" s="64"/>
      <c r="J580" s="64"/>
    </row>
    <row r="581" spans="1:10" x14ac:dyDescent="0.2">
      <c r="A581" s="31">
        <v>42759</v>
      </c>
      <c r="B581" s="16">
        <v>1</v>
      </c>
      <c r="C581" s="2">
        <v>9.7799999999999994</v>
      </c>
      <c r="D581" s="7" t="s">
        <v>16</v>
      </c>
      <c r="G581" s="48">
        <v>42759</v>
      </c>
      <c r="H581" s="49">
        <v>9</v>
      </c>
      <c r="I581" s="49">
        <v>8.3000000000000007</v>
      </c>
      <c r="J581" s="54" t="s">
        <v>16</v>
      </c>
    </row>
    <row r="582" spans="1:10" x14ac:dyDescent="0.2">
      <c r="A582" s="42"/>
      <c r="B582" s="11"/>
      <c r="C582" s="11"/>
      <c r="D582" s="11"/>
      <c r="G582" s="63"/>
      <c r="H582" s="64"/>
      <c r="I582" s="64"/>
      <c r="J582" s="64"/>
    </row>
    <row r="583" spans="1:10" x14ac:dyDescent="0.2">
      <c r="A583" s="31">
        <v>42779</v>
      </c>
      <c r="B583" s="16">
        <v>1</v>
      </c>
      <c r="C583" s="2">
        <v>11.2</v>
      </c>
      <c r="D583" s="7" t="s">
        <v>16</v>
      </c>
      <c r="G583" s="48">
        <v>42779</v>
      </c>
      <c r="H583" s="49">
        <v>9</v>
      </c>
      <c r="I583" s="49">
        <v>12.4</v>
      </c>
      <c r="J583" s="54" t="s">
        <v>16</v>
      </c>
    </row>
    <row r="584" spans="1:10" x14ac:dyDescent="0.2">
      <c r="A584" s="42"/>
      <c r="B584" s="11"/>
      <c r="C584" s="11"/>
      <c r="D584" s="11"/>
      <c r="G584" s="63"/>
      <c r="H584" s="64"/>
      <c r="I584" s="64"/>
      <c r="J584" s="64"/>
    </row>
    <row r="585" spans="1:10" x14ac:dyDescent="0.2">
      <c r="A585" s="31">
        <v>42794</v>
      </c>
      <c r="B585" s="16">
        <v>1</v>
      </c>
      <c r="C585" s="2">
        <v>11</v>
      </c>
      <c r="D585" s="7" t="s">
        <v>16</v>
      </c>
      <c r="G585" s="48">
        <v>42794</v>
      </c>
      <c r="H585" s="49">
        <v>9</v>
      </c>
      <c r="I585" s="49">
        <v>13.8</v>
      </c>
      <c r="J585" s="54" t="s">
        <v>16</v>
      </c>
    </row>
    <row r="586" spans="1:10" x14ac:dyDescent="0.2">
      <c r="A586" s="42"/>
      <c r="B586" s="11"/>
      <c r="C586" s="11"/>
      <c r="D586" s="11"/>
      <c r="G586" s="63"/>
      <c r="H586" s="64"/>
      <c r="I586" s="64"/>
      <c r="J586" s="64"/>
    </row>
    <row r="587" spans="1:10" x14ac:dyDescent="0.2">
      <c r="A587" s="31">
        <v>42801</v>
      </c>
      <c r="B587" s="16">
        <v>1</v>
      </c>
      <c r="C587" s="2">
        <v>9.8000000000000007</v>
      </c>
      <c r="D587" s="7" t="s">
        <v>16</v>
      </c>
      <c r="G587" s="48">
        <v>42801</v>
      </c>
      <c r="H587" s="49">
        <v>9</v>
      </c>
      <c r="I587" s="49">
        <v>11.9</v>
      </c>
      <c r="J587" s="54" t="s">
        <v>16</v>
      </c>
    </row>
    <row r="588" spans="1:10" x14ac:dyDescent="0.2">
      <c r="A588" s="42"/>
      <c r="B588" s="11"/>
      <c r="C588" s="11"/>
      <c r="D588" s="11"/>
      <c r="G588" s="63"/>
      <c r="H588" s="64"/>
      <c r="I588" s="64"/>
      <c r="J588" s="64"/>
    </row>
    <row r="589" spans="1:10" x14ac:dyDescent="0.2">
      <c r="A589" s="31">
        <v>42808</v>
      </c>
      <c r="B589" s="16">
        <v>1</v>
      </c>
      <c r="C589" s="2">
        <v>7.71</v>
      </c>
      <c r="D589" s="7" t="s">
        <v>16</v>
      </c>
      <c r="G589" s="48">
        <v>42801</v>
      </c>
      <c r="H589" s="49">
        <v>9</v>
      </c>
      <c r="I589" s="49">
        <v>9.3000000000000007</v>
      </c>
      <c r="J589" s="54" t="s">
        <v>16</v>
      </c>
    </row>
    <row r="590" spans="1:10" x14ac:dyDescent="0.2">
      <c r="A590" s="42"/>
      <c r="B590" s="11"/>
      <c r="C590" s="11"/>
      <c r="D590" s="11"/>
      <c r="G590" s="63"/>
      <c r="H590" s="64"/>
      <c r="I590" s="64"/>
      <c r="J590" s="64"/>
    </row>
    <row r="591" spans="1:10" x14ac:dyDescent="0.2">
      <c r="A591" s="31">
        <v>42836</v>
      </c>
      <c r="B591" s="16">
        <v>1</v>
      </c>
      <c r="C591" s="2">
        <v>5.7</v>
      </c>
      <c r="D591" s="7" t="s">
        <v>16</v>
      </c>
      <c r="G591" s="48">
        <v>42836</v>
      </c>
      <c r="H591" s="49">
        <v>9</v>
      </c>
      <c r="I591" s="49">
        <v>6.3</v>
      </c>
      <c r="J591" s="54" t="s">
        <v>16</v>
      </c>
    </row>
    <row r="592" spans="1:10" x14ac:dyDescent="0.2">
      <c r="A592" s="42"/>
      <c r="B592" s="11"/>
      <c r="C592" s="11"/>
      <c r="D592" s="11"/>
      <c r="G592" s="63"/>
      <c r="H592" s="64"/>
      <c r="I592" s="64"/>
      <c r="J592" s="64"/>
    </row>
    <row r="593" spans="1:10" x14ac:dyDescent="0.2">
      <c r="A593" s="31">
        <v>42850</v>
      </c>
      <c r="B593" s="16">
        <v>1</v>
      </c>
      <c r="C593" s="2">
        <v>4.9800000000000004</v>
      </c>
      <c r="D593" s="5" t="s">
        <v>8</v>
      </c>
      <c r="G593" s="48">
        <v>42850</v>
      </c>
      <c r="H593" s="49">
        <v>9</v>
      </c>
      <c r="I593" s="49">
        <v>5</v>
      </c>
      <c r="J593" s="54" t="s">
        <v>16</v>
      </c>
    </row>
    <row r="594" spans="1:10" x14ac:dyDescent="0.2">
      <c r="A594" s="42"/>
      <c r="B594" s="11"/>
      <c r="C594" s="11"/>
      <c r="D594" s="11"/>
      <c r="G594" s="63"/>
      <c r="H594" s="64"/>
      <c r="I594" s="64"/>
      <c r="J594" s="64"/>
    </row>
    <row r="595" spans="1:10" x14ac:dyDescent="0.2">
      <c r="A595" s="31">
        <v>42864</v>
      </c>
      <c r="B595" s="16">
        <v>1</v>
      </c>
      <c r="C595" s="2">
        <v>4.0999999999999996</v>
      </c>
      <c r="D595" s="5" t="s">
        <v>8</v>
      </c>
      <c r="G595" s="48">
        <v>42864</v>
      </c>
      <c r="H595" s="49">
        <v>9</v>
      </c>
      <c r="I595" s="49">
        <v>4</v>
      </c>
      <c r="J595" s="50" t="s">
        <v>8</v>
      </c>
    </row>
    <row r="596" spans="1:10" x14ac:dyDescent="0.2">
      <c r="A596" s="42"/>
      <c r="B596" s="11"/>
      <c r="C596" s="11"/>
      <c r="D596" s="16"/>
      <c r="G596" s="63"/>
      <c r="H596" s="64"/>
      <c r="I596" s="64"/>
      <c r="J596" s="64"/>
    </row>
    <row r="597" spans="1:10" x14ac:dyDescent="0.2">
      <c r="A597" s="31">
        <v>42878</v>
      </c>
      <c r="B597" s="16">
        <v>1</v>
      </c>
      <c r="C597" s="2">
        <v>2.8</v>
      </c>
      <c r="D597" s="5" t="s">
        <v>8</v>
      </c>
      <c r="G597" s="48">
        <v>42878</v>
      </c>
      <c r="H597" s="49">
        <v>9</v>
      </c>
      <c r="I597" s="49">
        <v>3.1</v>
      </c>
      <c r="J597" s="50" t="s">
        <v>8</v>
      </c>
    </row>
    <row r="598" spans="1:10" x14ac:dyDescent="0.2">
      <c r="A598" s="42"/>
      <c r="B598" s="11"/>
      <c r="C598" s="11"/>
      <c r="D598" s="16"/>
      <c r="G598" s="63"/>
      <c r="H598" s="64"/>
      <c r="I598" s="64"/>
      <c r="J598" s="64"/>
    </row>
    <row r="599" spans="1:10" x14ac:dyDescent="0.2">
      <c r="A599" s="31">
        <v>42906</v>
      </c>
      <c r="B599" s="16">
        <v>1</v>
      </c>
      <c r="C599" s="2">
        <v>2.8</v>
      </c>
      <c r="D599" s="5" t="s">
        <v>8</v>
      </c>
      <c r="G599" s="48">
        <v>42906</v>
      </c>
      <c r="H599" s="49">
        <v>9</v>
      </c>
      <c r="I599" s="49">
        <v>4.8</v>
      </c>
      <c r="J599" s="50" t="s">
        <v>8</v>
      </c>
    </row>
    <row r="600" spans="1:10" x14ac:dyDescent="0.2">
      <c r="A600" s="42"/>
      <c r="B600" s="11"/>
      <c r="C600" s="11"/>
      <c r="D600" s="16"/>
      <c r="G600" s="63"/>
      <c r="H600" s="64"/>
      <c r="I600" s="64"/>
      <c r="J600" s="64"/>
    </row>
    <row r="601" spans="1:10" x14ac:dyDescent="0.2">
      <c r="A601" s="19">
        <v>42926</v>
      </c>
      <c r="B601" s="16">
        <v>1</v>
      </c>
      <c r="C601" s="2">
        <v>3.8</v>
      </c>
      <c r="D601" s="5" t="s">
        <v>8</v>
      </c>
      <c r="G601" s="48">
        <v>42926</v>
      </c>
      <c r="H601" s="49">
        <v>9</v>
      </c>
      <c r="I601" s="49">
        <v>4.4000000000000004</v>
      </c>
      <c r="J601" s="50" t="s">
        <v>8</v>
      </c>
    </row>
    <row r="602" spans="1:10" x14ac:dyDescent="0.2">
      <c r="A602" s="40"/>
      <c r="B602" s="11"/>
      <c r="C602" s="11"/>
      <c r="D602" s="16"/>
      <c r="G602" s="63"/>
      <c r="H602" s="64"/>
      <c r="I602" s="64"/>
      <c r="J602" s="64"/>
    </row>
    <row r="603" spans="1:10" x14ac:dyDescent="0.2">
      <c r="A603" s="31">
        <v>42955</v>
      </c>
      <c r="B603" s="16">
        <v>1</v>
      </c>
      <c r="C603" s="2">
        <v>2.2000000000000002</v>
      </c>
      <c r="D603" s="5" t="s">
        <v>8</v>
      </c>
      <c r="G603" s="48">
        <v>42955</v>
      </c>
      <c r="H603" s="49">
        <v>9</v>
      </c>
      <c r="I603" s="49">
        <v>2.8</v>
      </c>
      <c r="J603" s="50" t="s">
        <v>8</v>
      </c>
    </row>
    <row r="604" spans="1:10" x14ac:dyDescent="0.2">
      <c r="A604" s="42"/>
      <c r="B604" s="11"/>
      <c r="C604" s="11"/>
      <c r="D604" s="16"/>
      <c r="G604" s="63"/>
      <c r="H604" s="64"/>
      <c r="I604" s="64"/>
      <c r="J604" s="64"/>
    </row>
    <row r="605" spans="1:10" x14ac:dyDescent="0.2">
      <c r="A605" s="19">
        <v>43327</v>
      </c>
      <c r="B605" s="16">
        <v>1</v>
      </c>
      <c r="C605" s="2">
        <v>3.18</v>
      </c>
      <c r="D605" s="5" t="s">
        <v>8</v>
      </c>
      <c r="G605" s="48">
        <v>43327</v>
      </c>
      <c r="H605" s="49">
        <v>9</v>
      </c>
      <c r="I605" s="49">
        <v>3</v>
      </c>
      <c r="J605" s="50" t="s">
        <v>8</v>
      </c>
    </row>
    <row r="606" spans="1:10" x14ac:dyDescent="0.2">
      <c r="A606" s="40"/>
      <c r="B606" s="11"/>
      <c r="C606" s="11"/>
      <c r="D606" s="16"/>
      <c r="G606" s="63"/>
      <c r="H606" s="64"/>
      <c r="I606" s="64"/>
      <c r="J606" s="64"/>
    </row>
    <row r="607" spans="1:10" x14ac:dyDescent="0.2">
      <c r="A607" s="31">
        <v>42990</v>
      </c>
      <c r="B607" s="16">
        <v>1</v>
      </c>
      <c r="C607" s="2">
        <v>1.8</v>
      </c>
      <c r="D607" s="5" t="s">
        <v>8</v>
      </c>
      <c r="G607" s="48">
        <v>42990</v>
      </c>
      <c r="H607" s="49">
        <v>9</v>
      </c>
      <c r="I607" s="49">
        <v>2.4</v>
      </c>
      <c r="J607" s="50" t="s">
        <v>8</v>
      </c>
    </row>
    <row r="608" spans="1:10" x14ac:dyDescent="0.2">
      <c r="A608" s="42"/>
      <c r="B608" s="11"/>
      <c r="C608" s="11"/>
      <c r="D608" s="16"/>
      <c r="G608" s="63"/>
      <c r="H608" s="64"/>
      <c r="I608" s="64"/>
      <c r="J608" s="64"/>
    </row>
    <row r="609" spans="1:10" x14ac:dyDescent="0.2">
      <c r="A609" s="19">
        <v>42997</v>
      </c>
      <c r="B609" s="16">
        <v>1</v>
      </c>
      <c r="C609" s="2">
        <v>2.2599999999999998</v>
      </c>
      <c r="D609" s="5" t="s">
        <v>8</v>
      </c>
      <c r="G609" s="48">
        <v>42997</v>
      </c>
      <c r="H609" s="49">
        <v>9</v>
      </c>
      <c r="I609" s="49">
        <v>2.4</v>
      </c>
      <c r="J609" s="50" t="s">
        <v>8</v>
      </c>
    </row>
    <row r="610" spans="1:10" x14ac:dyDescent="0.2">
      <c r="A610" s="40"/>
      <c r="B610" s="11"/>
      <c r="C610" s="11"/>
      <c r="D610" s="16"/>
      <c r="G610" s="63"/>
      <c r="H610" s="64"/>
      <c r="I610" s="64"/>
      <c r="J610" s="64"/>
    </row>
    <row r="611" spans="1:10" x14ac:dyDescent="0.2">
      <c r="A611" s="31">
        <v>43025</v>
      </c>
      <c r="B611" s="16">
        <v>1</v>
      </c>
      <c r="C611" s="2">
        <v>3.2</v>
      </c>
      <c r="D611" s="5" t="s">
        <v>8</v>
      </c>
      <c r="G611" s="48">
        <v>43025</v>
      </c>
      <c r="H611" s="49">
        <v>9</v>
      </c>
      <c r="I611" s="49">
        <v>3.3</v>
      </c>
      <c r="J611" s="50" t="s">
        <v>8</v>
      </c>
    </row>
    <row r="612" spans="1:10" x14ac:dyDescent="0.2">
      <c r="A612" s="42"/>
      <c r="B612" s="11"/>
      <c r="C612" s="11"/>
      <c r="D612" s="16"/>
      <c r="G612" s="63"/>
      <c r="H612" s="64"/>
      <c r="I612" s="64"/>
      <c r="J612" s="64"/>
    </row>
    <row r="613" spans="1:10" x14ac:dyDescent="0.2">
      <c r="A613" s="19">
        <v>43039</v>
      </c>
      <c r="B613" s="16">
        <v>1</v>
      </c>
      <c r="C613" s="2">
        <v>3.53</v>
      </c>
      <c r="D613" s="5" t="s">
        <v>8</v>
      </c>
      <c r="G613" s="48">
        <v>43039</v>
      </c>
      <c r="H613" s="49">
        <v>9</v>
      </c>
      <c r="I613" s="49">
        <v>5.0999999999999996</v>
      </c>
      <c r="J613" s="54" t="s">
        <v>16</v>
      </c>
    </row>
    <row r="614" spans="1:10" x14ac:dyDescent="0.2">
      <c r="A614" s="40"/>
      <c r="B614" s="11"/>
      <c r="C614" s="11"/>
      <c r="D614" s="11"/>
      <c r="G614" s="63"/>
      <c r="H614" s="64"/>
      <c r="I614" s="64"/>
      <c r="J614" s="64"/>
    </row>
    <row r="615" spans="1:10" x14ac:dyDescent="0.2">
      <c r="A615" s="31">
        <v>43053</v>
      </c>
      <c r="B615" s="16">
        <v>1</v>
      </c>
      <c r="C615" s="2">
        <v>2.8</v>
      </c>
      <c r="D615" s="5" t="s">
        <v>8</v>
      </c>
      <c r="G615" s="48">
        <v>43053</v>
      </c>
      <c r="H615" s="49">
        <v>9</v>
      </c>
      <c r="I615" s="49">
        <v>2.9</v>
      </c>
      <c r="J615" s="50" t="s">
        <v>8</v>
      </c>
    </row>
    <row r="616" spans="1:10" x14ac:dyDescent="0.2">
      <c r="A616" s="42"/>
      <c r="B616" s="11"/>
      <c r="C616" s="11"/>
      <c r="D616" s="16"/>
      <c r="G616" s="63"/>
      <c r="H616" s="64"/>
      <c r="I616" s="64"/>
      <c r="J616" s="64"/>
    </row>
    <row r="617" spans="1:10" x14ac:dyDescent="0.2">
      <c r="A617" s="19">
        <v>43067</v>
      </c>
      <c r="B617" s="16">
        <v>1</v>
      </c>
      <c r="C617" s="2">
        <v>4.95</v>
      </c>
      <c r="D617" s="5" t="s">
        <v>8</v>
      </c>
      <c r="G617" s="48">
        <v>43067</v>
      </c>
      <c r="H617" s="49">
        <v>9</v>
      </c>
      <c r="I617" s="49">
        <v>2.2999999999999998</v>
      </c>
      <c r="J617" s="50" t="s">
        <v>8</v>
      </c>
    </row>
    <row r="618" spans="1:10" x14ac:dyDescent="0.2">
      <c r="A618" s="40"/>
      <c r="B618" s="11"/>
      <c r="C618" s="11"/>
      <c r="D618" s="16"/>
      <c r="G618" s="63"/>
      <c r="H618" s="64"/>
      <c r="I618" s="64"/>
      <c r="J618" s="64"/>
    </row>
    <row r="619" spans="1:10" x14ac:dyDescent="0.2">
      <c r="A619" s="31">
        <v>43074</v>
      </c>
      <c r="B619" s="16">
        <v>1</v>
      </c>
      <c r="C619" s="2">
        <v>3</v>
      </c>
      <c r="D619" s="5" t="s">
        <v>8</v>
      </c>
      <c r="G619" s="48">
        <v>43074</v>
      </c>
      <c r="H619" s="49">
        <v>9</v>
      </c>
      <c r="I619" s="49">
        <v>2.4</v>
      </c>
      <c r="J619" s="50" t="s">
        <v>8</v>
      </c>
    </row>
    <row r="620" spans="1:10" x14ac:dyDescent="0.2">
      <c r="A620" s="42"/>
      <c r="B620" s="11"/>
      <c r="C620" s="11"/>
      <c r="D620" s="16"/>
      <c r="G620" s="63"/>
      <c r="H620" s="64"/>
      <c r="I620" s="64"/>
      <c r="J620" s="64"/>
    </row>
    <row r="621" spans="1:10" x14ac:dyDescent="0.2">
      <c r="A621" s="19">
        <v>43088</v>
      </c>
      <c r="B621" s="16">
        <v>1</v>
      </c>
      <c r="C621" s="2">
        <v>1.87</v>
      </c>
      <c r="D621" s="5" t="s">
        <v>8</v>
      </c>
      <c r="G621" s="48">
        <v>43088</v>
      </c>
      <c r="H621" s="49">
        <v>9</v>
      </c>
      <c r="I621" s="49">
        <v>2.1</v>
      </c>
      <c r="J621" s="50" t="s">
        <v>8</v>
      </c>
    </row>
    <row r="622" spans="1:10" x14ac:dyDescent="0.2">
      <c r="A622" s="40"/>
      <c r="B622" s="11"/>
      <c r="C622" s="11"/>
      <c r="D622" s="16"/>
      <c r="G622" s="63"/>
      <c r="H622" s="64"/>
      <c r="I622" s="64"/>
      <c r="J622" s="64"/>
    </row>
    <row r="623" spans="1:10" x14ac:dyDescent="0.2">
      <c r="A623" s="28">
        <v>43109</v>
      </c>
      <c r="B623" s="16">
        <v>1</v>
      </c>
      <c r="C623" s="2">
        <v>2.4</v>
      </c>
      <c r="D623" s="5" t="s">
        <v>8</v>
      </c>
      <c r="G623" s="55">
        <v>43109</v>
      </c>
      <c r="H623" s="49">
        <v>9</v>
      </c>
      <c r="I623" s="49">
        <v>4.5</v>
      </c>
      <c r="J623" s="50" t="s">
        <v>8</v>
      </c>
    </row>
    <row r="624" spans="1:10" x14ac:dyDescent="0.2">
      <c r="A624" s="42"/>
      <c r="B624" s="11"/>
      <c r="C624" s="11"/>
      <c r="D624" s="16"/>
      <c r="G624" s="63"/>
      <c r="H624" s="64"/>
      <c r="I624" s="64"/>
      <c r="J624" s="64"/>
    </row>
    <row r="625" spans="1:10" x14ac:dyDescent="0.2">
      <c r="A625" s="27">
        <v>43130</v>
      </c>
      <c r="B625" s="16">
        <v>1</v>
      </c>
      <c r="C625" s="2">
        <v>2.39</v>
      </c>
      <c r="D625" s="5" t="s">
        <v>8</v>
      </c>
      <c r="G625" s="55">
        <v>43130</v>
      </c>
      <c r="H625" s="49">
        <v>9</v>
      </c>
      <c r="I625" s="49">
        <v>2.5</v>
      </c>
      <c r="J625" s="50" t="s">
        <v>8</v>
      </c>
    </row>
    <row r="626" spans="1:10" x14ac:dyDescent="0.2">
      <c r="A626" s="40"/>
      <c r="B626" s="11"/>
      <c r="C626" s="11"/>
      <c r="D626" s="16"/>
      <c r="G626" s="63"/>
      <c r="H626" s="64"/>
      <c r="I626" s="64"/>
      <c r="J626" s="64"/>
    </row>
    <row r="627" spans="1:10" x14ac:dyDescent="0.2">
      <c r="A627" s="28">
        <v>43144</v>
      </c>
      <c r="B627" s="16">
        <v>1</v>
      </c>
      <c r="C627" s="2">
        <v>1.8</v>
      </c>
      <c r="D627" s="5" t="s">
        <v>8</v>
      </c>
      <c r="G627" s="55">
        <v>43144</v>
      </c>
      <c r="H627" s="49">
        <v>9</v>
      </c>
      <c r="I627" s="49">
        <v>3</v>
      </c>
      <c r="J627" s="50" t="s">
        <v>8</v>
      </c>
    </row>
    <row r="628" spans="1:10" x14ac:dyDescent="0.2">
      <c r="A628" s="42"/>
      <c r="B628" s="11"/>
      <c r="C628" s="11"/>
      <c r="D628" s="16"/>
      <c r="G628" s="63"/>
      <c r="H628" s="64"/>
      <c r="I628" s="64"/>
      <c r="J628" s="64"/>
    </row>
    <row r="629" spans="1:10" x14ac:dyDescent="0.2">
      <c r="A629" s="27">
        <v>43158</v>
      </c>
      <c r="B629" s="16">
        <v>1</v>
      </c>
      <c r="C629" s="2">
        <v>1.39</v>
      </c>
      <c r="D629" s="5" t="s">
        <v>8</v>
      </c>
      <c r="G629" s="55">
        <v>43144</v>
      </c>
      <c r="H629" s="49">
        <v>9</v>
      </c>
      <c r="I629" s="49">
        <v>16.2</v>
      </c>
      <c r="J629" s="54" t="s">
        <v>16</v>
      </c>
    </row>
    <row r="630" spans="1:10" x14ac:dyDescent="0.2">
      <c r="A630" s="42"/>
      <c r="B630" s="11"/>
      <c r="C630" s="11"/>
      <c r="D630" s="11"/>
      <c r="G630" s="63"/>
      <c r="H630" s="64"/>
      <c r="I630" s="64"/>
      <c r="J630" s="64"/>
    </row>
    <row r="631" spans="1:10" x14ac:dyDescent="0.2">
      <c r="A631" s="28">
        <v>43165</v>
      </c>
      <c r="B631" s="16">
        <v>1</v>
      </c>
      <c r="C631" s="2">
        <v>1.4</v>
      </c>
      <c r="D631" s="5" t="s">
        <v>8</v>
      </c>
      <c r="G631" s="55">
        <v>43144</v>
      </c>
      <c r="H631" s="49">
        <v>9</v>
      </c>
      <c r="I631" s="49">
        <v>1.9</v>
      </c>
      <c r="J631" s="50" t="s">
        <v>8</v>
      </c>
    </row>
    <row r="632" spans="1:10" x14ac:dyDescent="0.2">
      <c r="A632" s="42"/>
      <c r="B632" s="11"/>
      <c r="C632" s="11"/>
      <c r="D632" s="16"/>
      <c r="G632" s="63"/>
      <c r="H632" s="64"/>
      <c r="I632" s="64"/>
      <c r="J632" s="64"/>
    </row>
    <row r="633" spans="1:10" x14ac:dyDescent="0.2">
      <c r="A633" s="27">
        <v>43186</v>
      </c>
      <c r="B633" s="16">
        <v>1</v>
      </c>
      <c r="C633" s="2">
        <v>2.68</v>
      </c>
      <c r="D633" s="5" t="s">
        <v>8</v>
      </c>
      <c r="G633" s="55">
        <v>43186</v>
      </c>
      <c r="H633" s="49">
        <v>9</v>
      </c>
      <c r="I633" s="49">
        <v>3.1</v>
      </c>
      <c r="J633" s="50" t="s">
        <v>8</v>
      </c>
    </row>
    <row r="634" spans="1:10" x14ac:dyDescent="0.2">
      <c r="A634" s="40"/>
      <c r="B634" s="11"/>
      <c r="C634" s="11"/>
      <c r="D634" s="16"/>
      <c r="G634" s="63"/>
      <c r="H634" s="64"/>
      <c r="I634" s="64"/>
      <c r="J634" s="64"/>
    </row>
    <row r="635" spans="1:10" x14ac:dyDescent="0.2">
      <c r="A635" s="28">
        <v>43200</v>
      </c>
      <c r="B635" s="16">
        <v>1</v>
      </c>
      <c r="C635" s="2">
        <v>4.5</v>
      </c>
      <c r="D635" s="5" t="s">
        <v>8</v>
      </c>
      <c r="G635" s="55">
        <v>43200</v>
      </c>
      <c r="H635" s="49">
        <v>9</v>
      </c>
      <c r="I635" s="49">
        <v>5.2</v>
      </c>
      <c r="J635" s="54" t="s">
        <v>16</v>
      </c>
    </row>
    <row r="636" spans="1:10" x14ac:dyDescent="0.2">
      <c r="A636" s="42"/>
      <c r="B636" s="11"/>
      <c r="C636" s="11"/>
      <c r="D636" s="11"/>
      <c r="G636" s="63"/>
      <c r="H636" s="64"/>
      <c r="I636" s="64"/>
      <c r="J636" s="64"/>
    </row>
    <row r="637" spans="1:10" x14ac:dyDescent="0.2">
      <c r="A637" s="27">
        <v>43214</v>
      </c>
      <c r="B637" s="16">
        <v>1</v>
      </c>
      <c r="C637" s="2">
        <v>2.99</v>
      </c>
      <c r="D637" s="5" t="s">
        <v>8</v>
      </c>
      <c r="G637" s="55">
        <v>43214</v>
      </c>
      <c r="H637" s="49">
        <v>9</v>
      </c>
      <c r="I637" s="49">
        <v>4.2</v>
      </c>
      <c r="J637" s="50" t="s">
        <v>8</v>
      </c>
    </row>
    <row r="638" spans="1:10" x14ac:dyDescent="0.2">
      <c r="A638" s="40"/>
      <c r="B638" s="11"/>
      <c r="C638" s="11"/>
      <c r="D638" s="16"/>
      <c r="G638" s="63"/>
      <c r="H638" s="64"/>
      <c r="I638" s="64"/>
      <c r="J638" s="64"/>
    </row>
    <row r="639" spans="1:10" x14ac:dyDescent="0.2">
      <c r="A639" s="27">
        <v>43242</v>
      </c>
      <c r="B639" s="16">
        <v>1</v>
      </c>
      <c r="C639" s="2">
        <v>4</v>
      </c>
      <c r="D639" s="5" t="s">
        <v>8</v>
      </c>
      <c r="G639" s="55">
        <v>43242</v>
      </c>
      <c r="H639" s="49">
        <v>9</v>
      </c>
      <c r="I639" s="49">
        <v>2.5</v>
      </c>
      <c r="J639" s="50" t="s">
        <v>8</v>
      </c>
    </row>
    <row r="640" spans="1:10" x14ac:dyDescent="0.2">
      <c r="A640" s="40"/>
      <c r="B640" s="11"/>
      <c r="C640" s="11"/>
      <c r="D640" s="16"/>
      <c r="G640" s="63"/>
      <c r="H640" s="64"/>
      <c r="I640" s="64"/>
      <c r="J640" s="64"/>
    </row>
    <row r="641" spans="1:10" x14ac:dyDescent="0.2">
      <c r="A641" s="28">
        <v>43263</v>
      </c>
      <c r="B641" s="16">
        <v>1</v>
      </c>
      <c r="C641" s="2">
        <v>1.95</v>
      </c>
      <c r="D641" s="5" t="s">
        <v>8</v>
      </c>
      <c r="G641" s="55">
        <v>43263</v>
      </c>
      <c r="H641" s="49">
        <v>9</v>
      </c>
      <c r="I641" s="49"/>
      <c r="J641" s="53" t="s">
        <v>6</v>
      </c>
    </row>
    <row r="642" spans="1:10" x14ac:dyDescent="0.2">
      <c r="A642" s="42"/>
      <c r="B642" s="11"/>
      <c r="C642" s="41"/>
      <c r="D642" s="11"/>
      <c r="G642" s="63"/>
      <c r="H642" s="64"/>
      <c r="I642" s="64"/>
      <c r="J642" s="64"/>
    </row>
    <row r="643" spans="1:10" x14ac:dyDescent="0.2">
      <c r="A643" s="27">
        <v>43293</v>
      </c>
      <c r="B643" s="16">
        <v>1</v>
      </c>
      <c r="C643" s="2">
        <v>2.2999999999999998</v>
      </c>
      <c r="D643" s="5" t="s">
        <v>8</v>
      </c>
      <c r="G643" s="55">
        <v>43293</v>
      </c>
      <c r="H643" s="49">
        <v>9</v>
      </c>
      <c r="I643" s="49">
        <v>2.5</v>
      </c>
      <c r="J643" s="50" t="s">
        <v>8</v>
      </c>
    </row>
    <row r="644" spans="1:10" x14ac:dyDescent="0.2">
      <c r="A644" s="40"/>
      <c r="B644" s="11"/>
      <c r="C644" s="11"/>
      <c r="D644" s="16"/>
      <c r="G644" s="63"/>
      <c r="H644" s="64"/>
      <c r="I644" s="64"/>
      <c r="J644" s="64"/>
    </row>
    <row r="645" spans="1:10" x14ac:dyDescent="0.2">
      <c r="A645" s="28">
        <v>43326</v>
      </c>
      <c r="B645" s="16">
        <v>1</v>
      </c>
      <c r="C645" s="2">
        <v>0.9</v>
      </c>
      <c r="D645" s="5" t="s">
        <v>8</v>
      </c>
      <c r="G645" s="55">
        <v>43326</v>
      </c>
      <c r="H645" s="49">
        <v>9</v>
      </c>
      <c r="I645" s="49">
        <v>2.5</v>
      </c>
      <c r="J645" s="50" t="s">
        <v>8</v>
      </c>
    </row>
    <row r="646" spans="1:10" x14ac:dyDescent="0.2">
      <c r="A646" s="42"/>
      <c r="B646" s="11"/>
      <c r="C646" s="11"/>
      <c r="D646" s="16"/>
      <c r="G646" s="63"/>
      <c r="H646" s="64"/>
      <c r="I646" s="64"/>
      <c r="J646" s="64"/>
    </row>
    <row r="647" spans="1:10" x14ac:dyDescent="0.2">
      <c r="A647" s="27">
        <v>43340</v>
      </c>
      <c r="B647" s="16">
        <v>1</v>
      </c>
      <c r="C647" s="2">
        <v>1.7</v>
      </c>
      <c r="D647" s="5" t="s">
        <v>8</v>
      </c>
      <c r="G647" s="55">
        <v>43340</v>
      </c>
      <c r="H647" s="49">
        <v>9</v>
      </c>
      <c r="I647" s="49">
        <v>2.1</v>
      </c>
      <c r="J647" s="50" t="s">
        <v>8</v>
      </c>
    </row>
    <row r="648" spans="1:10" x14ac:dyDescent="0.2">
      <c r="A648" s="40"/>
      <c r="B648" s="11"/>
      <c r="C648" s="11"/>
      <c r="D648" s="16"/>
      <c r="G648" s="63"/>
      <c r="H648" s="64"/>
      <c r="I648" s="64"/>
      <c r="J648" s="64"/>
    </row>
    <row r="649" spans="1:10" x14ac:dyDescent="0.2">
      <c r="A649" s="28">
        <v>43354</v>
      </c>
      <c r="B649" s="16">
        <v>1</v>
      </c>
      <c r="C649" s="2">
        <v>1.2</v>
      </c>
      <c r="D649" s="5" t="s">
        <v>8</v>
      </c>
      <c r="G649" s="55">
        <v>43354</v>
      </c>
      <c r="H649" s="49">
        <v>9</v>
      </c>
      <c r="I649" s="49">
        <v>1.8</v>
      </c>
      <c r="J649" s="50" t="s">
        <v>8</v>
      </c>
    </row>
    <row r="650" spans="1:10" x14ac:dyDescent="0.2">
      <c r="A650" s="42"/>
      <c r="B650" s="11"/>
      <c r="C650" s="11"/>
      <c r="D650" s="16"/>
      <c r="G650" s="63"/>
      <c r="H650" s="64"/>
      <c r="I650" s="64"/>
      <c r="J650" s="64"/>
    </row>
    <row r="651" spans="1:10" x14ac:dyDescent="0.2">
      <c r="A651" s="27">
        <v>43368</v>
      </c>
      <c r="B651" s="16">
        <v>1</v>
      </c>
      <c r="C651" s="2">
        <v>2.2999999999999998</v>
      </c>
      <c r="D651" s="5" t="s">
        <v>8</v>
      </c>
      <c r="G651" s="55">
        <v>43368</v>
      </c>
      <c r="H651" s="49">
        <v>9</v>
      </c>
      <c r="I651" s="49">
        <v>1.7</v>
      </c>
      <c r="J651" s="50" t="s">
        <v>8</v>
      </c>
    </row>
    <row r="652" spans="1:10" x14ac:dyDescent="0.2">
      <c r="A652" s="40"/>
      <c r="B652" s="11"/>
      <c r="C652" s="11"/>
      <c r="D652" s="16"/>
      <c r="G652" s="63"/>
      <c r="H652" s="64"/>
      <c r="I652" s="64"/>
      <c r="J652" s="64"/>
    </row>
    <row r="653" spans="1:10" x14ac:dyDescent="0.2">
      <c r="A653" s="28">
        <v>43396</v>
      </c>
      <c r="B653" s="16">
        <v>1</v>
      </c>
      <c r="C653" s="2">
        <v>2.0499999999999998</v>
      </c>
      <c r="D653" s="5" t="s">
        <v>8</v>
      </c>
      <c r="G653" s="55">
        <v>43396</v>
      </c>
      <c r="H653" s="49">
        <v>9</v>
      </c>
      <c r="I653" s="49">
        <v>2.1</v>
      </c>
      <c r="J653" s="50" t="s">
        <v>8</v>
      </c>
    </row>
    <row r="654" spans="1:10" x14ac:dyDescent="0.2">
      <c r="A654" s="42"/>
      <c r="B654" s="11"/>
      <c r="C654" s="11"/>
      <c r="D654" s="16"/>
      <c r="G654" s="63"/>
      <c r="H654" s="64"/>
      <c r="I654" s="64"/>
      <c r="J654" s="64"/>
    </row>
    <row r="655" spans="1:10" x14ac:dyDescent="0.2">
      <c r="A655" s="27">
        <v>43403</v>
      </c>
      <c r="B655" s="16">
        <v>1</v>
      </c>
      <c r="C655" s="2">
        <v>2.1</v>
      </c>
      <c r="D655" s="5" t="s">
        <v>8</v>
      </c>
      <c r="G655" s="55">
        <v>43403</v>
      </c>
      <c r="H655" s="49">
        <v>9</v>
      </c>
      <c r="I655" s="49">
        <v>1.8</v>
      </c>
      <c r="J655" s="50" t="s">
        <v>8</v>
      </c>
    </row>
    <row r="656" spans="1:10" x14ac:dyDescent="0.2">
      <c r="A656" s="40"/>
      <c r="B656" s="11"/>
      <c r="C656" s="11"/>
      <c r="D656" s="16"/>
      <c r="G656" s="63"/>
      <c r="H656" s="64"/>
      <c r="I656" s="64"/>
      <c r="J656" s="64"/>
    </row>
    <row r="657" spans="1:10" x14ac:dyDescent="0.2">
      <c r="A657" s="28">
        <v>43417</v>
      </c>
      <c r="B657" s="16">
        <v>1</v>
      </c>
      <c r="C657" s="2">
        <v>3.62</v>
      </c>
      <c r="D657" s="5" t="s">
        <v>8</v>
      </c>
      <c r="G657" s="55">
        <v>43417</v>
      </c>
      <c r="H657" s="49">
        <v>9</v>
      </c>
      <c r="I657" s="49">
        <v>2.4</v>
      </c>
      <c r="J657" s="50" t="s">
        <v>8</v>
      </c>
    </row>
    <row r="658" spans="1:10" x14ac:dyDescent="0.2">
      <c r="A658" s="42"/>
      <c r="B658" s="11"/>
      <c r="C658" s="11"/>
      <c r="D658" s="16"/>
      <c r="G658" s="63"/>
      <c r="H658" s="64"/>
      <c r="I658" s="64"/>
      <c r="J658" s="64"/>
    </row>
    <row r="659" spans="1:10" x14ac:dyDescent="0.2">
      <c r="A659" s="27">
        <v>43431</v>
      </c>
      <c r="B659" s="16">
        <v>1</v>
      </c>
      <c r="C659" s="2">
        <v>2</v>
      </c>
      <c r="D659" s="5" t="s">
        <v>8</v>
      </c>
      <c r="G659" s="55">
        <v>43431</v>
      </c>
      <c r="H659" s="49">
        <v>9</v>
      </c>
      <c r="I659" s="49">
        <v>3.2</v>
      </c>
      <c r="J659" s="50" t="s">
        <v>8</v>
      </c>
    </row>
    <row r="660" spans="1:10" x14ac:dyDescent="0.2">
      <c r="A660" s="40"/>
      <c r="B660" s="11"/>
      <c r="C660" s="11"/>
      <c r="D660" s="16"/>
      <c r="G660" s="63"/>
      <c r="H660" s="64"/>
      <c r="I660" s="64"/>
      <c r="J660" s="64"/>
    </row>
    <row r="661" spans="1:10" x14ac:dyDescent="0.2">
      <c r="A661" s="28">
        <v>43438</v>
      </c>
      <c r="B661" s="16">
        <v>1</v>
      </c>
      <c r="C661" s="2">
        <v>2.1</v>
      </c>
      <c r="D661" s="5" t="s">
        <v>8</v>
      </c>
      <c r="G661" s="55">
        <v>43438</v>
      </c>
      <c r="H661" s="49">
        <v>9</v>
      </c>
      <c r="I661" s="49">
        <v>2</v>
      </c>
      <c r="J661" s="50" t="s">
        <v>8</v>
      </c>
    </row>
    <row r="662" spans="1:10" x14ac:dyDescent="0.2">
      <c r="A662" s="42"/>
      <c r="B662" s="11"/>
      <c r="C662" s="11"/>
      <c r="D662" s="16"/>
      <c r="G662" s="63"/>
      <c r="H662" s="64"/>
      <c r="I662" s="64"/>
      <c r="J662" s="64"/>
    </row>
    <row r="663" spans="1:10" x14ac:dyDescent="0.2">
      <c r="A663" s="27">
        <v>43438</v>
      </c>
      <c r="B663" s="16">
        <v>1</v>
      </c>
      <c r="C663" s="2">
        <v>1.3</v>
      </c>
      <c r="D663" s="5" t="s">
        <v>8</v>
      </c>
      <c r="G663" s="55">
        <v>43438</v>
      </c>
      <c r="H663" s="49">
        <v>9</v>
      </c>
      <c r="I663" s="49">
        <v>1.7</v>
      </c>
      <c r="J663" s="50" t="s">
        <v>8</v>
      </c>
    </row>
    <row r="664" spans="1:10" x14ac:dyDescent="0.2">
      <c r="A664" s="40"/>
      <c r="B664" s="11"/>
      <c r="C664" s="11"/>
      <c r="D664" s="16"/>
      <c r="G664" s="63"/>
      <c r="H664" s="64"/>
      <c r="I664" s="64"/>
      <c r="J664" s="64"/>
    </row>
    <row r="665" spans="1:10" x14ac:dyDescent="0.2">
      <c r="A665" s="28">
        <v>43452</v>
      </c>
      <c r="B665" s="16">
        <v>1</v>
      </c>
      <c r="C665" s="2">
        <v>1.9</v>
      </c>
      <c r="D665" s="5" t="s">
        <v>8</v>
      </c>
      <c r="G665" s="55">
        <v>43452</v>
      </c>
      <c r="H665" s="49">
        <v>9</v>
      </c>
      <c r="I665" s="49">
        <v>3</v>
      </c>
      <c r="J665" s="50" t="s">
        <v>8</v>
      </c>
    </row>
    <row r="666" spans="1:10" x14ac:dyDescent="0.2">
      <c r="A666" s="42"/>
      <c r="B666" s="11"/>
      <c r="C666" s="11"/>
      <c r="D666" s="16"/>
      <c r="G666" s="63"/>
      <c r="H666" s="64"/>
      <c r="I666" s="64"/>
      <c r="J666" s="64"/>
    </row>
    <row r="667" spans="1:10" x14ac:dyDescent="0.2">
      <c r="A667" s="21">
        <v>43473</v>
      </c>
      <c r="B667" s="16">
        <v>1</v>
      </c>
      <c r="C667" s="2">
        <v>4.3</v>
      </c>
      <c r="D667" s="5" t="s">
        <v>8</v>
      </c>
      <c r="G667" s="56">
        <v>43473</v>
      </c>
      <c r="H667" s="49">
        <v>9</v>
      </c>
      <c r="I667" s="49">
        <v>3.9</v>
      </c>
      <c r="J667" s="50" t="s">
        <v>8</v>
      </c>
    </row>
    <row r="668" spans="1:10" x14ac:dyDescent="0.2">
      <c r="A668" s="40"/>
      <c r="B668" s="11"/>
      <c r="C668" s="11"/>
      <c r="D668" s="16"/>
      <c r="G668" s="63"/>
      <c r="H668" s="64"/>
      <c r="I668" s="64"/>
      <c r="J668" s="64"/>
    </row>
    <row r="669" spans="1:10" x14ac:dyDescent="0.2">
      <c r="A669" s="29">
        <v>43487</v>
      </c>
      <c r="B669" s="16">
        <v>1</v>
      </c>
      <c r="C669" s="2">
        <v>3.8</v>
      </c>
      <c r="D669" s="5" t="s">
        <v>8</v>
      </c>
      <c r="G669" s="56">
        <v>43487</v>
      </c>
      <c r="H669" s="49">
        <v>9</v>
      </c>
      <c r="I669" s="49">
        <v>2.1</v>
      </c>
      <c r="J669" s="50" t="s">
        <v>8</v>
      </c>
    </row>
    <row r="670" spans="1:10" x14ac:dyDescent="0.2">
      <c r="A670" s="42"/>
      <c r="B670" s="11"/>
      <c r="C670" s="11"/>
      <c r="D670" s="16"/>
      <c r="G670" s="63"/>
      <c r="H670" s="64"/>
      <c r="I670" s="64"/>
      <c r="J670" s="64"/>
    </row>
    <row r="671" spans="1:10" x14ac:dyDescent="0.2">
      <c r="A671" s="21">
        <v>43508</v>
      </c>
      <c r="B671" s="16">
        <v>1</v>
      </c>
      <c r="C671" s="2">
        <v>3</v>
      </c>
      <c r="D671" s="5" t="s">
        <v>8</v>
      </c>
      <c r="G671" s="56">
        <v>43508</v>
      </c>
      <c r="H671" s="49">
        <v>9</v>
      </c>
      <c r="I671" s="49">
        <v>2.9</v>
      </c>
      <c r="J671" s="50" t="s">
        <v>8</v>
      </c>
    </row>
    <row r="672" spans="1:10" x14ac:dyDescent="0.2">
      <c r="A672" s="40"/>
      <c r="B672" s="11"/>
      <c r="C672" s="11"/>
      <c r="D672" s="16"/>
      <c r="G672" s="63"/>
      <c r="H672" s="64"/>
      <c r="I672" s="64"/>
      <c r="J672" s="64"/>
    </row>
    <row r="673" spans="1:10" x14ac:dyDescent="0.2">
      <c r="A673" s="29">
        <v>43522</v>
      </c>
      <c r="B673" s="16">
        <v>1</v>
      </c>
      <c r="C673" s="2">
        <v>53.2</v>
      </c>
      <c r="D673" s="9" t="s">
        <v>18</v>
      </c>
      <c r="G673" s="56">
        <v>43522</v>
      </c>
      <c r="H673" s="49">
        <v>9</v>
      </c>
      <c r="I673" s="49">
        <v>13.4</v>
      </c>
      <c r="J673" s="50" t="s">
        <v>8</v>
      </c>
    </row>
    <row r="674" spans="1:10" x14ac:dyDescent="0.2">
      <c r="A674" s="42"/>
      <c r="B674" s="11"/>
      <c r="C674" s="11"/>
      <c r="D674" s="16"/>
      <c r="G674" s="63"/>
      <c r="H674" s="64"/>
      <c r="I674" s="64"/>
      <c r="J674" s="64"/>
    </row>
    <row r="675" spans="1:10" x14ac:dyDescent="0.2">
      <c r="A675" s="21">
        <v>43529</v>
      </c>
      <c r="B675" s="16">
        <v>1</v>
      </c>
      <c r="C675" s="2">
        <v>28.8</v>
      </c>
      <c r="D675" s="8" t="s">
        <v>17</v>
      </c>
      <c r="G675" s="56">
        <v>43529</v>
      </c>
      <c r="H675" s="49">
        <v>9</v>
      </c>
      <c r="I675" s="49">
        <v>20.100000000000001</v>
      </c>
      <c r="J675" s="60" t="s">
        <v>17</v>
      </c>
    </row>
    <row r="676" spans="1:10" x14ac:dyDescent="0.2">
      <c r="A676" s="40"/>
      <c r="B676" s="11"/>
      <c r="C676" s="11"/>
      <c r="D676" s="11"/>
      <c r="G676" s="63"/>
      <c r="H676" s="64"/>
      <c r="I676" s="64"/>
      <c r="J676" s="64"/>
    </row>
    <row r="677" spans="1:10" x14ac:dyDescent="0.2">
      <c r="A677" s="29">
        <v>43550</v>
      </c>
      <c r="B677" s="16">
        <v>1</v>
      </c>
      <c r="C677" s="2">
        <v>19.100000000000001</v>
      </c>
      <c r="D677" s="7" t="s">
        <v>16</v>
      </c>
      <c r="G677" s="56">
        <v>43550</v>
      </c>
      <c r="H677" s="49">
        <v>9</v>
      </c>
      <c r="I677" s="49">
        <v>6</v>
      </c>
      <c r="J677" s="54" t="s">
        <v>16</v>
      </c>
    </row>
    <row r="678" spans="1:10" x14ac:dyDescent="0.2">
      <c r="A678" s="42"/>
      <c r="B678" s="11"/>
      <c r="C678" s="11"/>
      <c r="D678" s="11"/>
      <c r="G678" s="63"/>
      <c r="H678" s="64"/>
      <c r="I678" s="64"/>
      <c r="J678" s="64"/>
    </row>
    <row r="679" spans="1:10" x14ac:dyDescent="0.2">
      <c r="A679" s="21">
        <v>43564</v>
      </c>
      <c r="B679" s="16">
        <v>1</v>
      </c>
      <c r="C679" s="2">
        <v>10.5</v>
      </c>
      <c r="D679" s="7" t="s">
        <v>16</v>
      </c>
      <c r="G679" s="56">
        <v>43564</v>
      </c>
      <c r="H679" s="49">
        <v>9</v>
      </c>
      <c r="I679" s="49">
        <v>5</v>
      </c>
      <c r="J679" s="54" t="s">
        <v>16</v>
      </c>
    </row>
    <row r="680" spans="1:10" x14ac:dyDescent="0.2">
      <c r="A680" s="40"/>
      <c r="B680" s="11"/>
      <c r="C680" s="11"/>
      <c r="D680" s="11"/>
      <c r="G680" s="63"/>
      <c r="H680" s="64"/>
      <c r="I680" s="64"/>
      <c r="J680" s="64"/>
    </row>
    <row r="681" spans="1:10" x14ac:dyDescent="0.2">
      <c r="A681" s="29">
        <v>43578</v>
      </c>
      <c r="B681" s="16">
        <v>1</v>
      </c>
      <c r="C681" s="2">
        <v>4.3</v>
      </c>
      <c r="D681" s="5" t="s">
        <v>8</v>
      </c>
      <c r="G681" s="56">
        <v>43578</v>
      </c>
      <c r="H681" s="49">
        <v>9</v>
      </c>
      <c r="I681" s="49">
        <v>4.3</v>
      </c>
      <c r="J681" s="50" t="s">
        <v>8</v>
      </c>
    </row>
    <row r="682" spans="1:10" x14ac:dyDescent="0.2">
      <c r="A682" s="42"/>
      <c r="B682" s="11"/>
      <c r="C682" s="11"/>
      <c r="D682" s="16"/>
      <c r="G682" s="63"/>
      <c r="H682" s="64"/>
      <c r="I682" s="64"/>
      <c r="J682" s="64"/>
    </row>
    <row r="683" spans="1:10" x14ac:dyDescent="0.2">
      <c r="A683" s="21">
        <v>43592</v>
      </c>
      <c r="B683" s="16">
        <v>1</v>
      </c>
      <c r="C683" s="2">
        <v>2.7</v>
      </c>
      <c r="D683" s="5" t="s">
        <v>8</v>
      </c>
      <c r="G683" s="56">
        <v>43592</v>
      </c>
      <c r="H683" s="49">
        <v>9</v>
      </c>
      <c r="I683" s="49">
        <v>2.6</v>
      </c>
      <c r="J683" s="50" t="s">
        <v>8</v>
      </c>
    </row>
    <row r="684" spans="1:10" x14ac:dyDescent="0.2">
      <c r="A684" s="40"/>
      <c r="B684" s="11"/>
      <c r="C684" s="11"/>
      <c r="D684" s="16"/>
      <c r="G684" s="63"/>
      <c r="H684" s="64"/>
      <c r="I684" s="64"/>
      <c r="J684" s="64"/>
    </row>
    <row r="685" spans="1:10" x14ac:dyDescent="0.2">
      <c r="A685" s="29">
        <v>43599</v>
      </c>
      <c r="B685" s="16">
        <v>1</v>
      </c>
      <c r="C685" s="2">
        <v>5.9</v>
      </c>
      <c r="D685" s="5" t="s">
        <v>8</v>
      </c>
      <c r="G685" s="56">
        <v>43599</v>
      </c>
      <c r="H685" s="49">
        <v>9</v>
      </c>
      <c r="I685" s="49">
        <v>4.3</v>
      </c>
      <c r="J685" s="50" t="s">
        <v>8</v>
      </c>
    </row>
    <row r="686" spans="1:10" x14ac:dyDescent="0.2">
      <c r="A686" s="42"/>
      <c r="B686" s="11"/>
      <c r="C686" s="11"/>
      <c r="D686" s="16"/>
      <c r="G686" s="63"/>
      <c r="H686" s="64"/>
      <c r="I686" s="64"/>
      <c r="J686" s="64"/>
    </row>
    <row r="687" spans="1:10" x14ac:dyDescent="0.2">
      <c r="A687" s="21">
        <v>43620</v>
      </c>
      <c r="B687" s="16">
        <v>1</v>
      </c>
      <c r="C687" s="2">
        <v>3.5</v>
      </c>
      <c r="D687" s="5" t="s">
        <v>8</v>
      </c>
      <c r="G687" s="56">
        <v>43620</v>
      </c>
      <c r="H687" s="49">
        <v>9</v>
      </c>
      <c r="I687" s="49">
        <v>3.5</v>
      </c>
      <c r="J687" s="50" t="s">
        <v>8</v>
      </c>
    </row>
    <row r="688" spans="1:10" x14ac:dyDescent="0.2">
      <c r="A688" s="40"/>
      <c r="B688" s="11"/>
      <c r="C688" s="11"/>
      <c r="D688" s="16"/>
      <c r="G688" s="63"/>
      <c r="H688" s="64"/>
      <c r="I688" s="64"/>
      <c r="J688" s="64"/>
    </row>
    <row r="689" spans="1:10" x14ac:dyDescent="0.2">
      <c r="A689" s="29">
        <v>43657</v>
      </c>
      <c r="B689" s="16">
        <v>1</v>
      </c>
      <c r="C689" s="2">
        <v>4.2</v>
      </c>
      <c r="D689" s="5" t="s">
        <v>8</v>
      </c>
      <c r="G689" s="56">
        <v>43657</v>
      </c>
      <c r="H689" s="49">
        <v>9</v>
      </c>
      <c r="I689" s="49">
        <v>2.9</v>
      </c>
      <c r="J689" s="50" t="s">
        <v>8</v>
      </c>
    </row>
    <row r="690" spans="1:10" x14ac:dyDescent="0.2">
      <c r="A690" s="42"/>
      <c r="B690" s="11"/>
      <c r="C690" s="11"/>
      <c r="D690" s="16"/>
      <c r="G690" s="63"/>
      <c r="H690" s="64"/>
      <c r="I690" s="64"/>
      <c r="J690" s="64"/>
    </row>
    <row r="691" spans="1:10" x14ac:dyDescent="0.2">
      <c r="A691" s="21">
        <v>43325</v>
      </c>
      <c r="B691" s="16">
        <v>1</v>
      </c>
      <c r="C691" s="2">
        <v>2</v>
      </c>
      <c r="D691" s="5" t="s">
        <v>8</v>
      </c>
      <c r="G691" s="56">
        <v>43325</v>
      </c>
      <c r="H691" s="49">
        <v>9</v>
      </c>
      <c r="I691" s="49">
        <v>2.1</v>
      </c>
      <c r="J691" s="50" t="s">
        <v>8</v>
      </c>
    </row>
    <row r="692" spans="1:10" x14ac:dyDescent="0.2">
      <c r="A692" s="40"/>
      <c r="B692" s="11"/>
      <c r="C692" s="11"/>
      <c r="D692" s="16"/>
      <c r="G692" s="63"/>
      <c r="H692" s="64"/>
      <c r="I692" s="64"/>
      <c r="J692" s="64"/>
    </row>
    <row r="693" spans="1:10" x14ac:dyDescent="0.2">
      <c r="A693" s="29">
        <v>43339</v>
      </c>
      <c r="B693" s="16">
        <v>1</v>
      </c>
      <c r="C693" s="2">
        <v>2.1</v>
      </c>
      <c r="D693" s="5" t="s">
        <v>8</v>
      </c>
      <c r="G693" s="56">
        <v>43339</v>
      </c>
      <c r="H693" s="49">
        <v>9</v>
      </c>
      <c r="I693" s="49">
        <v>1.4</v>
      </c>
      <c r="J693" s="50" t="s">
        <v>8</v>
      </c>
    </row>
    <row r="694" spans="1:10" x14ac:dyDescent="0.2">
      <c r="A694" s="42"/>
      <c r="B694" s="11"/>
      <c r="C694" s="11"/>
      <c r="D694" s="16"/>
      <c r="G694" s="63"/>
      <c r="H694" s="64"/>
      <c r="I694" s="64"/>
      <c r="J694" s="64"/>
    </row>
    <row r="695" spans="1:10" x14ac:dyDescent="0.2">
      <c r="A695" s="21">
        <v>43718</v>
      </c>
      <c r="B695" s="16">
        <v>1</v>
      </c>
      <c r="C695" s="2">
        <v>1.8</v>
      </c>
      <c r="D695" s="5" t="s">
        <v>8</v>
      </c>
      <c r="G695" s="56">
        <v>43718</v>
      </c>
      <c r="H695" s="49">
        <v>9</v>
      </c>
      <c r="I695" s="49">
        <v>2.1</v>
      </c>
      <c r="J695" s="50" t="s">
        <v>8</v>
      </c>
    </row>
    <row r="696" spans="1:10" x14ac:dyDescent="0.2">
      <c r="A696" s="40"/>
      <c r="B696" s="11"/>
      <c r="C696" s="11"/>
      <c r="D696" s="16"/>
      <c r="G696" s="63"/>
      <c r="H696" s="64"/>
      <c r="I696" s="64"/>
      <c r="J696" s="64"/>
    </row>
    <row r="697" spans="1:10" x14ac:dyDescent="0.2">
      <c r="A697" s="29">
        <v>43732</v>
      </c>
      <c r="B697" s="16">
        <v>1</v>
      </c>
      <c r="C697" s="2">
        <v>2.6</v>
      </c>
      <c r="D697" s="5" t="s">
        <v>8</v>
      </c>
      <c r="G697" s="56">
        <v>43732</v>
      </c>
      <c r="H697" s="49">
        <v>9</v>
      </c>
      <c r="I697" s="49">
        <v>2.1</v>
      </c>
      <c r="J697" s="50" t="s">
        <v>8</v>
      </c>
    </row>
    <row r="698" spans="1:10" x14ac:dyDescent="0.2">
      <c r="A698" s="42"/>
      <c r="B698" s="11"/>
      <c r="C698" s="11"/>
      <c r="D698" s="16"/>
      <c r="G698" s="63"/>
      <c r="H698" s="64"/>
      <c r="I698" s="64"/>
      <c r="J698" s="64"/>
    </row>
    <row r="699" spans="1:10" x14ac:dyDescent="0.2">
      <c r="A699" s="21">
        <v>43760</v>
      </c>
      <c r="B699" s="16">
        <v>1</v>
      </c>
      <c r="C699" s="2">
        <v>1.7</v>
      </c>
      <c r="D699" s="5" t="s">
        <v>8</v>
      </c>
      <c r="G699" s="56">
        <v>43760</v>
      </c>
      <c r="H699" s="49">
        <v>9</v>
      </c>
      <c r="I699" s="49">
        <v>2.6</v>
      </c>
      <c r="J699" s="50" t="s">
        <v>8</v>
      </c>
    </row>
    <row r="700" spans="1:10" x14ac:dyDescent="0.2">
      <c r="A700" s="40"/>
      <c r="B700" s="11"/>
      <c r="C700" s="11"/>
      <c r="D700" s="16"/>
      <c r="G700" s="63"/>
      <c r="H700" s="64"/>
      <c r="I700" s="64"/>
      <c r="J700" s="64"/>
    </row>
    <row r="701" spans="1:10" x14ac:dyDescent="0.2">
      <c r="A701" s="29">
        <v>43774</v>
      </c>
      <c r="B701" s="16">
        <v>1</v>
      </c>
      <c r="C701" s="2">
        <v>2.2999999999999998</v>
      </c>
      <c r="D701" s="5" t="s">
        <v>8</v>
      </c>
      <c r="G701" s="56">
        <v>43774</v>
      </c>
      <c r="H701" s="49">
        <v>9</v>
      </c>
      <c r="I701" s="49">
        <v>2</v>
      </c>
      <c r="J701" s="50" t="s">
        <v>8</v>
      </c>
    </row>
    <row r="702" spans="1:10" x14ac:dyDescent="0.2">
      <c r="A702" s="42"/>
      <c r="B702" s="11"/>
      <c r="C702" s="11"/>
      <c r="D702" s="16"/>
      <c r="G702" s="63"/>
      <c r="H702" s="64"/>
      <c r="I702" s="64"/>
      <c r="J702" s="64"/>
    </row>
    <row r="703" spans="1:10" x14ac:dyDescent="0.2">
      <c r="A703" s="21">
        <v>43788</v>
      </c>
      <c r="B703" s="16">
        <v>1</v>
      </c>
      <c r="C703" s="2">
        <v>2.5</v>
      </c>
      <c r="D703" s="5" t="s">
        <v>8</v>
      </c>
      <c r="G703" s="56">
        <v>43788</v>
      </c>
      <c r="H703" s="49">
        <v>9</v>
      </c>
      <c r="I703" s="49">
        <v>1.7</v>
      </c>
      <c r="J703" s="50" t="s">
        <v>8</v>
      </c>
    </row>
    <row r="704" spans="1:10" x14ac:dyDescent="0.2">
      <c r="A704" s="40"/>
      <c r="B704" s="11"/>
      <c r="C704" s="11"/>
      <c r="D704" s="16"/>
      <c r="G704" s="63"/>
      <c r="H704" s="64"/>
      <c r="I704" s="64"/>
      <c r="J704" s="64"/>
    </row>
    <row r="705" spans="1:10" x14ac:dyDescent="0.2">
      <c r="A705" s="29">
        <v>43809</v>
      </c>
      <c r="B705" s="16">
        <v>1</v>
      </c>
      <c r="C705" s="2">
        <v>1.3</v>
      </c>
      <c r="D705" s="5" t="s">
        <v>8</v>
      </c>
      <c r="G705" s="56">
        <v>43809</v>
      </c>
      <c r="H705" s="49">
        <v>9</v>
      </c>
      <c r="I705" s="49">
        <v>2.2000000000000002</v>
      </c>
      <c r="J705" s="50" t="s">
        <v>8</v>
      </c>
    </row>
    <row r="706" spans="1:10" x14ac:dyDescent="0.2">
      <c r="A706" s="42"/>
      <c r="B706" s="11"/>
      <c r="C706" s="11"/>
      <c r="D706" s="16"/>
      <c r="G706" s="63"/>
      <c r="H706" s="64"/>
      <c r="I706" s="64"/>
      <c r="J706" s="64"/>
    </row>
    <row r="707" spans="1:10" x14ac:dyDescent="0.2">
      <c r="A707" s="21">
        <v>43817</v>
      </c>
      <c r="B707" s="16">
        <v>1</v>
      </c>
      <c r="C707" s="2">
        <v>1.6</v>
      </c>
      <c r="D707" s="5" t="s">
        <v>8</v>
      </c>
      <c r="G707" s="56">
        <v>43817</v>
      </c>
      <c r="H707" s="49">
        <v>9</v>
      </c>
      <c r="I707" s="49">
        <v>1.6</v>
      </c>
      <c r="J707" s="50" t="s">
        <v>8</v>
      </c>
    </row>
    <row r="708" spans="1:10" x14ac:dyDescent="0.2">
      <c r="A708" s="40"/>
      <c r="B708" s="11"/>
      <c r="C708" s="11"/>
      <c r="D708" s="16"/>
      <c r="G708" s="63"/>
      <c r="H708" s="64"/>
      <c r="I708" s="64"/>
      <c r="J708" s="64"/>
    </row>
    <row r="709" spans="1:10" x14ac:dyDescent="0.2">
      <c r="A709" s="30">
        <v>43844</v>
      </c>
      <c r="B709" s="16">
        <v>1</v>
      </c>
      <c r="C709" s="2">
        <v>1.6</v>
      </c>
      <c r="D709" s="5" t="s">
        <v>8</v>
      </c>
      <c r="G709" s="58">
        <v>43844</v>
      </c>
      <c r="H709" s="49">
        <v>9</v>
      </c>
      <c r="I709" s="49">
        <v>1.4</v>
      </c>
      <c r="J709" s="50" t="s">
        <v>8</v>
      </c>
    </row>
    <row r="710" spans="1:10" x14ac:dyDescent="0.2">
      <c r="A710" s="42"/>
      <c r="B710" s="11"/>
      <c r="C710" s="11"/>
      <c r="D710" s="16"/>
      <c r="G710" s="63"/>
      <c r="H710" s="64"/>
      <c r="I710" s="64"/>
      <c r="J710" s="64"/>
    </row>
    <row r="711" spans="1:10" x14ac:dyDescent="0.2">
      <c r="A711" s="25">
        <v>43858</v>
      </c>
      <c r="B711" s="16">
        <v>1</v>
      </c>
      <c r="C711" s="2">
        <v>2.1</v>
      </c>
      <c r="D711" s="5" t="s">
        <v>8</v>
      </c>
      <c r="G711" s="58">
        <v>43858</v>
      </c>
      <c r="H711" s="49">
        <v>9</v>
      </c>
      <c r="I711" s="49">
        <v>1.5</v>
      </c>
      <c r="J711" s="50" t="s">
        <v>8</v>
      </c>
    </row>
    <row r="712" spans="1:10" x14ac:dyDescent="0.2">
      <c r="A712" s="40"/>
      <c r="B712" s="11"/>
      <c r="C712" s="11"/>
      <c r="D712" s="16"/>
      <c r="G712" s="63"/>
      <c r="H712" s="64"/>
      <c r="I712" s="64"/>
      <c r="J712" s="64"/>
    </row>
    <row r="713" spans="1:10" x14ac:dyDescent="0.2">
      <c r="A713" s="30">
        <v>43872</v>
      </c>
      <c r="B713" s="16">
        <v>1</v>
      </c>
      <c r="C713" s="2">
        <v>2.6</v>
      </c>
      <c r="D713" s="5" t="s">
        <v>8</v>
      </c>
      <c r="G713" s="58">
        <v>43872</v>
      </c>
      <c r="H713" s="49">
        <v>9</v>
      </c>
      <c r="I713" s="49">
        <v>2.6</v>
      </c>
      <c r="J713" s="50" t="s">
        <v>8</v>
      </c>
    </row>
    <row r="714" spans="1:10" x14ac:dyDescent="0.2">
      <c r="A714" s="42"/>
      <c r="B714" s="11"/>
      <c r="C714" s="11"/>
      <c r="D714" s="16"/>
      <c r="G714" s="63"/>
      <c r="H714" s="64"/>
      <c r="I714" s="64"/>
      <c r="J714" s="64"/>
    </row>
    <row r="715" spans="1:10" x14ac:dyDescent="0.2">
      <c r="A715" s="25">
        <v>43886</v>
      </c>
      <c r="B715" s="16">
        <v>1</v>
      </c>
      <c r="C715" s="2">
        <v>2.2999999999999998</v>
      </c>
      <c r="D715" s="5" t="s">
        <v>8</v>
      </c>
      <c r="G715" s="58">
        <v>43886</v>
      </c>
      <c r="H715" s="49">
        <v>9</v>
      </c>
      <c r="I715" s="49">
        <v>2.7</v>
      </c>
      <c r="J715" s="50" t="s">
        <v>8</v>
      </c>
    </row>
    <row r="716" spans="1:10" x14ac:dyDescent="0.2">
      <c r="A716" s="40"/>
      <c r="B716" s="11"/>
      <c r="C716" s="11"/>
      <c r="D716" s="16"/>
      <c r="G716" s="63"/>
      <c r="H716" s="64"/>
      <c r="I716" s="64"/>
      <c r="J716" s="64"/>
    </row>
    <row r="717" spans="1:10" x14ac:dyDescent="0.2">
      <c r="A717" s="30">
        <v>43972</v>
      </c>
      <c r="B717" s="16">
        <v>1</v>
      </c>
      <c r="C717" s="2">
        <v>1.4</v>
      </c>
      <c r="D717" s="5" t="s">
        <v>8</v>
      </c>
      <c r="G717" s="58">
        <v>43972</v>
      </c>
      <c r="H717" s="49">
        <v>9</v>
      </c>
      <c r="I717" s="49">
        <v>2</v>
      </c>
      <c r="J717" s="50" t="s">
        <v>8</v>
      </c>
    </row>
    <row r="718" spans="1:10" x14ac:dyDescent="0.2">
      <c r="A718" s="42"/>
      <c r="B718" s="11"/>
      <c r="C718" s="11"/>
      <c r="D718" s="16"/>
      <c r="G718" s="63"/>
      <c r="H718" s="64"/>
      <c r="I718" s="64"/>
      <c r="J718" s="64"/>
    </row>
    <row r="719" spans="1:10" x14ac:dyDescent="0.2">
      <c r="A719" s="25">
        <v>43998</v>
      </c>
      <c r="B719" s="16">
        <v>1</v>
      </c>
      <c r="C719" s="2">
        <v>3.5</v>
      </c>
      <c r="D719" s="5" t="s">
        <v>8</v>
      </c>
      <c r="G719" s="58">
        <v>43998</v>
      </c>
      <c r="H719" s="49">
        <v>9</v>
      </c>
      <c r="I719" s="49">
        <v>1.7</v>
      </c>
      <c r="J719" s="50" t="s">
        <v>8</v>
      </c>
    </row>
    <row r="720" spans="1:10" x14ac:dyDescent="0.2">
      <c r="A720" s="40"/>
      <c r="B720" s="11"/>
      <c r="C720" s="11"/>
      <c r="D720" s="16"/>
      <c r="G720" s="63"/>
      <c r="H720" s="64"/>
      <c r="I720" s="64"/>
      <c r="J720" s="64"/>
    </row>
    <row r="721" spans="1:10" x14ac:dyDescent="0.2">
      <c r="A721" s="30">
        <v>44025</v>
      </c>
      <c r="B721" s="16">
        <v>1</v>
      </c>
      <c r="C721" s="2">
        <v>2.2000000000000002</v>
      </c>
      <c r="D721" s="5" t="s">
        <v>8</v>
      </c>
      <c r="G721" s="58">
        <v>44025</v>
      </c>
      <c r="H721" s="49">
        <v>9</v>
      </c>
      <c r="I721" s="49">
        <v>1.9</v>
      </c>
      <c r="J721" s="50" t="s">
        <v>8</v>
      </c>
    </row>
    <row r="722" spans="1:10" x14ac:dyDescent="0.2">
      <c r="A722" s="42"/>
      <c r="B722" s="11"/>
      <c r="C722" s="11"/>
      <c r="D722" s="16"/>
      <c r="G722" s="63"/>
      <c r="H722" s="64"/>
      <c r="I722" s="64"/>
      <c r="J722" s="64"/>
    </row>
    <row r="723" spans="1:10" x14ac:dyDescent="0.2">
      <c r="A723" s="25">
        <v>44068</v>
      </c>
      <c r="B723" s="16">
        <v>1</v>
      </c>
      <c r="C723" s="2">
        <v>1.5</v>
      </c>
      <c r="D723" s="5" t="s">
        <v>8</v>
      </c>
      <c r="G723" s="58">
        <v>44068</v>
      </c>
      <c r="H723" s="49">
        <v>9</v>
      </c>
      <c r="I723" s="49">
        <v>1.8</v>
      </c>
      <c r="J723" s="50" t="s">
        <v>8</v>
      </c>
    </row>
    <row r="724" spans="1:10" x14ac:dyDescent="0.2">
      <c r="A724" s="40"/>
      <c r="B724" s="11"/>
      <c r="C724" s="11"/>
      <c r="D724" s="16"/>
      <c r="G724" s="63"/>
      <c r="H724" s="64"/>
      <c r="I724" s="64"/>
      <c r="J724" s="64"/>
    </row>
    <row r="725" spans="1:10" x14ac:dyDescent="0.2">
      <c r="A725" s="34">
        <v>44096</v>
      </c>
      <c r="B725" s="16">
        <v>1</v>
      </c>
      <c r="C725" s="2">
        <v>1.4</v>
      </c>
      <c r="D725" s="5" t="s">
        <v>8</v>
      </c>
      <c r="G725" s="58">
        <v>44096</v>
      </c>
      <c r="H725" s="49">
        <v>9</v>
      </c>
      <c r="I725" s="49">
        <v>1.9</v>
      </c>
      <c r="J725" s="50" t="s">
        <v>8</v>
      </c>
    </row>
    <row r="726" spans="1:10" x14ac:dyDescent="0.2">
      <c r="A726" s="43"/>
      <c r="B726" s="11"/>
      <c r="C726" s="11"/>
      <c r="D726" s="16"/>
      <c r="G726" s="63"/>
      <c r="H726" s="64"/>
      <c r="I726" s="64"/>
      <c r="J726" s="64"/>
    </row>
    <row r="727" spans="1:10" x14ac:dyDescent="0.2">
      <c r="A727" s="25">
        <v>44124</v>
      </c>
      <c r="B727" s="16">
        <v>1</v>
      </c>
      <c r="C727" s="2">
        <v>2.2999999999999998</v>
      </c>
      <c r="D727" s="5" t="s">
        <v>8</v>
      </c>
      <c r="G727" s="58">
        <v>44124</v>
      </c>
      <c r="H727" s="49">
        <v>9</v>
      </c>
      <c r="I727" s="49">
        <v>1.7</v>
      </c>
      <c r="J727" s="50" t="s">
        <v>8</v>
      </c>
    </row>
    <row r="728" spans="1:10" x14ac:dyDescent="0.2">
      <c r="A728" s="40"/>
      <c r="B728" s="11"/>
      <c r="C728" s="11"/>
      <c r="D728" s="16"/>
      <c r="G728" s="63"/>
      <c r="H728" s="64"/>
      <c r="I728" s="64"/>
      <c r="J728" s="64"/>
    </row>
    <row r="729" spans="1:10" x14ac:dyDescent="0.2">
      <c r="A729" s="30">
        <v>44140</v>
      </c>
      <c r="B729" s="16">
        <v>1</v>
      </c>
      <c r="C729" s="2">
        <v>1.2</v>
      </c>
      <c r="D729" s="5" t="s">
        <v>8</v>
      </c>
      <c r="G729" s="58">
        <v>44140</v>
      </c>
      <c r="H729" s="49">
        <v>9</v>
      </c>
      <c r="I729" s="49">
        <v>1.1000000000000001</v>
      </c>
      <c r="J729" s="50" t="s">
        <v>8</v>
      </c>
    </row>
    <row r="730" spans="1:10" x14ac:dyDescent="0.2">
      <c r="A730" s="42"/>
      <c r="B730" s="11"/>
      <c r="C730" s="11"/>
      <c r="D730" s="16"/>
      <c r="G730" s="63"/>
      <c r="H730" s="64"/>
      <c r="I730" s="64"/>
      <c r="J730" s="64"/>
    </row>
    <row r="731" spans="1:10" x14ac:dyDescent="0.2">
      <c r="A731" s="25">
        <v>44173</v>
      </c>
      <c r="B731" s="16">
        <v>1</v>
      </c>
      <c r="C731" s="2">
        <v>0.8</v>
      </c>
      <c r="D731" s="5" t="s">
        <v>8</v>
      </c>
      <c r="G731" s="58">
        <v>44173</v>
      </c>
      <c r="H731" s="49">
        <v>9</v>
      </c>
      <c r="I731" s="49">
        <v>1.3</v>
      </c>
      <c r="J731" s="50" t="s">
        <v>8</v>
      </c>
    </row>
    <row r="732" spans="1:10" x14ac:dyDescent="0.2">
      <c r="A732" s="40"/>
      <c r="B732" s="11"/>
      <c r="C732" s="11"/>
      <c r="D732" s="16"/>
      <c r="G732" s="63"/>
      <c r="H732" s="64"/>
      <c r="I732" s="64"/>
      <c r="J732" s="64"/>
    </row>
    <row r="733" spans="1:10" x14ac:dyDescent="0.2">
      <c r="A733" s="31">
        <v>44208</v>
      </c>
      <c r="B733" s="16">
        <v>1</v>
      </c>
      <c r="C733" s="2">
        <v>1.1000000000000001</v>
      </c>
      <c r="D733" s="5" t="s">
        <v>8</v>
      </c>
      <c r="G733" s="48">
        <v>44208</v>
      </c>
      <c r="H733" s="49">
        <v>9</v>
      </c>
      <c r="I733" s="49">
        <v>0.9</v>
      </c>
      <c r="J733" s="50" t="s">
        <v>8</v>
      </c>
    </row>
    <row r="734" spans="1:10" x14ac:dyDescent="0.2">
      <c r="A734" s="42"/>
      <c r="B734" s="11"/>
      <c r="C734" s="11"/>
      <c r="D734" s="16"/>
      <c r="G734" s="63"/>
      <c r="H734" s="64"/>
      <c r="I734" s="64"/>
      <c r="J734" s="64"/>
    </row>
    <row r="735" spans="1:10" x14ac:dyDescent="0.2">
      <c r="A735" s="19">
        <v>44236</v>
      </c>
      <c r="B735" s="16">
        <v>1</v>
      </c>
      <c r="C735" s="2">
        <v>2.7</v>
      </c>
      <c r="D735" s="5" t="s">
        <v>8</v>
      </c>
      <c r="G735" s="48">
        <v>44236</v>
      </c>
      <c r="H735" s="49">
        <v>9</v>
      </c>
      <c r="I735" s="49">
        <v>2.9</v>
      </c>
      <c r="J735" s="50" t="s">
        <v>8</v>
      </c>
    </row>
    <row r="736" spans="1:10" x14ac:dyDescent="0.2">
      <c r="A736" s="40"/>
      <c r="B736" s="11"/>
      <c r="C736" s="11"/>
      <c r="D736" s="16"/>
      <c r="G736" s="63"/>
      <c r="H736" s="64"/>
      <c r="I736" s="64"/>
      <c r="J736" s="64"/>
    </row>
    <row r="737" spans="1:10" x14ac:dyDescent="0.2">
      <c r="A737" s="31">
        <v>44264</v>
      </c>
      <c r="B737" s="16">
        <v>1</v>
      </c>
      <c r="C737" s="2">
        <v>1.5</v>
      </c>
      <c r="D737" s="5" t="s">
        <v>8</v>
      </c>
      <c r="G737" s="48">
        <v>44264</v>
      </c>
      <c r="H737" s="49">
        <v>9</v>
      </c>
      <c r="I737" s="49">
        <v>2.6</v>
      </c>
      <c r="J737" s="50" t="s">
        <v>8</v>
      </c>
    </row>
    <row r="738" spans="1:10" x14ac:dyDescent="0.2">
      <c r="A738" s="42"/>
      <c r="B738" s="11"/>
      <c r="C738" s="11"/>
      <c r="D738" s="16"/>
      <c r="G738" s="63"/>
      <c r="H738" s="64"/>
      <c r="I738" s="64"/>
      <c r="J738" s="64"/>
    </row>
    <row r="739" spans="1:10" x14ac:dyDescent="0.2">
      <c r="A739" s="19">
        <v>44313</v>
      </c>
      <c r="B739" s="16">
        <v>1</v>
      </c>
      <c r="C739" s="2">
        <v>1.3</v>
      </c>
      <c r="D739" s="5" t="s">
        <v>8</v>
      </c>
      <c r="G739" s="48">
        <v>44313</v>
      </c>
      <c r="H739" s="49">
        <v>9</v>
      </c>
      <c r="I739" s="49">
        <v>1.4</v>
      </c>
      <c r="J739" s="50" t="s">
        <v>8</v>
      </c>
    </row>
    <row r="740" spans="1:10" x14ac:dyDescent="0.2">
      <c r="A740" s="40"/>
      <c r="B740" s="11"/>
      <c r="C740" s="11"/>
      <c r="D740" s="16"/>
      <c r="G740" s="63"/>
      <c r="H740" s="64"/>
      <c r="I740" s="64"/>
      <c r="J740" s="64"/>
    </row>
    <row r="741" spans="1:10" x14ac:dyDescent="0.2">
      <c r="A741" s="31">
        <v>44327</v>
      </c>
      <c r="B741" s="16">
        <v>1</v>
      </c>
      <c r="C741" s="2">
        <v>1.1000000000000001</v>
      </c>
      <c r="D741" s="5" t="s">
        <v>8</v>
      </c>
      <c r="G741" s="48">
        <v>44327</v>
      </c>
      <c r="H741" s="49">
        <v>9</v>
      </c>
      <c r="I741" s="49">
        <v>1.3</v>
      </c>
      <c r="J741" s="50" t="s">
        <v>8</v>
      </c>
    </row>
    <row r="742" spans="1:10" x14ac:dyDescent="0.2">
      <c r="A742" s="42"/>
      <c r="B742" s="11"/>
      <c r="C742" s="11"/>
      <c r="D742" s="16"/>
      <c r="G742" s="63"/>
      <c r="H742" s="64"/>
      <c r="I742" s="64"/>
      <c r="J742" s="64"/>
    </row>
    <row r="743" spans="1:10" x14ac:dyDescent="0.2">
      <c r="A743" s="19">
        <v>44334</v>
      </c>
      <c r="B743" s="16">
        <v>1</v>
      </c>
      <c r="C743" s="2">
        <v>1.5</v>
      </c>
      <c r="D743" s="5" t="s">
        <v>8</v>
      </c>
      <c r="G743" s="48">
        <v>44334</v>
      </c>
      <c r="H743" s="49">
        <v>9</v>
      </c>
      <c r="I743" s="49">
        <v>1.7</v>
      </c>
      <c r="J743" s="50" t="s">
        <v>8</v>
      </c>
    </row>
    <row r="744" spans="1:10" x14ac:dyDescent="0.2">
      <c r="A744" s="40"/>
      <c r="B744" s="11"/>
      <c r="C744" s="11"/>
      <c r="D744" s="16"/>
      <c r="G744" s="63"/>
      <c r="H744" s="64"/>
      <c r="I744" s="64"/>
      <c r="J744" s="64"/>
    </row>
    <row r="745" spans="1:10" x14ac:dyDescent="0.2">
      <c r="A745" s="31">
        <v>44348</v>
      </c>
      <c r="B745" s="16">
        <v>1</v>
      </c>
      <c r="C745" s="2">
        <v>1.2</v>
      </c>
      <c r="D745" s="5" t="s">
        <v>8</v>
      </c>
      <c r="G745" s="48">
        <v>44348</v>
      </c>
      <c r="H745" s="49">
        <v>9</v>
      </c>
      <c r="I745" s="49">
        <v>2.5</v>
      </c>
      <c r="J745" s="50" t="s">
        <v>8</v>
      </c>
    </row>
    <row r="746" spans="1:10" x14ac:dyDescent="0.2">
      <c r="A746" s="42"/>
      <c r="B746" s="11"/>
      <c r="C746" s="11"/>
      <c r="D746" s="16"/>
      <c r="G746" s="63"/>
      <c r="H746" s="64"/>
      <c r="I746" s="64"/>
      <c r="J746" s="64"/>
    </row>
    <row r="747" spans="1:10" x14ac:dyDescent="0.2">
      <c r="A747" s="19">
        <v>44392</v>
      </c>
      <c r="B747" s="16">
        <v>1</v>
      </c>
      <c r="C747" s="2">
        <v>1.1000000000000001</v>
      </c>
      <c r="D747" s="5" t="s">
        <v>8</v>
      </c>
      <c r="G747" s="48">
        <v>44392</v>
      </c>
      <c r="H747" s="49">
        <v>9</v>
      </c>
      <c r="I747" s="49">
        <v>1.5</v>
      </c>
      <c r="J747" s="50" t="s">
        <v>8</v>
      </c>
    </row>
    <row r="748" spans="1:10" x14ac:dyDescent="0.2">
      <c r="A748" s="40"/>
      <c r="B748" s="11"/>
      <c r="C748" s="11"/>
      <c r="D748" s="16"/>
      <c r="G748" s="63"/>
      <c r="H748" s="64"/>
      <c r="I748" s="64"/>
      <c r="J748" s="64"/>
    </row>
    <row r="749" spans="1:10" x14ac:dyDescent="0.2">
      <c r="A749" s="31">
        <v>44425</v>
      </c>
      <c r="B749" s="16">
        <v>1</v>
      </c>
      <c r="C749" s="2">
        <v>1.2</v>
      </c>
      <c r="D749" s="5" t="s">
        <v>8</v>
      </c>
      <c r="G749" s="48">
        <v>44425</v>
      </c>
      <c r="H749" s="49">
        <v>9</v>
      </c>
      <c r="I749" s="49">
        <v>1.5</v>
      </c>
      <c r="J749" s="50" t="s">
        <v>8</v>
      </c>
    </row>
    <row r="750" spans="1:10" x14ac:dyDescent="0.2">
      <c r="A750" s="42"/>
      <c r="B750" s="11"/>
      <c r="C750" s="11"/>
      <c r="D750" s="16"/>
      <c r="G750" s="63"/>
      <c r="H750" s="64"/>
      <c r="I750" s="64"/>
      <c r="J750" s="64"/>
    </row>
    <row r="751" spans="1:10" x14ac:dyDescent="0.2">
      <c r="A751" s="19">
        <v>44439</v>
      </c>
      <c r="B751" s="16">
        <v>1</v>
      </c>
      <c r="C751" s="2">
        <v>2.7</v>
      </c>
      <c r="D751" s="5" t="s">
        <v>8</v>
      </c>
      <c r="G751" s="48">
        <v>44439</v>
      </c>
      <c r="H751" s="49">
        <v>9</v>
      </c>
      <c r="I751" s="49">
        <v>2</v>
      </c>
      <c r="J751" s="50" t="s">
        <v>8</v>
      </c>
    </row>
    <row r="752" spans="1:10" x14ac:dyDescent="0.2">
      <c r="A752" s="40"/>
      <c r="B752" s="11"/>
      <c r="C752" s="11"/>
      <c r="D752" s="16"/>
      <c r="G752" s="63"/>
      <c r="H752" s="64"/>
      <c r="I752" s="64"/>
      <c r="J752" s="64"/>
    </row>
    <row r="753" spans="1:10" x14ac:dyDescent="0.2">
      <c r="A753" s="31">
        <v>44453</v>
      </c>
      <c r="B753" s="16">
        <v>1</v>
      </c>
      <c r="C753" s="2">
        <v>2.7</v>
      </c>
      <c r="D753" s="5" t="s">
        <v>8</v>
      </c>
      <c r="G753" s="48">
        <v>44453</v>
      </c>
      <c r="H753" s="49">
        <v>9</v>
      </c>
      <c r="I753" s="49">
        <v>1.1000000000000001</v>
      </c>
      <c r="J753" s="50" t="s">
        <v>8</v>
      </c>
    </row>
    <row r="754" spans="1:10" x14ac:dyDescent="0.2">
      <c r="A754" s="42"/>
      <c r="B754" s="11"/>
      <c r="C754" s="11"/>
      <c r="D754" s="16"/>
      <c r="G754" s="63"/>
      <c r="H754" s="64"/>
      <c r="I754" s="64"/>
      <c r="J754" s="64"/>
    </row>
    <row r="755" spans="1:10" x14ac:dyDescent="0.2">
      <c r="A755" s="19">
        <v>44467</v>
      </c>
      <c r="B755" s="16">
        <v>1</v>
      </c>
      <c r="C755" s="2">
        <v>1.5</v>
      </c>
      <c r="D755" s="5" t="s">
        <v>8</v>
      </c>
      <c r="G755" s="48">
        <v>44467</v>
      </c>
      <c r="H755" s="49">
        <v>9</v>
      </c>
      <c r="I755" s="49">
        <v>1.6</v>
      </c>
      <c r="J755" s="50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A43-ACD4-394E-A8CA-23BD078FE7DF}">
  <sheetPr>
    <tabColor rgb="FFE9782E"/>
  </sheetPr>
  <dimension ref="B1:D15"/>
  <sheetViews>
    <sheetView zoomScale="192" zoomScaleNormal="192" workbookViewId="0">
      <selection activeCell="F6" sqref="F6"/>
    </sheetView>
  </sheetViews>
  <sheetFormatPr baseColWidth="10" defaultRowHeight="16" x14ac:dyDescent="0.2"/>
  <cols>
    <col min="1" max="1" width="3.83203125" customWidth="1"/>
    <col min="2" max="2" width="27.5" customWidth="1"/>
  </cols>
  <sheetData>
    <row r="1" spans="2:4" x14ac:dyDescent="0.2">
      <c r="B1" t="s">
        <v>147</v>
      </c>
    </row>
    <row r="2" spans="2:4" x14ac:dyDescent="0.2">
      <c r="B2" t="s">
        <v>148</v>
      </c>
    </row>
    <row r="4" spans="2:4" x14ac:dyDescent="0.2">
      <c r="B4" t="s">
        <v>183</v>
      </c>
    </row>
    <row r="5" spans="2:4" ht="17" thickBot="1" x14ac:dyDescent="0.25"/>
    <row r="6" spans="2:4" ht="17" x14ac:dyDescent="0.2">
      <c r="B6" s="97" t="s">
        <v>149</v>
      </c>
      <c r="C6" s="97" t="s">
        <v>26</v>
      </c>
      <c r="D6" s="97" t="s">
        <v>100</v>
      </c>
    </row>
    <row r="7" spans="2:4" x14ac:dyDescent="0.2">
      <c r="B7" s="94" t="s">
        <v>150</v>
      </c>
      <c r="C7" s="95">
        <v>755</v>
      </c>
      <c r="D7" s="94">
        <v>755</v>
      </c>
    </row>
    <row r="8" spans="2:4" x14ac:dyDescent="0.2">
      <c r="B8" s="94" t="s">
        <v>151</v>
      </c>
      <c r="C8" s="94">
        <v>0</v>
      </c>
      <c r="D8" s="94">
        <v>0.6</v>
      </c>
    </row>
    <row r="9" spans="2:4" x14ac:dyDescent="0.2">
      <c r="B9" s="94" t="s">
        <v>152</v>
      </c>
      <c r="C9" s="94">
        <v>70</v>
      </c>
      <c r="D9" s="94">
        <v>104.9</v>
      </c>
    </row>
    <row r="10" spans="2:4" x14ac:dyDescent="0.2">
      <c r="B10" s="94" t="s">
        <v>153</v>
      </c>
      <c r="C10" s="94">
        <v>1.7350000000000001</v>
      </c>
      <c r="D10" s="94">
        <v>2</v>
      </c>
    </row>
    <row r="11" spans="2:4" x14ac:dyDescent="0.2">
      <c r="B11" s="94" t="s">
        <v>127</v>
      </c>
      <c r="C11" s="94">
        <v>2.5</v>
      </c>
      <c r="D11" s="94">
        <v>3.1</v>
      </c>
    </row>
    <row r="12" spans="2:4" x14ac:dyDescent="0.2">
      <c r="B12" s="94" t="s">
        <v>154</v>
      </c>
      <c r="C12" s="94">
        <v>4.0999999999999996</v>
      </c>
      <c r="D12" s="94">
        <v>5</v>
      </c>
    </row>
    <row r="13" spans="2:4" x14ac:dyDescent="0.2">
      <c r="B13" s="94" t="s">
        <v>105</v>
      </c>
      <c r="C13" s="94">
        <v>3.8511549295774654</v>
      </c>
      <c r="D13" s="94">
        <v>4.9142153846153862</v>
      </c>
    </row>
    <row r="14" spans="2:4" x14ac:dyDescent="0.2">
      <c r="B14" s="94" t="s">
        <v>155</v>
      </c>
      <c r="C14" s="94">
        <v>34.673639622821661</v>
      </c>
      <c r="D14" s="94">
        <v>58.461797916429248</v>
      </c>
    </row>
    <row r="15" spans="2:4" ht="17" thickBot="1" x14ac:dyDescent="0.25">
      <c r="B15" s="96" t="s">
        <v>156</v>
      </c>
      <c r="C15" s="96">
        <v>5.8884326966368272</v>
      </c>
      <c r="D15" s="96">
        <v>7.6460315142189446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B86F-5F8F-8E4C-89E6-BA9408135BB6}">
  <dimension ref="A1:S23"/>
  <sheetViews>
    <sheetView zoomScale="115" zoomScaleNormal="115" workbookViewId="0">
      <selection activeCell="A16" sqref="A16"/>
    </sheetView>
  </sheetViews>
  <sheetFormatPr baseColWidth="10" defaultRowHeight="16" x14ac:dyDescent="0.2"/>
  <cols>
    <col min="1" max="1" width="33" customWidth="1"/>
  </cols>
  <sheetData>
    <row r="1" spans="1:19" x14ac:dyDescent="0.2">
      <c r="A1" s="39" t="s">
        <v>185</v>
      </c>
    </row>
    <row r="2" spans="1:19" ht="17" thickBot="1" x14ac:dyDescent="0.25">
      <c r="B2" s="75" t="s">
        <v>100</v>
      </c>
      <c r="C2" s="75" t="s">
        <v>26</v>
      </c>
    </row>
    <row r="3" spans="1:19" x14ac:dyDescent="0.2">
      <c r="A3" s="73"/>
      <c r="B3" s="73" t="s">
        <v>103</v>
      </c>
      <c r="C3" s="73" t="s">
        <v>104</v>
      </c>
    </row>
    <row r="4" spans="1:19" x14ac:dyDescent="0.2">
      <c r="A4" s="71" t="s">
        <v>105</v>
      </c>
      <c r="B4" s="71">
        <v>4.9142153846153844</v>
      </c>
      <c r="C4" s="71">
        <v>3.851154929577461</v>
      </c>
      <c r="D4" s="84" t="s">
        <v>121</v>
      </c>
    </row>
    <row r="5" spans="1:19" x14ac:dyDescent="0.2">
      <c r="A5" s="71" t="s">
        <v>106</v>
      </c>
      <c r="B5" s="71">
        <v>58.461797916429198</v>
      </c>
      <c r="C5" s="71">
        <v>34.673639622821696</v>
      </c>
      <c r="D5" s="84" t="s">
        <v>122</v>
      </c>
      <c r="G5" s="39" t="s">
        <v>146</v>
      </c>
    </row>
    <row r="6" spans="1:19" x14ac:dyDescent="0.2">
      <c r="A6" s="71" t="s">
        <v>107</v>
      </c>
      <c r="B6" s="71">
        <v>325</v>
      </c>
      <c r="C6" s="71">
        <v>355</v>
      </c>
      <c r="D6" s="84" t="s">
        <v>123</v>
      </c>
      <c r="G6" s="92">
        <f>0.05-B12</f>
        <v>5.9511105011401041E-3</v>
      </c>
    </row>
    <row r="7" spans="1:19" x14ac:dyDescent="0.2">
      <c r="A7" s="79" t="s">
        <v>108</v>
      </c>
      <c r="B7" s="79">
        <v>0</v>
      </c>
      <c r="C7" s="71"/>
      <c r="D7" s="84"/>
    </row>
    <row r="8" spans="1:19" x14ac:dyDescent="0.2">
      <c r="A8" s="71" t="s">
        <v>109</v>
      </c>
      <c r="B8" s="71">
        <v>607</v>
      </c>
      <c r="C8" s="71"/>
      <c r="D8" s="84" t="s">
        <v>124</v>
      </c>
    </row>
    <row r="9" spans="1:19" x14ac:dyDescent="0.2">
      <c r="A9" s="71" t="s">
        <v>110</v>
      </c>
      <c r="B9" s="71">
        <v>2.0178258723513589</v>
      </c>
      <c r="C9" s="71"/>
      <c r="D9" s="84" t="s">
        <v>125</v>
      </c>
    </row>
    <row r="10" spans="1:19" x14ac:dyDescent="0.2">
      <c r="A10" s="71" t="s">
        <v>111</v>
      </c>
      <c r="B10" s="71">
        <v>2.2024444749429949E-2</v>
      </c>
      <c r="C10" s="71"/>
      <c r="D10" s="84"/>
    </row>
    <row r="11" spans="1:19" x14ac:dyDescent="0.2">
      <c r="A11" s="71" t="s">
        <v>112</v>
      </c>
      <c r="B11" s="71">
        <v>1.647367813979199</v>
      </c>
      <c r="C11" s="71"/>
      <c r="D11" s="84"/>
    </row>
    <row r="12" spans="1:19" x14ac:dyDescent="0.2">
      <c r="A12" s="71" t="s">
        <v>113</v>
      </c>
      <c r="B12" s="74">
        <v>4.4048889498859899E-2</v>
      </c>
      <c r="C12" s="71"/>
      <c r="D12" s="84" t="s">
        <v>126</v>
      </c>
    </row>
    <row r="13" spans="1:19" ht="17" thickBot="1" x14ac:dyDescent="0.25">
      <c r="A13" s="72" t="s">
        <v>114</v>
      </c>
      <c r="B13" s="72">
        <v>1.9638798463020746</v>
      </c>
      <c r="C13" s="72"/>
    </row>
    <row r="16" spans="1:19" x14ac:dyDescent="0.2">
      <c r="A16" s="77" t="s">
        <v>116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6"/>
      <c r="R16" s="76"/>
      <c r="S16" s="76"/>
    </row>
    <row r="18" spans="1:1" ht="20" x14ac:dyDescent="0.2">
      <c r="A18" s="78" t="s">
        <v>117</v>
      </c>
    </row>
    <row r="21" spans="1:1" ht="32" x14ac:dyDescent="0.45">
      <c r="A21" t="s">
        <v>119</v>
      </c>
    </row>
    <row r="23" spans="1:1" ht="32" x14ac:dyDescent="0.45">
      <c r="A23" t="s"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F1FB-1ED4-8341-8642-57D487F71187}">
  <dimension ref="A1:D756"/>
  <sheetViews>
    <sheetView workbookViewId="0">
      <selection activeCell="N17" sqref="N17"/>
    </sheetView>
  </sheetViews>
  <sheetFormatPr baseColWidth="10" defaultRowHeight="16" x14ac:dyDescent="0.2"/>
  <sheetData>
    <row r="1" spans="1:4" x14ac:dyDescent="0.2">
      <c r="A1" t="s">
        <v>26</v>
      </c>
      <c r="B1" t="s">
        <v>100</v>
      </c>
    </row>
    <row r="2" spans="1:4" x14ac:dyDescent="0.2">
      <c r="A2" s="2">
        <v>2.2000000000000002</v>
      </c>
      <c r="B2" s="49">
        <v>3.5</v>
      </c>
    </row>
    <row r="3" spans="1:4" x14ac:dyDescent="0.2">
      <c r="A3" s="11"/>
      <c r="B3" s="64"/>
      <c r="D3" t="s">
        <v>157</v>
      </c>
    </row>
    <row r="4" spans="1:4" x14ac:dyDescent="0.2">
      <c r="A4" s="2">
        <v>5</v>
      </c>
      <c r="B4" s="49"/>
    </row>
    <row r="5" spans="1:4" x14ac:dyDescent="0.2">
      <c r="A5" s="11"/>
      <c r="B5" s="64"/>
    </row>
    <row r="6" spans="1:4" x14ac:dyDescent="0.2">
      <c r="A6" s="2"/>
      <c r="B6" s="49">
        <v>4</v>
      </c>
    </row>
    <row r="7" spans="1:4" x14ac:dyDescent="0.2">
      <c r="A7" s="11"/>
      <c r="B7" s="64"/>
    </row>
    <row r="8" spans="1:4" x14ac:dyDescent="0.2">
      <c r="A8" s="2"/>
      <c r="B8" s="49"/>
    </row>
    <row r="9" spans="1:4" x14ac:dyDescent="0.2">
      <c r="A9" s="11"/>
      <c r="B9" s="64"/>
    </row>
    <row r="10" spans="1:4" x14ac:dyDescent="0.2">
      <c r="A10" s="2"/>
      <c r="B10" s="49">
        <v>3.4</v>
      </c>
    </row>
    <row r="11" spans="1:4" x14ac:dyDescent="0.2">
      <c r="A11" s="11"/>
      <c r="B11" s="64"/>
    </row>
    <row r="12" spans="1:4" x14ac:dyDescent="0.2">
      <c r="A12" s="2">
        <v>3.4</v>
      </c>
      <c r="B12" s="49">
        <v>3.8</v>
      </c>
    </row>
    <row r="13" spans="1:4" x14ac:dyDescent="0.2">
      <c r="A13" s="11"/>
      <c r="B13" s="64"/>
    </row>
    <row r="14" spans="1:4" x14ac:dyDescent="0.2">
      <c r="A14" s="2">
        <v>2</v>
      </c>
      <c r="B14" s="49">
        <v>3</v>
      </c>
    </row>
    <row r="15" spans="1:4" x14ac:dyDescent="0.2">
      <c r="A15" s="11"/>
      <c r="B15" s="64"/>
    </row>
    <row r="16" spans="1:4" x14ac:dyDescent="0.2">
      <c r="A16" s="2">
        <v>2.9</v>
      </c>
      <c r="B16" s="49"/>
    </row>
    <row r="17" spans="1:2" x14ac:dyDescent="0.2">
      <c r="A17" s="11"/>
      <c r="B17" s="64"/>
    </row>
    <row r="18" spans="1:2" x14ac:dyDescent="0.2">
      <c r="A18" s="2"/>
      <c r="B18" s="49">
        <v>15.9</v>
      </c>
    </row>
    <row r="19" spans="1:2" x14ac:dyDescent="0.2">
      <c r="A19" s="11"/>
      <c r="B19" s="64"/>
    </row>
    <row r="20" spans="1:2" x14ac:dyDescent="0.2">
      <c r="A20" s="2">
        <v>8.3000000000000007</v>
      </c>
      <c r="B20" s="49"/>
    </row>
    <row r="21" spans="1:2" x14ac:dyDescent="0.2">
      <c r="A21" s="11"/>
      <c r="B21" s="64"/>
    </row>
    <row r="22" spans="1:2" x14ac:dyDescent="0.2">
      <c r="A22" s="2">
        <v>4</v>
      </c>
      <c r="B22" s="49">
        <v>8.6999999999999993</v>
      </c>
    </row>
    <row r="23" spans="1:2" x14ac:dyDescent="0.2">
      <c r="A23" s="11"/>
      <c r="B23" s="64"/>
    </row>
    <row r="24" spans="1:2" x14ac:dyDescent="0.2">
      <c r="A24" s="2">
        <v>5.5</v>
      </c>
      <c r="B24" s="49">
        <v>4.0999999999999996</v>
      </c>
    </row>
    <row r="25" spans="1:2" x14ac:dyDescent="0.2">
      <c r="A25" s="11"/>
      <c r="B25" s="64"/>
    </row>
    <row r="26" spans="1:2" x14ac:dyDescent="0.2">
      <c r="A26" s="2">
        <v>2.2000000000000002</v>
      </c>
      <c r="B26" s="49">
        <v>3.5</v>
      </c>
    </row>
    <row r="27" spans="1:2" x14ac:dyDescent="0.2">
      <c r="A27" s="11"/>
      <c r="B27" s="64"/>
    </row>
    <row r="28" spans="1:2" x14ac:dyDescent="0.2">
      <c r="A28" s="2">
        <v>3.9</v>
      </c>
      <c r="B28" s="49">
        <v>2.1</v>
      </c>
    </row>
    <row r="29" spans="1:2" x14ac:dyDescent="0.2">
      <c r="A29" s="11"/>
      <c r="B29" s="64"/>
    </row>
    <row r="30" spans="1:2" x14ac:dyDescent="0.2">
      <c r="A30" s="2">
        <v>3.7</v>
      </c>
      <c r="B30" s="49"/>
    </row>
    <row r="31" spans="1:2" x14ac:dyDescent="0.2">
      <c r="A31" s="11"/>
      <c r="B31" s="64"/>
    </row>
    <row r="32" spans="1:2" x14ac:dyDescent="0.2">
      <c r="A32" s="2">
        <v>3.8</v>
      </c>
      <c r="B32" s="49">
        <v>3.4</v>
      </c>
    </row>
    <row r="33" spans="1:2" x14ac:dyDescent="0.2">
      <c r="A33" s="11"/>
      <c r="B33" s="64"/>
    </row>
    <row r="34" spans="1:2" x14ac:dyDescent="0.2">
      <c r="A34" s="2">
        <v>6.4</v>
      </c>
      <c r="B34" s="49">
        <v>20</v>
      </c>
    </row>
    <row r="35" spans="1:2" x14ac:dyDescent="0.2">
      <c r="A35" s="11"/>
      <c r="B35" s="64"/>
    </row>
    <row r="36" spans="1:2" x14ac:dyDescent="0.2">
      <c r="A36" s="2">
        <v>5.4</v>
      </c>
      <c r="B36" s="49">
        <v>11.9</v>
      </c>
    </row>
    <row r="37" spans="1:2" x14ac:dyDescent="0.2">
      <c r="A37" s="11"/>
      <c r="B37" s="64"/>
    </row>
    <row r="38" spans="1:2" x14ac:dyDescent="0.2">
      <c r="A38" s="2">
        <v>5.4</v>
      </c>
      <c r="B38" s="49">
        <v>8.6999999999999993</v>
      </c>
    </row>
    <row r="39" spans="1:2" x14ac:dyDescent="0.2">
      <c r="A39" s="11"/>
      <c r="B39" s="64"/>
    </row>
    <row r="40" spans="1:2" x14ac:dyDescent="0.2">
      <c r="A40" s="2">
        <v>4.0999999999999996</v>
      </c>
      <c r="B40" s="49">
        <v>4.0999999999999996</v>
      </c>
    </row>
    <row r="41" spans="1:2" x14ac:dyDescent="0.2">
      <c r="A41" s="11"/>
      <c r="B41" s="64"/>
    </row>
    <row r="42" spans="1:2" x14ac:dyDescent="0.2">
      <c r="A42" s="2"/>
      <c r="B42" s="49">
        <v>4.8</v>
      </c>
    </row>
    <row r="43" spans="1:2" x14ac:dyDescent="0.2">
      <c r="A43" s="11"/>
      <c r="B43" s="64"/>
    </row>
    <row r="44" spans="1:2" x14ac:dyDescent="0.2">
      <c r="A44" s="2"/>
      <c r="B44" s="49">
        <v>2.6</v>
      </c>
    </row>
    <row r="45" spans="1:2" x14ac:dyDescent="0.2">
      <c r="A45" s="11"/>
      <c r="B45" s="64"/>
    </row>
    <row r="46" spans="1:2" x14ac:dyDescent="0.2">
      <c r="A46" s="2">
        <v>1.4</v>
      </c>
      <c r="B46" s="49">
        <v>4.5999999999999996</v>
      </c>
    </row>
    <row r="47" spans="1:2" x14ac:dyDescent="0.2">
      <c r="A47" s="11"/>
      <c r="B47" s="64"/>
    </row>
    <row r="48" spans="1:2" x14ac:dyDescent="0.2">
      <c r="A48" s="2">
        <v>5.4</v>
      </c>
      <c r="B48" s="49">
        <v>4.0999999999999996</v>
      </c>
    </row>
    <row r="49" spans="1:2" x14ac:dyDescent="0.2">
      <c r="A49" s="11"/>
      <c r="B49" s="64"/>
    </row>
    <row r="50" spans="1:2" x14ac:dyDescent="0.2">
      <c r="A50" s="2">
        <v>2.1</v>
      </c>
      <c r="B50" s="49">
        <v>4.7</v>
      </c>
    </row>
    <row r="51" spans="1:2" x14ac:dyDescent="0.2">
      <c r="A51" s="11"/>
      <c r="B51" s="64"/>
    </row>
    <row r="52" spans="1:2" x14ac:dyDescent="0.2">
      <c r="A52" s="2">
        <v>4.7</v>
      </c>
      <c r="B52" s="49">
        <v>6.2</v>
      </c>
    </row>
    <row r="53" spans="1:2" x14ac:dyDescent="0.2">
      <c r="A53" s="11"/>
      <c r="B53" s="64"/>
    </row>
    <row r="54" spans="1:2" x14ac:dyDescent="0.2">
      <c r="A54" s="2">
        <v>4.0999999999999996</v>
      </c>
      <c r="B54" s="49">
        <v>4.9000000000000004</v>
      </c>
    </row>
    <row r="55" spans="1:2" x14ac:dyDescent="0.2">
      <c r="A55" s="11"/>
      <c r="B55" s="64"/>
    </row>
    <row r="56" spans="1:2" x14ac:dyDescent="0.2">
      <c r="A56" s="2">
        <v>4</v>
      </c>
      <c r="B56" s="49">
        <v>7.5</v>
      </c>
    </row>
    <row r="57" spans="1:2" x14ac:dyDescent="0.2">
      <c r="A57" s="11"/>
      <c r="B57" s="64"/>
    </row>
    <row r="58" spans="1:2" x14ac:dyDescent="0.2">
      <c r="A58" s="2">
        <v>3.6</v>
      </c>
      <c r="B58" s="49">
        <v>5.5</v>
      </c>
    </row>
    <row r="59" spans="1:2" x14ac:dyDescent="0.2">
      <c r="A59" s="11"/>
      <c r="B59" s="64"/>
    </row>
    <row r="60" spans="1:2" x14ac:dyDescent="0.2">
      <c r="A60" s="2">
        <v>4.0999999999999996</v>
      </c>
      <c r="B60" s="49">
        <v>4.8</v>
      </c>
    </row>
    <row r="61" spans="1:2" x14ac:dyDescent="0.2">
      <c r="A61" s="11"/>
      <c r="B61" s="64"/>
    </row>
    <row r="62" spans="1:2" x14ac:dyDescent="0.2">
      <c r="A62" s="2">
        <v>3.1</v>
      </c>
      <c r="B62" s="49">
        <v>5.0999999999999996</v>
      </c>
    </row>
    <row r="63" spans="1:2" x14ac:dyDescent="0.2">
      <c r="A63" s="11"/>
      <c r="B63" s="64"/>
    </row>
    <row r="64" spans="1:2" x14ac:dyDescent="0.2">
      <c r="A64" s="2">
        <v>2.7</v>
      </c>
      <c r="B64" s="49">
        <v>3.3</v>
      </c>
    </row>
    <row r="65" spans="1:2" x14ac:dyDescent="0.2">
      <c r="A65" s="11"/>
      <c r="B65" s="64"/>
    </row>
    <row r="66" spans="1:2" x14ac:dyDescent="0.2">
      <c r="A66" s="2">
        <v>2.1</v>
      </c>
      <c r="B66" s="49">
        <v>3.4</v>
      </c>
    </row>
    <row r="67" spans="1:2" x14ac:dyDescent="0.2">
      <c r="A67" s="11"/>
      <c r="B67" s="64"/>
    </row>
    <row r="68" spans="1:2" x14ac:dyDescent="0.2">
      <c r="A68" s="2">
        <v>3.1</v>
      </c>
      <c r="B68" s="49">
        <v>3.4</v>
      </c>
    </row>
    <row r="69" spans="1:2" x14ac:dyDescent="0.2">
      <c r="A69" s="11"/>
      <c r="B69" s="64"/>
    </row>
    <row r="70" spans="1:2" x14ac:dyDescent="0.2">
      <c r="A70" s="2">
        <v>3</v>
      </c>
      <c r="B70" s="49">
        <v>2.2000000000000002</v>
      </c>
    </row>
    <row r="71" spans="1:2" x14ac:dyDescent="0.2">
      <c r="A71" s="11"/>
      <c r="B71" s="64"/>
    </row>
    <row r="72" spans="1:2" x14ac:dyDescent="0.2">
      <c r="A72" s="2">
        <v>2.4</v>
      </c>
      <c r="B72" s="49">
        <v>3.1</v>
      </c>
    </row>
    <row r="73" spans="1:2" x14ac:dyDescent="0.2">
      <c r="A73" s="11"/>
      <c r="B73" s="64"/>
    </row>
    <row r="74" spans="1:2" x14ac:dyDescent="0.2">
      <c r="A74" s="2">
        <v>2.4</v>
      </c>
      <c r="B74" s="49">
        <v>5.9</v>
      </c>
    </row>
    <row r="75" spans="1:2" x14ac:dyDescent="0.2">
      <c r="A75" s="11"/>
      <c r="B75" s="64"/>
    </row>
    <row r="76" spans="1:2" x14ac:dyDescent="0.2">
      <c r="A76" s="2">
        <v>4.3</v>
      </c>
      <c r="B76" s="49">
        <v>56</v>
      </c>
    </row>
    <row r="77" spans="1:2" x14ac:dyDescent="0.2">
      <c r="A77" s="11"/>
      <c r="B77" s="64"/>
    </row>
    <row r="78" spans="1:2" x14ac:dyDescent="0.2">
      <c r="A78" s="2">
        <v>6</v>
      </c>
      <c r="B78" s="49">
        <v>5.7</v>
      </c>
    </row>
    <row r="79" spans="1:2" x14ac:dyDescent="0.2">
      <c r="A79" s="11"/>
      <c r="B79" s="64"/>
    </row>
    <row r="80" spans="1:2" x14ac:dyDescent="0.2">
      <c r="A80" s="2">
        <v>4.5999999999999996</v>
      </c>
      <c r="B80" s="49">
        <v>5.7</v>
      </c>
    </row>
    <row r="81" spans="1:2" x14ac:dyDescent="0.2">
      <c r="A81" s="11"/>
      <c r="B81" s="64"/>
    </row>
    <row r="82" spans="1:2" x14ac:dyDescent="0.2">
      <c r="A82" s="2">
        <v>6.3</v>
      </c>
      <c r="B82" s="49">
        <v>4.5999999999999996</v>
      </c>
    </row>
    <row r="83" spans="1:2" x14ac:dyDescent="0.2">
      <c r="A83" s="11"/>
      <c r="B83" s="64"/>
    </row>
    <row r="84" spans="1:2" x14ac:dyDescent="0.2">
      <c r="A84" s="2">
        <v>2.2999999999999998</v>
      </c>
      <c r="B84" s="49">
        <v>11.6</v>
      </c>
    </row>
    <row r="85" spans="1:2" x14ac:dyDescent="0.2">
      <c r="A85" s="11"/>
      <c r="B85" s="64"/>
    </row>
    <row r="86" spans="1:2" x14ac:dyDescent="0.2">
      <c r="A86" s="2">
        <v>2.8</v>
      </c>
      <c r="B86" s="49">
        <v>8.1999999999999993</v>
      </c>
    </row>
    <row r="87" spans="1:2" x14ac:dyDescent="0.2">
      <c r="A87" s="11"/>
      <c r="B87" s="64"/>
    </row>
    <row r="88" spans="1:2" x14ac:dyDescent="0.2">
      <c r="A88" s="2">
        <v>2</v>
      </c>
      <c r="B88" s="49">
        <v>12.8</v>
      </c>
    </row>
    <row r="89" spans="1:2" x14ac:dyDescent="0.2">
      <c r="A89" s="11"/>
      <c r="B89" s="64"/>
    </row>
    <row r="90" spans="1:2" x14ac:dyDescent="0.2">
      <c r="A90" s="2">
        <v>2.4</v>
      </c>
      <c r="B90" s="49">
        <v>4.3</v>
      </c>
    </row>
    <row r="91" spans="1:2" x14ac:dyDescent="0.2">
      <c r="A91" s="11"/>
      <c r="B91" s="64"/>
    </row>
    <row r="92" spans="1:2" x14ac:dyDescent="0.2">
      <c r="A92" s="2">
        <v>4.2</v>
      </c>
      <c r="B92" s="49">
        <v>3.2</v>
      </c>
    </row>
    <row r="93" spans="1:2" x14ac:dyDescent="0.2">
      <c r="A93" s="11"/>
      <c r="B93" s="64"/>
    </row>
    <row r="94" spans="1:2" x14ac:dyDescent="0.2">
      <c r="A94" s="2">
        <v>4</v>
      </c>
      <c r="B94" s="49">
        <v>3.8</v>
      </c>
    </row>
    <row r="95" spans="1:2" x14ac:dyDescent="0.2">
      <c r="A95" s="11"/>
      <c r="B95" s="64"/>
    </row>
    <row r="96" spans="1:2" x14ac:dyDescent="0.2">
      <c r="A96" s="2">
        <v>6.8</v>
      </c>
      <c r="B96" s="49">
        <v>5.7</v>
      </c>
    </row>
    <row r="97" spans="1:2" x14ac:dyDescent="0.2">
      <c r="A97" s="11"/>
      <c r="B97" s="64"/>
    </row>
    <row r="98" spans="1:2" x14ac:dyDescent="0.2">
      <c r="A98" s="2">
        <v>1.3</v>
      </c>
      <c r="B98" s="49"/>
    </row>
    <row r="99" spans="1:2" x14ac:dyDescent="0.2">
      <c r="A99" s="11"/>
      <c r="B99" s="64"/>
    </row>
    <row r="100" spans="1:2" x14ac:dyDescent="0.2">
      <c r="A100" s="2">
        <v>2.9</v>
      </c>
      <c r="B100" s="49">
        <v>3.2</v>
      </c>
    </row>
    <row r="101" spans="1:2" x14ac:dyDescent="0.2">
      <c r="A101" s="11"/>
      <c r="B101" s="64"/>
    </row>
    <row r="102" spans="1:2" x14ac:dyDescent="0.2">
      <c r="A102" s="2">
        <v>4.5</v>
      </c>
      <c r="B102" s="49">
        <v>8</v>
      </c>
    </row>
    <row r="103" spans="1:2" x14ac:dyDescent="0.2">
      <c r="A103" s="11"/>
      <c r="B103" s="64"/>
    </row>
    <row r="104" spans="1:2" x14ac:dyDescent="0.2">
      <c r="A104" s="2">
        <v>4.5999999999999996</v>
      </c>
      <c r="B104" s="49">
        <v>6.1</v>
      </c>
    </row>
    <row r="105" spans="1:2" x14ac:dyDescent="0.2">
      <c r="A105" s="11"/>
      <c r="B105" s="64"/>
    </row>
    <row r="106" spans="1:2" x14ac:dyDescent="0.2">
      <c r="A106" s="2">
        <v>4.2</v>
      </c>
      <c r="B106" s="49">
        <v>4.4000000000000004</v>
      </c>
    </row>
    <row r="107" spans="1:2" x14ac:dyDescent="0.2">
      <c r="A107" s="11"/>
      <c r="B107" s="64"/>
    </row>
    <row r="108" spans="1:2" x14ac:dyDescent="0.2">
      <c r="A108" s="2">
        <v>3.1</v>
      </c>
      <c r="B108" s="49"/>
    </row>
    <row r="109" spans="1:2" x14ac:dyDescent="0.2">
      <c r="A109" s="11"/>
      <c r="B109" s="64"/>
    </row>
    <row r="110" spans="1:2" x14ac:dyDescent="0.2">
      <c r="A110" s="2">
        <v>13.4</v>
      </c>
      <c r="B110" s="49">
        <v>15.4</v>
      </c>
    </row>
    <row r="111" spans="1:2" x14ac:dyDescent="0.2">
      <c r="A111" s="11"/>
      <c r="B111" s="64"/>
    </row>
    <row r="112" spans="1:2" x14ac:dyDescent="0.2">
      <c r="A112" s="2">
        <v>7.7</v>
      </c>
      <c r="B112" s="49">
        <v>11</v>
      </c>
    </row>
    <row r="113" spans="1:2" x14ac:dyDescent="0.2">
      <c r="A113" s="11"/>
      <c r="B113" s="64"/>
    </row>
    <row r="114" spans="1:2" x14ac:dyDescent="0.2">
      <c r="A114" s="2">
        <v>4.5</v>
      </c>
      <c r="B114" s="49">
        <v>4.2</v>
      </c>
    </row>
    <row r="115" spans="1:2" x14ac:dyDescent="0.2">
      <c r="A115" s="11"/>
      <c r="B115" s="64"/>
    </row>
    <row r="116" spans="1:2" x14ac:dyDescent="0.2">
      <c r="A116" s="2">
        <v>8.4</v>
      </c>
      <c r="B116" s="49">
        <v>9.3000000000000007</v>
      </c>
    </row>
    <row r="117" spans="1:2" x14ac:dyDescent="0.2">
      <c r="A117" s="11"/>
      <c r="B117" s="64"/>
    </row>
    <row r="118" spans="1:2" x14ac:dyDescent="0.2">
      <c r="A118" s="2">
        <v>7.4</v>
      </c>
      <c r="B118" s="49">
        <v>3.8</v>
      </c>
    </row>
    <row r="119" spans="1:2" x14ac:dyDescent="0.2">
      <c r="A119" s="11"/>
      <c r="B119" s="64"/>
    </row>
    <row r="120" spans="1:2" x14ac:dyDescent="0.2">
      <c r="A120" s="2">
        <v>10.6</v>
      </c>
      <c r="B120" s="49">
        <v>3.3</v>
      </c>
    </row>
    <row r="121" spans="1:2" x14ac:dyDescent="0.2">
      <c r="A121" s="11"/>
      <c r="B121" s="64"/>
    </row>
    <row r="122" spans="1:2" x14ac:dyDescent="0.2">
      <c r="A122" s="2">
        <v>15.4</v>
      </c>
      <c r="B122" s="49">
        <v>14</v>
      </c>
    </row>
    <row r="123" spans="1:2" x14ac:dyDescent="0.2">
      <c r="A123" s="11"/>
      <c r="B123" s="64"/>
    </row>
    <row r="124" spans="1:2" x14ac:dyDescent="0.2">
      <c r="A124" s="2">
        <v>9.3000000000000007</v>
      </c>
      <c r="B124" s="49">
        <v>11.1</v>
      </c>
    </row>
    <row r="125" spans="1:2" x14ac:dyDescent="0.2">
      <c r="A125" s="11"/>
      <c r="B125" s="64"/>
    </row>
    <row r="126" spans="1:2" x14ac:dyDescent="0.2">
      <c r="A126" s="2">
        <v>4.5999999999999996</v>
      </c>
      <c r="B126" s="49">
        <v>6</v>
      </c>
    </row>
    <row r="127" spans="1:2" x14ac:dyDescent="0.2">
      <c r="A127" s="11"/>
      <c r="B127" s="64"/>
    </row>
    <row r="128" spans="1:2" x14ac:dyDescent="0.2">
      <c r="A128" s="2">
        <v>5.5</v>
      </c>
      <c r="B128" s="49"/>
    </row>
    <row r="129" spans="1:2" x14ac:dyDescent="0.2">
      <c r="A129" s="41"/>
      <c r="B129" s="64"/>
    </row>
    <row r="130" spans="1:2" x14ac:dyDescent="0.2">
      <c r="A130" s="2">
        <v>4.7</v>
      </c>
      <c r="B130" s="49">
        <v>4.5999999999999996</v>
      </c>
    </row>
    <row r="131" spans="1:2" x14ac:dyDescent="0.2">
      <c r="A131" s="11"/>
      <c r="B131" s="64"/>
    </row>
    <row r="132" spans="1:2" x14ac:dyDescent="0.2">
      <c r="A132" s="2">
        <v>2.8</v>
      </c>
      <c r="B132" s="49"/>
    </row>
    <row r="133" spans="1:2" x14ac:dyDescent="0.2">
      <c r="A133" s="41"/>
      <c r="B133" s="64"/>
    </row>
    <row r="134" spans="1:2" x14ac:dyDescent="0.2">
      <c r="A134" s="2">
        <v>4.8</v>
      </c>
      <c r="B134" s="49">
        <v>5.3</v>
      </c>
    </row>
    <row r="135" spans="1:2" x14ac:dyDescent="0.2">
      <c r="A135" s="11"/>
      <c r="B135" s="64"/>
    </row>
    <row r="136" spans="1:2" x14ac:dyDescent="0.2">
      <c r="A136" s="2">
        <v>4.3</v>
      </c>
      <c r="B136" s="49"/>
    </row>
    <row r="137" spans="1:2" x14ac:dyDescent="0.2">
      <c r="A137" s="41"/>
      <c r="B137" s="64"/>
    </row>
    <row r="138" spans="1:2" x14ac:dyDescent="0.2">
      <c r="A138" s="2">
        <v>4.3</v>
      </c>
      <c r="B138" s="49">
        <v>4.2</v>
      </c>
    </row>
    <row r="139" spans="1:2" x14ac:dyDescent="0.2">
      <c r="A139" s="11"/>
      <c r="B139" s="64"/>
    </row>
    <row r="140" spans="1:2" x14ac:dyDescent="0.2">
      <c r="A140" s="2">
        <v>3.2</v>
      </c>
      <c r="B140" s="49">
        <v>4.5999999999999996</v>
      </c>
    </row>
    <row r="141" spans="1:2" x14ac:dyDescent="0.2">
      <c r="A141" s="11"/>
      <c r="B141" s="64"/>
    </row>
    <row r="142" spans="1:2" x14ac:dyDescent="0.2">
      <c r="A142" s="2">
        <v>3.2</v>
      </c>
      <c r="B142" s="49"/>
    </row>
    <row r="143" spans="1:2" x14ac:dyDescent="0.2">
      <c r="A143" s="41"/>
      <c r="B143" s="64"/>
    </row>
    <row r="144" spans="1:2" x14ac:dyDescent="0.2">
      <c r="A144" s="35"/>
      <c r="B144" s="49">
        <v>8.3000000000000007</v>
      </c>
    </row>
    <row r="145" spans="1:2" x14ac:dyDescent="0.2">
      <c r="A145" s="11"/>
      <c r="B145" s="64"/>
    </row>
    <row r="146" spans="1:2" x14ac:dyDescent="0.2">
      <c r="A146" s="35"/>
      <c r="B146" s="49"/>
    </row>
    <row r="147" spans="1:2" x14ac:dyDescent="0.2">
      <c r="A147" s="41"/>
      <c r="B147" s="64"/>
    </row>
    <row r="148" spans="1:2" x14ac:dyDescent="0.2">
      <c r="A148" s="2">
        <v>3.4</v>
      </c>
      <c r="B148" s="49">
        <v>2.2000000000000002</v>
      </c>
    </row>
    <row r="149" spans="1:2" x14ac:dyDescent="0.2">
      <c r="A149" s="11"/>
      <c r="B149" s="64"/>
    </row>
    <row r="150" spans="1:2" x14ac:dyDescent="0.2">
      <c r="A150" s="2">
        <v>2.9</v>
      </c>
      <c r="B150" s="49"/>
    </row>
    <row r="151" spans="1:2" x14ac:dyDescent="0.2">
      <c r="A151" s="41"/>
      <c r="B151" s="64"/>
    </row>
    <row r="152" spans="1:2" x14ac:dyDescent="0.2">
      <c r="A152" s="2">
        <v>4.2</v>
      </c>
      <c r="B152" s="49"/>
    </row>
    <row r="153" spans="1:2" x14ac:dyDescent="0.2">
      <c r="A153" s="41"/>
      <c r="B153" s="64"/>
    </row>
    <row r="154" spans="1:2" x14ac:dyDescent="0.2">
      <c r="A154" s="2">
        <v>4.2</v>
      </c>
      <c r="B154" s="49">
        <v>3</v>
      </c>
    </row>
    <row r="155" spans="1:2" x14ac:dyDescent="0.2">
      <c r="A155" s="11"/>
      <c r="B155" s="64"/>
    </row>
    <row r="156" spans="1:2" x14ac:dyDescent="0.2">
      <c r="A156" s="2">
        <v>3.7</v>
      </c>
      <c r="B156" s="49"/>
    </row>
    <row r="157" spans="1:2" x14ac:dyDescent="0.2">
      <c r="A157" s="41"/>
      <c r="B157" s="64"/>
    </row>
    <row r="158" spans="1:2" x14ac:dyDescent="0.2">
      <c r="A158" s="2">
        <v>2.2999999999999998</v>
      </c>
      <c r="B158" s="49">
        <v>7.5</v>
      </c>
    </row>
    <row r="159" spans="1:2" x14ac:dyDescent="0.2">
      <c r="A159" s="11"/>
      <c r="B159" s="64"/>
    </row>
    <row r="160" spans="1:2" x14ac:dyDescent="0.2">
      <c r="A160" s="2">
        <v>1.8</v>
      </c>
      <c r="B160" s="49">
        <v>3.6</v>
      </c>
    </row>
    <row r="161" spans="1:2" x14ac:dyDescent="0.2">
      <c r="A161" s="11"/>
      <c r="B161" s="64"/>
    </row>
    <row r="162" spans="1:2" x14ac:dyDescent="0.2">
      <c r="A162" s="2">
        <v>2.4</v>
      </c>
      <c r="B162" s="49">
        <v>3.5</v>
      </c>
    </row>
    <row r="163" spans="1:2" x14ac:dyDescent="0.2">
      <c r="A163" s="11"/>
      <c r="B163" s="64"/>
    </row>
    <row r="164" spans="1:2" x14ac:dyDescent="0.2">
      <c r="A164" s="2">
        <v>2.9</v>
      </c>
      <c r="B164" s="49">
        <v>3.4</v>
      </c>
    </row>
    <row r="165" spans="1:2" x14ac:dyDescent="0.2">
      <c r="A165" s="11"/>
      <c r="B165" s="64"/>
    </row>
    <row r="166" spans="1:2" x14ac:dyDescent="0.2">
      <c r="A166" s="2">
        <v>4.5999999999999996</v>
      </c>
      <c r="B166" s="49">
        <v>4.4000000000000004</v>
      </c>
    </row>
    <row r="167" spans="1:2" x14ac:dyDescent="0.2">
      <c r="A167" s="11"/>
      <c r="B167" s="64"/>
    </row>
    <row r="168" spans="1:2" x14ac:dyDescent="0.2">
      <c r="A168" s="2">
        <v>3</v>
      </c>
      <c r="B168" s="49">
        <v>1.3</v>
      </c>
    </row>
    <row r="169" spans="1:2" x14ac:dyDescent="0.2">
      <c r="A169" s="11"/>
      <c r="B169" s="64"/>
    </row>
    <row r="170" spans="1:2" x14ac:dyDescent="0.2">
      <c r="A170" s="2">
        <v>2.7</v>
      </c>
      <c r="B170" s="49">
        <v>3.5</v>
      </c>
    </row>
    <row r="171" spans="1:2" x14ac:dyDescent="0.2">
      <c r="A171" s="11"/>
      <c r="B171" s="64"/>
    </row>
    <row r="172" spans="1:2" x14ac:dyDescent="0.2">
      <c r="A172" s="2">
        <v>2.6</v>
      </c>
      <c r="B172" s="49"/>
    </row>
    <row r="173" spans="1:2" x14ac:dyDescent="0.2">
      <c r="A173" s="41"/>
      <c r="B173" s="64"/>
    </row>
    <row r="174" spans="1:2" x14ac:dyDescent="0.2">
      <c r="A174" s="2">
        <v>6.1</v>
      </c>
      <c r="B174" s="49">
        <v>4.9000000000000004</v>
      </c>
    </row>
    <row r="175" spans="1:2" x14ac:dyDescent="0.2">
      <c r="A175" s="11"/>
      <c r="B175" s="64"/>
    </row>
    <row r="176" spans="1:2" x14ac:dyDescent="0.2">
      <c r="A176" s="2">
        <v>2.1</v>
      </c>
      <c r="B176" s="49">
        <v>2.4</v>
      </c>
    </row>
    <row r="177" spans="1:2" x14ac:dyDescent="0.2">
      <c r="A177" s="11"/>
      <c r="B177" s="64"/>
    </row>
    <row r="178" spans="1:2" x14ac:dyDescent="0.2">
      <c r="A178" s="2">
        <v>2.2000000000000002</v>
      </c>
      <c r="B178" s="49"/>
    </row>
    <row r="179" spans="1:2" x14ac:dyDescent="0.2">
      <c r="A179" s="41"/>
      <c r="B179" s="64"/>
    </row>
    <row r="180" spans="1:2" x14ac:dyDescent="0.2">
      <c r="A180" s="2">
        <v>2.1</v>
      </c>
      <c r="B180" s="49">
        <v>1.5</v>
      </c>
    </row>
    <row r="181" spans="1:2" x14ac:dyDescent="0.2">
      <c r="A181" s="11"/>
      <c r="B181" s="64"/>
    </row>
    <row r="182" spans="1:2" x14ac:dyDescent="0.2">
      <c r="A182" s="2">
        <v>2.2999999999999998</v>
      </c>
      <c r="B182" s="49">
        <v>2.1</v>
      </c>
    </row>
    <row r="183" spans="1:2" x14ac:dyDescent="0.2">
      <c r="A183" s="11"/>
      <c r="B183" s="64"/>
    </row>
    <row r="184" spans="1:2" x14ac:dyDescent="0.2">
      <c r="A184" s="2">
        <v>2.2999999999999998</v>
      </c>
      <c r="B184" s="49"/>
    </row>
    <row r="185" spans="1:2" x14ac:dyDescent="0.2">
      <c r="A185" s="41"/>
      <c r="B185" s="64"/>
    </row>
    <row r="186" spans="1:2" x14ac:dyDescent="0.2">
      <c r="A186" s="2">
        <v>2.2000000000000002</v>
      </c>
      <c r="B186" s="49"/>
    </row>
    <row r="187" spans="1:2" x14ac:dyDescent="0.2">
      <c r="A187" s="41"/>
      <c r="B187" s="64"/>
    </row>
    <row r="188" spans="1:2" x14ac:dyDescent="0.2">
      <c r="A188" s="2">
        <v>4.2</v>
      </c>
      <c r="B188" s="49">
        <v>3.2</v>
      </c>
    </row>
    <row r="189" spans="1:2" x14ac:dyDescent="0.2">
      <c r="A189" s="11"/>
      <c r="B189" s="64"/>
    </row>
    <row r="190" spans="1:2" x14ac:dyDescent="0.2">
      <c r="A190" s="2">
        <v>2.2000000000000002</v>
      </c>
      <c r="B190" s="49"/>
    </row>
    <row r="191" spans="1:2" x14ac:dyDescent="0.2">
      <c r="A191" s="41"/>
      <c r="B191" s="64"/>
    </row>
    <row r="192" spans="1:2" x14ac:dyDescent="0.2">
      <c r="A192" s="2">
        <v>2.6</v>
      </c>
      <c r="B192" s="49">
        <v>1</v>
      </c>
    </row>
    <row r="193" spans="1:2" x14ac:dyDescent="0.2">
      <c r="A193" s="11"/>
      <c r="B193" s="64"/>
    </row>
    <row r="194" spans="1:2" x14ac:dyDescent="0.2">
      <c r="A194" s="2">
        <v>5.2</v>
      </c>
      <c r="B194" s="49">
        <v>4.4000000000000004</v>
      </c>
    </row>
    <row r="195" spans="1:2" x14ac:dyDescent="0.2">
      <c r="A195" s="11"/>
      <c r="B195" s="64"/>
    </row>
    <row r="196" spans="1:2" x14ac:dyDescent="0.2">
      <c r="A196" s="2">
        <v>12.5</v>
      </c>
      <c r="B196" s="49">
        <v>13.3</v>
      </c>
    </row>
    <row r="197" spans="1:2" x14ac:dyDescent="0.2">
      <c r="A197" s="11"/>
      <c r="B197" s="64"/>
    </row>
    <row r="198" spans="1:2" x14ac:dyDescent="0.2">
      <c r="A198" s="2">
        <v>4</v>
      </c>
      <c r="B198" s="49">
        <v>2.9</v>
      </c>
    </row>
    <row r="199" spans="1:2" x14ac:dyDescent="0.2">
      <c r="A199" s="11"/>
      <c r="B199" s="64"/>
    </row>
    <row r="200" spans="1:2" x14ac:dyDescent="0.2">
      <c r="A200" s="2">
        <v>2.4</v>
      </c>
      <c r="B200" s="49"/>
    </row>
    <row r="201" spans="1:2" x14ac:dyDescent="0.2">
      <c r="A201" s="41"/>
      <c r="B201" s="64"/>
    </row>
    <row r="202" spans="1:2" x14ac:dyDescent="0.2">
      <c r="A202" s="2">
        <v>3.7</v>
      </c>
      <c r="B202" s="49">
        <v>2.2000000000000002</v>
      </c>
    </row>
    <row r="203" spans="1:2" x14ac:dyDescent="0.2">
      <c r="A203" s="11"/>
      <c r="B203" s="64"/>
    </row>
    <row r="204" spans="1:2" x14ac:dyDescent="0.2">
      <c r="A204" s="2">
        <v>2.5</v>
      </c>
      <c r="B204" s="49">
        <v>3.3</v>
      </c>
    </row>
    <row r="205" spans="1:2" x14ac:dyDescent="0.2">
      <c r="A205" s="11"/>
      <c r="B205" s="64"/>
    </row>
    <row r="206" spans="1:2" x14ac:dyDescent="0.2">
      <c r="A206" s="2">
        <v>2.2999999999999998</v>
      </c>
      <c r="B206" s="49"/>
    </row>
    <row r="207" spans="1:2" x14ac:dyDescent="0.2">
      <c r="A207" s="41"/>
      <c r="B207" s="64"/>
    </row>
    <row r="208" spans="1:2" x14ac:dyDescent="0.2">
      <c r="A208" s="2">
        <v>2.6</v>
      </c>
      <c r="B208" s="49"/>
    </row>
    <row r="209" spans="1:2" x14ac:dyDescent="0.2">
      <c r="A209" s="41"/>
      <c r="B209" s="64"/>
    </row>
    <row r="210" spans="1:2" x14ac:dyDescent="0.2">
      <c r="A210" s="2">
        <v>2.8</v>
      </c>
      <c r="B210" s="49">
        <v>18</v>
      </c>
    </row>
    <row r="211" spans="1:2" x14ac:dyDescent="0.2">
      <c r="A211" s="11"/>
      <c r="B211" s="64"/>
    </row>
    <row r="212" spans="1:2" x14ac:dyDescent="0.2">
      <c r="A212" s="2">
        <v>2.4</v>
      </c>
      <c r="B212" s="49"/>
    </row>
    <row r="213" spans="1:2" x14ac:dyDescent="0.2">
      <c r="A213" s="11"/>
      <c r="B213" s="64"/>
    </row>
    <row r="214" spans="1:2" x14ac:dyDescent="0.2">
      <c r="A214" s="2">
        <v>3.2</v>
      </c>
      <c r="B214" s="49">
        <v>2.9</v>
      </c>
    </row>
    <row r="215" spans="1:2" x14ac:dyDescent="0.2">
      <c r="A215" s="11"/>
      <c r="B215" s="64"/>
    </row>
    <row r="216" spans="1:2" x14ac:dyDescent="0.2">
      <c r="A216" s="2">
        <v>3.6</v>
      </c>
      <c r="B216" s="49"/>
    </row>
    <row r="217" spans="1:2" x14ac:dyDescent="0.2">
      <c r="A217" s="41"/>
      <c r="B217" s="64"/>
    </row>
    <row r="218" spans="1:2" x14ac:dyDescent="0.2">
      <c r="A218" s="35"/>
      <c r="B218" s="49">
        <v>7.5</v>
      </c>
    </row>
    <row r="219" spans="1:2" x14ac:dyDescent="0.2">
      <c r="A219" s="11"/>
      <c r="B219" s="64"/>
    </row>
    <row r="220" spans="1:2" x14ac:dyDescent="0.2">
      <c r="A220" s="35"/>
      <c r="B220" s="49"/>
    </row>
    <row r="221" spans="1:2" x14ac:dyDescent="0.2">
      <c r="A221" s="41"/>
      <c r="B221" s="64"/>
    </row>
    <row r="222" spans="1:2" x14ac:dyDescent="0.2">
      <c r="A222" s="35"/>
      <c r="B222" s="49"/>
    </row>
    <row r="223" spans="1:2" x14ac:dyDescent="0.2">
      <c r="A223" s="41"/>
      <c r="B223" s="64"/>
    </row>
    <row r="224" spans="1:2" x14ac:dyDescent="0.2">
      <c r="A224" s="2">
        <v>4.3</v>
      </c>
      <c r="B224" s="49"/>
    </row>
    <row r="225" spans="1:2" x14ac:dyDescent="0.2">
      <c r="A225" s="41"/>
      <c r="B225" s="64"/>
    </row>
    <row r="226" spans="1:2" x14ac:dyDescent="0.2">
      <c r="A226" s="2">
        <v>2.5</v>
      </c>
      <c r="B226" s="49"/>
    </row>
    <row r="227" spans="1:2" x14ac:dyDescent="0.2">
      <c r="A227" s="41"/>
      <c r="B227" s="64"/>
    </row>
    <row r="228" spans="1:2" x14ac:dyDescent="0.2">
      <c r="A228" s="2">
        <v>1.7</v>
      </c>
      <c r="B228" s="49">
        <v>3.4</v>
      </c>
    </row>
    <row r="229" spans="1:2" x14ac:dyDescent="0.2">
      <c r="A229" s="11"/>
      <c r="B229" s="64"/>
    </row>
    <row r="230" spans="1:2" x14ac:dyDescent="0.2">
      <c r="A230" s="2">
        <v>3</v>
      </c>
      <c r="B230" s="49">
        <v>10.9</v>
      </c>
    </row>
    <row r="231" spans="1:2" x14ac:dyDescent="0.2">
      <c r="A231" s="11"/>
      <c r="B231" s="64"/>
    </row>
    <row r="232" spans="1:2" x14ac:dyDescent="0.2">
      <c r="A232" s="2">
        <v>2.6</v>
      </c>
      <c r="B232" s="49">
        <v>7.7</v>
      </c>
    </row>
    <row r="233" spans="1:2" x14ac:dyDescent="0.2">
      <c r="A233" s="11"/>
      <c r="B233" s="64"/>
    </row>
    <row r="234" spans="1:2" x14ac:dyDescent="0.2">
      <c r="A234" s="2">
        <v>3.9</v>
      </c>
      <c r="B234" s="49">
        <v>4.3</v>
      </c>
    </row>
    <row r="235" spans="1:2" x14ac:dyDescent="0.2">
      <c r="A235" s="11"/>
      <c r="B235" s="64"/>
    </row>
    <row r="236" spans="1:2" x14ac:dyDescent="0.2">
      <c r="A236" s="2">
        <v>4.7</v>
      </c>
      <c r="B236" s="49">
        <v>40</v>
      </c>
    </row>
    <row r="237" spans="1:2" x14ac:dyDescent="0.2">
      <c r="A237" s="11"/>
      <c r="B237" s="64"/>
    </row>
    <row r="238" spans="1:2" x14ac:dyDescent="0.2">
      <c r="A238" s="2">
        <v>4.9000000000000004</v>
      </c>
      <c r="B238" s="49">
        <v>7.4</v>
      </c>
    </row>
    <row r="239" spans="1:2" x14ac:dyDescent="0.2">
      <c r="A239" s="11"/>
      <c r="B239" s="64"/>
    </row>
    <row r="240" spans="1:2" x14ac:dyDescent="0.2">
      <c r="A240" s="2">
        <v>2.1</v>
      </c>
      <c r="B240" s="49">
        <v>16.8</v>
      </c>
    </row>
    <row r="241" spans="1:2" x14ac:dyDescent="0.2">
      <c r="A241" s="11"/>
      <c r="B241" s="64"/>
    </row>
    <row r="242" spans="1:2" x14ac:dyDescent="0.2">
      <c r="A242" s="2">
        <v>2.5</v>
      </c>
      <c r="B242" s="49">
        <v>8.4</v>
      </c>
    </row>
    <row r="243" spans="1:2" x14ac:dyDescent="0.2">
      <c r="A243" s="11"/>
      <c r="B243" s="64"/>
    </row>
    <row r="244" spans="1:2" x14ac:dyDescent="0.2">
      <c r="A244" s="2">
        <v>3.1</v>
      </c>
      <c r="B244" s="49">
        <v>20.3</v>
      </c>
    </row>
    <row r="245" spans="1:2" x14ac:dyDescent="0.2">
      <c r="A245" s="11"/>
      <c r="B245" s="64"/>
    </row>
    <row r="246" spans="1:2" x14ac:dyDescent="0.2">
      <c r="A246" s="2">
        <v>3.6</v>
      </c>
      <c r="B246" s="49">
        <v>9.6</v>
      </c>
    </row>
    <row r="247" spans="1:2" x14ac:dyDescent="0.2">
      <c r="A247" s="11"/>
      <c r="B247" s="64"/>
    </row>
    <row r="248" spans="1:2" x14ac:dyDescent="0.2">
      <c r="A248" s="2"/>
      <c r="B248" s="49">
        <v>5.6</v>
      </c>
    </row>
    <row r="249" spans="1:2" x14ac:dyDescent="0.2">
      <c r="A249" s="11"/>
      <c r="B249" s="64"/>
    </row>
    <row r="250" spans="1:2" x14ac:dyDescent="0.2">
      <c r="A250" s="2">
        <v>1.5</v>
      </c>
      <c r="B250" s="49">
        <v>5.9</v>
      </c>
    </row>
    <row r="251" spans="1:2" x14ac:dyDescent="0.2">
      <c r="A251" s="11"/>
      <c r="B251" s="64"/>
    </row>
    <row r="252" spans="1:2" x14ac:dyDescent="0.2">
      <c r="A252" s="2">
        <v>2.4</v>
      </c>
      <c r="B252" s="49">
        <v>4</v>
      </c>
    </row>
    <row r="253" spans="1:2" x14ac:dyDescent="0.2">
      <c r="A253" s="11"/>
      <c r="B253" s="64"/>
    </row>
    <row r="254" spans="1:2" x14ac:dyDescent="0.2">
      <c r="A254" s="2">
        <v>1.7</v>
      </c>
      <c r="B254" s="49">
        <v>3.2</v>
      </c>
    </row>
    <row r="255" spans="1:2" x14ac:dyDescent="0.2">
      <c r="A255" s="11"/>
      <c r="B255" s="64"/>
    </row>
    <row r="256" spans="1:2" x14ac:dyDescent="0.2">
      <c r="A256" s="2">
        <v>1.9</v>
      </c>
      <c r="B256" s="49">
        <v>2.7</v>
      </c>
    </row>
    <row r="257" spans="1:2" x14ac:dyDescent="0.2">
      <c r="A257" s="11"/>
      <c r="B257" s="64"/>
    </row>
    <row r="258" spans="1:2" x14ac:dyDescent="0.2">
      <c r="A258" s="35"/>
      <c r="B258" s="49">
        <v>3.4</v>
      </c>
    </row>
    <row r="259" spans="1:2" x14ac:dyDescent="0.2">
      <c r="A259" s="11"/>
      <c r="B259" s="64"/>
    </row>
    <row r="260" spans="1:2" x14ac:dyDescent="0.2">
      <c r="A260" s="2">
        <v>8.1999999999999993</v>
      </c>
      <c r="B260" s="49">
        <v>3.6</v>
      </c>
    </row>
    <row r="261" spans="1:2" x14ac:dyDescent="0.2">
      <c r="A261" s="11"/>
      <c r="B261" s="64"/>
    </row>
    <row r="262" spans="1:2" x14ac:dyDescent="0.2">
      <c r="A262" s="35"/>
      <c r="B262" s="49"/>
    </row>
    <row r="263" spans="1:2" x14ac:dyDescent="0.2">
      <c r="A263" s="41"/>
      <c r="B263" s="64"/>
    </row>
    <row r="264" spans="1:2" x14ac:dyDescent="0.2">
      <c r="A264" s="2">
        <v>1.4</v>
      </c>
      <c r="B264" s="49">
        <v>2.1</v>
      </c>
    </row>
    <row r="265" spans="1:2" x14ac:dyDescent="0.2">
      <c r="A265" s="11"/>
      <c r="B265" s="64"/>
    </row>
    <row r="266" spans="1:2" x14ac:dyDescent="0.2">
      <c r="A266" s="2">
        <v>70</v>
      </c>
      <c r="B266" s="49">
        <v>10</v>
      </c>
    </row>
    <row r="267" spans="1:2" x14ac:dyDescent="0.2">
      <c r="A267" s="11"/>
      <c r="B267" s="64"/>
    </row>
    <row r="268" spans="1:2" x14ac:dyDescent="0.2">
      <c r="A268" s="2">
        <v>2.8</v>
      </c>
      <c r="B268" s="49">
        <v>2.2999999999999998</v>
      </c>
    </row>
    <row r="269" spans="1:2" x14ac:dyDescent="0.2">
      <c r="A269" s="11"/>
      <c r="B269" s="64"/>
    </row>
    <row r="270" spans="1:2" x14ac:dyDescent="0.2">
      <c r="A270" s="2">
        <v>0.8</v>
      </c>
      <c r="B270" s="49">
        <v>1.8</v>
      </c>
    </row>
    <row r="271" spans="1:2" x14ac:dyDescent="0.2">
      <c r="A271" s="11"/>
      <c r="B271" s="64"/>
    </row>
    <row r="272" spans="1:2" x14ac:dyDescent="0.2">
      <c r="A272" s="2">
        <v>0.8</v>
      </c>
      <c r="B272" s="49">
        <v>3.5</v>
      </c>
    </row>
    <row r="273" spans="1:2" x14ac:dyDescent="0.2">
      <c r="A273" s="11"/>
      <c r="B273" s="64"/>
    </row>
    <row r="274" spans="1:2" x14ac:dyDescent="0.2">
      <c r="A274" s="2">
        <v>0.5</v>
      </c>
      <c r="B274" s="49">
        <v>24.7</v>
      </c>
    </row>
    <row r="275" spans="1:2" x14ac:dyDescent="0.2">
      <c r="A275" s="11"/>
      <c r="B275" s="64"/>
    </row>
    <row r="276" spans="1:2" x14ac:dyDescent="0.2">
      <c r="A276" s="2">
        <v>0.8</v>
      </c>
      <c r="B276" s="49"/>
    </row>
    <row r="277" spans="1:2" x14ac:dyDescent="0.2">
      <c r="A277" s="41"/>
      <c r="B277" s="64"/>
    </row>
    <row r="278" spans="1:2" x14ac:dyDescent="0.2">
      <c r="A278" s="2">
        <v>4.7</v>
      </c>
      <c r="B278" s="49">
        <v>6.6</v>
      </c>
    </row>
    <row r="279" spans="1:2" x14ac:dyDescent="0.2">
      <c r="A279" s="11"/>
      <c r="B279" s="64"/>
    </row>
    <row r="280" spans="1:2" x14ac:dyDescent="0.2">
      <c r="A280" s="2">
        <v>4.5999999999999996</v>
      </c>
      <c r="B280" s="49">
        <v>11.8</v>
      </c>
    </row>
    <row r="281" spans="1:2" x14ac:dyDescent="0.2">
      <c r="A281" s="11"/>
      <c r="B281" s="64"/>
    </row>
    <row r="282" spans="1:2" x14ac:dyDescent="0.2">
      <c r="A282" s="2">
        <v>3.9</v>
      </c>
      <c r="B282" s="49">
        <v>1.7</v>
      </c>
    </row>
    <row r="283" spans="1:2" x14ac:dyDescent="0.2">
      <c r="A283" s="11"/>
      <c r="B283" s="64"/>
    </row>
    <row r="284" spans="1:2" x14ac:dyDescent="0.2">
      <c r="A284" s="35"/>
      <c r="B284" s="49"/>
    </row>
    <row r="285" spans="1:2" x14ac:dyDescent="0.2">
      <c r="A285" s="41"/>
      <c r="B285" s="64"/>
    </row>
    <row r="286" spans="1:2" x14ac:dyDescent="0.2">
      <c r="A286" s="35"/>
      <c r="B286" s="49">
        <v>6</v>
      </c>
    </row>
    <row r="287" spans="1:2" x14ac:dyDescent="0.2">
      <c r="A287" s="11"/>
      <c r="B287" s="64"/>
    </row>
    <row r="288" spans="1:2" x14ac:dyDescent="0.2">
      <c r="A288" s="35"/>
      <c r="B288" s="49">
        <v>3</v>
      </c>
    </row>
    <row r="289" spans="1:2" x14ac:dyDescent="0.2">
      <c r="A289" s="11"/>
      <c r="B289" s="64"/>
    </row>
    <row r="290" spans="1:2" x14ac:dyDescent="0.2">
      <c r="A290" s="2">
        <v>48</v>
      </c>
      <c r="B290" s="49">
        <v>4.7</v>
      </c>
    </row>
    <row r="291" spans="1:2" x14ac:dyDescent="0.2">
      <c r="A291" s="11"/>
      <c r="B291" s="64"/>
    </row>
    <row r="292" spans="1:2" x14ac:dyDescent="0.2">
      <c r="A292" s="2">
        <v>5</v>
      </c>
      <c r="B292" s="49">
        <v>5.8</v>
      </c>
    </row>
    <row r="293" spans="1:2" x14ac:dyDescent="0.2">
      <c r="A293" s="11"/>
      <c r="B293" s="64"/>
    </row>
    <row r="294" spans="1:2" x14ac:dyDescent="0.2">
      <c r="A294" s="2">
        <v>7.2</v>
      </c>
      <c r="B294" s="49">
        <v>7.9</v>
      </c>
    </row>
    <row r="295" spans="1:2" x14ac:dyDescent="0.2">
      <c r="A295" s="11"/>
      <c r="B295" s="64"/>
    </row>
    <row r="296" spans="1:2" x14ac:dyDescent="0.2">
      <c r="A296" s="2">
        <v>20</v>
      </c>
      <c r="B296" s="49">
        <v>2.2999999999999998</v>
      </c>
    </row>
    <row r="297" spans="1:2" x14ac:dyDescent="0.2">
      <c r="A297" s="11"/>
      <c r="B297" s="64"/>
    </row>
    <row r="298" spans="1:2" x14ac:dyDescent="0.2">
      <c r="A298" s="2">
        <v>20</v>
      </c>
      <c r="B298" s="49">
        <v>5.0999999999999996</v>
      </c>
    </row>
    <row r="299" spans="1:2" x14ac:dyDescent="0.2">
      <c r="A299" s="11"/>
      <c r="B299" s="64"/>
    </row>
    <row r="300" spans="1:2" x14ac:dyDescent="0.2">
      <c r="A300" s="2">
        <v>2.5</v>
      </c>
      <c r="B300" s="49">
        <v>6</v>
      </c>
    </row>
    <row r="301" spans="1:2" x14ac:dyDescent="0.2">
      <c r="A301" s="11"/>
      <c r="B301" s="64"/>
    </row>
    <row r="302" spans="1:2" x14ac:dyDescent="0.2">
      <c r="A302" s="2">
        <v>3.14</v>
      </c>
      <c r="B302" s="49">
        <v>3.5</v>
      </c>
    </row>
    <row r="303" spans="1:2" x14ac:dyDescent="0.2">
      <c r="A303" s="11"/>
      <c r="B303" s="64"/>
    </row>
    <row r="304" spans="1:2" x14ac:dyDescent="0.2">
      <c r="A304" s="2">
        <v>3</v>
      </c>
      <c r="B304" s="49">
        <v>2.1</v>
      </c>
    </row>
    <row r="305" spans="1:2" x14ac:dyDescent="0.2">
      <c r="A305" s="11"/>
      <c r="B305" s="64"/>
    </row>
    <row r="306" spans="1:2" x14ac:dyDescent="0.2">
      <c r="A306" s="2">
        <v>6.6</v>
      </c>
      <c r="B306" s="49">
        <v>4.3</v>
      </c>
    </row>
    <row r="307" spans="1:2" x14ac:dyDescent="0.2">
      <c r="A307" s="11"/>
      <c r="B307" s="64"/>
    </row>
    <row r="308" spans="1:2" x14ac:dyDescent="0.2">
      <c r="A308" s="2">
        <v>7.9</v>
      </c>
      <c r="B308" s="49"/>
    </row>
    <row r="309" spans="1:2" x14ac:dyDescent="0.2">
      <c r="A309" s="41"/>
      <c r="B309" s="64"/>
    </row>
    <row r="310" spans="1:2" x14ac:dyDescent="0.2">
      <c r="A310" s="2">
        <v>2.7</v>
      </c>
      <c r="B310" s="49"/>
    </row>
    <row r="311" spans="1:2" x14ac:dyDescent="0.2">
      <c r="A311" s="41"/>
      <c r="B311" s="64"/>
    </row>
    <row r="312" spans="1:2" x14ac:dyDescent="0.2">
      <c r="A312" s="35"/>
      <c r="B312" s="49"/>
    </row>
    <row r="313" spans="1:2" x14ac:dyDescent="0.2">
      <c r="A313" s="41"/>
      <c r="B313" s="64"/>
    </row>
    <row r="314" spans="1:2" x14ac:dyDescent="0.2">
      <c r="A314" s="2">
        <v>4.9000000000000004</v>
      </c>
      <c r="B314" s="49">
        <v>9.5</v>
      </c>
    </row>
    <row r="315" spans="1:2" x14ac:dyDescent="0.2">
      <c r="A315" s="11"/>
      <c r="B315" s="64"/>
    </row>
    <row r="316" spans="1:2" x14ac:dyDescent="0.2">
      <c r="A316" s="2">
        <v>7.5</v>
      </c>
      <c r="B316" s="49">
        <v>4.5999999999999996</v>
      </c>
    </row>
    <row r="317" spans="1:2" x14ac:dyDescent="0.2">
      <c r="A317" s="11"/>
      <c r="B317" s="64"/>
    </row>
    <row r="318" spans="1:2" x14ac:dyDescent="0.2">
      <c r="A318" s="2">
        <v>3.9</v>
      </c>
      <c r="B318" s="49">
        <v>3.2</v>
      </c>
    </row>
    <row r="319" spans="1:2" x14ac:dyDescent="0.2">
      <c r="A319" s="11"/>
      <c r="B319" s="64"/>
    </row>
    <row r="320" spans="1:2" x14ac:dyDescent="0.2">
      <c r="A320" s="2">
        <v>2.9</v>
      </c>
      <c r="B320" s="49">
        <v>4.0999999999999996</v>
      </c>
    </row>
    <row r="321" spans="1:2" x14ac:dyDescent="0.2">
      <c r="A321" s="11"/>
      <c r="B321" s="64"/>
    </row>
    <row r="322" spans="1:2" x14ac:dyDescent="0.2">
      <c r="A322" s="2">
        <v>8.8000000000000007</v>
      </c>
      <c r="B322" s="49">
        <v>6</v>
      </c>
    </row>
    <row r="323" spans="1:2" x14ac:dyDescent="0.2">
      <c r="A323" s="11"/>
      <c r="B323" s="64"/>
    </row>
    <row r="324" spans="1:2" x14ac:dyDescent="0.2">
      <c r="A324" s="2">
        <v>6.3</v>
      </c>
      <c r="B324" s="49">
        <v>9.4</v>
      </c>
    </row>
    <row r="325" spans="1:2" x14ac:dyDescent="0.2">
      <c r="A325" s="11"/>
      <c r="B325" s="64"/>
    </row>
    <row r="326" spans="1:2" x14ac:dyDescent="0.2">
      <c r="A326" s="2">
        <v>2.9</v>
      </c>
      <c r="B326" s="49">
        <v>6.3</v>
      </c>
    </row>
    <row r="327" spans="1:2" x14ac:dyDescent="0.2">
      <c r="A327" s="11"/>
      <c r="B327" s="64"/>
    </row>
    <row r="328" spans="1:2" x14ac:dyDescent="0.2">
      <c r="A328" s="2">
        <v>1.8</v>
      </c>
      <c r="B328" s="49"/>
    </row>
    <row r="329" spans="1:2" x14ac:dyDescent="0.2">
      <c r="A329" s="41"/>
      <c r="B329" s="64"/>
    </row>
    <row r="330" spans="1:2" x14ac:dyDescent="0.2">
      <c r="A330" s="2">
        <v>2.1</v>
      </c>
      <c r="B330" s="49">
        <v>6</v>
      </c>
    </row>
    <row r="331" spans="1:2" x14ac:dyDescent="0.2">
      <c r="A331" s="11"/>
      <c r="B331" s="64"/>
    </row>
    <row r="332" spans="1:2" x14ac:dyDescent="0.2">
      <c r="A332" s="2">
        <v>2.2999999999999998</v>
      </c>
      <c r="B332" s="49">
        <v>5.8</v>
      </c>
    </row>
    <row r="333" spans="1:2" x14ac:dyDescent="0.2">
      <c r="A333" s="11"/>
      <c r="B333" s="64"/>
    </row>
    <row r="334" spans="1:2" x14ac:dyDescent="0.2">
      <c r="A334" s="2">
        <v>2.5</v>
      </c>
      <c r="B334" s="49">
        <v>7.1</v>
      </c>
    </row>
    <row r="335" spans="1:2" x14ac:dyDescent="0.2">
      <c r="A335" s="11"/>
      <c r="B335" s="64"/>
    </row>
    <row r="336" spans="1:2" x14ac:dyDescent="0.2">
      <c r="A336" s="2">
        <v>4.8</v>
      </c>
      <c r="B336" s="49">
        <v>7.4</v>
      </c>
    </row>
    <row r="337" spans="1:2" x14ac:dyDescent="0.2">
      <c r="A337" s="11"/>
      <c r="B337" s="64"/>
    </row>
    <row r="338" spans="1:2" x14ac:dyDescent="0.2">
      <c r="A338" s="2">
        <v>3.6</v>
      </c>
      <c r="B338" s="49">
        <v>3.6</v>
      </c>
    </row>
    <row r="339" spans="1:2" x14ac:dyDescent="0.2">
      <c r="A339" s="11"/>
      <c r="B339" s="64"/>
    </row>
    <row r="340" spans="1:2" x14ac:dyDescent="0.2">
      <c r="A340" s="2">
        <v>5.5</v>
      </c>
      <c r="B340" s="49">
        <v>2.6</v>
      </c>
    </row>
    <row r="341" spans="1:2" x14ac:dyDescent="0.2">
      <c r="A341" s="11"/>
      <c r="B341" s="64"/>
    </row>
    <row r="342" spans="1:2" x14ac:dyDescent="0.2">
      <c r="A342" s="2">
        <v>1.9</v>
      </c>
      <c r="B342" s="49">
        <v>4.4000000000000004</v>
      </c>
    </row>
    <row r="343" spans="1:2" x14ac:dyDescent="0.2">
      <c r="A343" s="11"/>
      <c r="B343" s="64"/>
    </row>
    <row r="344" spans="1:2" x14ac:dyDescent="0.2">
      <c r="A344" s="2">
        <v>2.2999999999999998</v>
      </c>
      <c r="B344" s="49">
        <v>2.9</v>
      </c>
    </row>
    <row r="345" spans="1:2" x14ac:dyDescent="0.2">
      <c r="A345" s="11"/>
      <c r="B345" s="64"/>
    </row>
    <row r="346" spans="1:2" x14ac:dyDescent="0.2">
      <c r="A346" s="2">
        <v>2.5</v>
      </c>
      <c r="B346" s="49"/>
    </row>
    <row r="347" spans="1:2" x14ac:dyDescent="0.2">
      <c r="A347" s="11"/>
      <c r="B347" s="64"/>
    </row>
    <row r="348" spans="1:2" x14ac:dyDescent="0.2">
      <c r="A348" s="2">
        <v>4.0999999999999996</v>
      </c>
      <c r="B348" s="49">
        <v>2.5</v>
      </c>
    </row>
    <row r="349" spans="1:2" x14ac:dyDescent="0.2">
      <c r="A349" s="11"/>
      <c r="B349" s="64"/>
    </row>
    <row r="350" spans="1:2" x14ac:dyDescent="0.2">
      <c r="A350" s="2">
        <v>3.9</v>
      </c>
      <c r="B350" s="49">
        <v>1.8</v>
      </c>
    </row>
    <row r="351" spans="1:2" x14ac:dyDescent="0.2">
      <c r="A351" s="11"/>
      <c r="B351" s="64"/>
    </row>
    <row r="352" spans="1:2" x14ac:dyDescent="0.2">
      <c r="A352" s="2">
        <v>1.5</v>
      </c>
      <c r="B352" s="49">
        <v>3.1</v>
      </c>
    </row>
    <row r="353" spans="1:2" x14ac:dyDescent="0.2">
      <c r="A353" s="11"/>
      <c r="B353" s="64"/>
    </row>
    <row r="354" spans="1:2" x14ac:dyDescent="0.2">
      <c r="A354" s="2">
        <v>1.7</v>
      </c>
      <c r="B354" s="49">
        <v>2.6</v>
      </c>
    </row>
    <row r="355" spans="1:2" x14ac:dyDescent="0.2">
      <c r="A355" s="11"/>
      <c r="B355" s="64"/>
    </row>
    <row r="356" spans="1:2" x14ac:dyDescent="0.2">
      <c r="A356" s="2">
        <v>2</v>
      </c>
      <c r="B356" s="49">
        <v>2.2000000000000002</v>
      </c>
    </row>
    <row r="357" spans="1:2" x14ac:dyDescent="0.2">
      <c r="A357" s="11"/>
      <c r="B357" s="64"/>
    </row>
    <row r="358" spans="1:2" x14ac:dyDescent="0.2">
      <c r="A358" s="2">
        <v>3</v>
      </c>
      <c r="B358" s="49"/>
    </row>
    <row r="359" spans="1:2" x14ac:dyDescent="0.2">
      <c r="A359" s="41"/>
      <c r="B359" s="64"/>
    </row>
    <row r="360" spans="1:2" x14ac:dyDescent="0.2">
      <c r="A360" s="2">
        <v>1.6</v>
      </c>
      <c r="B360" s="49">
        <v>1.7</v>
      </c>
    </row>
    <row r="361" spans="1:2" x14ac:dyDescent="0.2">
      <c r="A361" s="11"/>
      <c r="B361" s="64"/>
    </row>
    <row r="362" spans="1:2" x14ac:dyDescent="0.2">
      <c r="A362" s="2">
        <v>2</v>
      </c>
      <c r="B362" s="49"/>
    </row>
    <row r="363" spans="1:2" x14ac:dyDescent="0.2">
      <c r="A363" s="41"/>
      <c r="B363" s="64"/>
    </row>
    <row r="364" spans="1:2" x14ac:dyDescent="0.2">
      <c r="A364" s="2">
        <v>1.3</v>
      </c>
      <c r="B364" s="49">
        <v>1.3</v>
      </c>
    </row>
    <row r="365" spans="1:2" x14ac:dyDescent="0.2">
      <c r="A365" s="11"/>
      <c r="B365" s="64"/>
    </row>
    <row r="366" spans="1:2" x14ac:dyDescent="0.2">
      <c r="A366" s="2">
        <v>1.9</v>
      </c>
      <c r="B366" s="49">
        <v>11.9</v>
      </c>
    </row>
    <row r="367" spans="1:2" x14ac:dyDescent="0.2">
      <c r="A367" s="11"/>
      <c r="B367" s="64"/>
    </row>
    <row r="368" spans="1:2" x14ac:dyDescent="0.2">
      <c r="A368" s="2">
        <v>1.3</v>
      </c>
      <c r="B368" s="49">
        <v>7.5</v>
      </c>
    </row>
    <row r="369" spans="1:2" x14ac:dyDescent="0.2">
      <c r="A369" s="11"/>
      <c r="B369" s="64"/>
    </row>
    <row r="370" spans="1:2" x14ac:dyDescent="0.2">
      <c r="A370" s="2">
        <v>1.1000000000000001</v>
      </c>
      <c r="B370" s="49"/>
    </row>
    <row r="371" spans="1:2" x14ac:dyDescent="0.2">
      <c r="A371" s="41"/>
      <c r="B371" s="64"/>
    </row>
    <row r="372" spans="1:2" x14ac:dyDescent="0.2">
      <c r="A372" s="2">
        <v>1.5</v>
      </c>
      <c r="B372" s="49">
        <v>1.2</v>
      </c>
    </row>
    <row r="373" spans="1:2" x14ac:dyDescent="0.2">
      <c r="A373" s="11"/>
      <c r="B373" s="64"/>
    </row>
    <row r="374" spans="1:2" x14ac:dyDescent="0.2">
      <c r="A374" s="2">
        <v>1.2</v>
      </c>
      <c r="B374" s="49"/>
    </row>
    <row r="375" spans="1:2" x14ac:dyDescent="0.2">
      <c r="A375" s="41"/>
      <c r="B375" s="64"/>
    </row>
    <row r="376" spans="1:2" x14ac:dyDescent="0.2">
      <c r="A376" s="2">
        <v>1.7</v>
      </c>
      <c r="B376" s="49"/>
    </row>
    <row r="377" spans="1:2" x14ac:dyDescent="0.2">
      <c r="A377" s="41"/>
      <c r="B377" s="64"/>
    </row>
    <row r="378" spans="1:2" x14ac:dyDescent="0.2">
      <c r="A378" s="35"/>
      <c r="B378" s="49">
        <v>2.7</v>
      </c>
    </row>
    <row r="379" spans="1:2" x14ac:dyDescent="0.2">
      <c r="A379" s="11"/>
      <c r="B379" s="64"/>
    </row>
    <row r="380" spans="1:2" x14ac:dyDescent="0.2">
      <c r="A380" s="2">
        <v>4.3</v>
      </c>
      <c r="B380" s="49">
        <v>3.3</v>
      </c>
    </row>
    <row r="381" spans="1:2" x14ac:dyDescent="0.2">
      <c r="A381" s="11"/>
      <c r="B381" s="64"/>
    </row>
    <row r="382" spans="1:2" x14ac:dyDescent="0.2">
      <c r="A382" s="2">
        <v>2</v>
      </c>
      <c r="B382" s="49">
        <v>0.9</v>
      </c>
    </row>
    <row r="383" spans="1:2" x14ac:dyDescent="0.2">
      <c r="A383" s="11"/>
      <c r="B383" s="64"/>
    </row>
    <row r="384" spans="1:2" x14ac:dyDescent="0.2">
      <c r="A384" s="2">
        <v>2</v>
      </c>
      <c r="B384" s="49">
        <v>2.2000000000000002</v>
      </c>
    </row>
    <row r="385" spans="1:2" x14ac:dyDescent="0.2">
      <c r="A385" s="11"/>
      <c r="B385" s="64"/>
    </row>
    <row r="386" spans="1:2" x14ac:dyDescent="0.2">
      <c r="A386" s="35"/>
      <c r="B386" s="49">
        <v>4.2</v>
      </c>
    </row>
    <row r="387" spans="1:2" x14ac:dyDescent="0.2">
      <c r="A387" s="11"/>
      <c r="B387" s="64"/>
    </row>
    <row r="388" spans="1:2" x14ac:dyDescent="0.2">
      <c r="A388" s="35"/>
      <c r="B388" s="49">
        <v>8.4</v>
      </c>
    </row>
    <row r="389" spans="1:2" x14ac:dyDescent="0.2">
      <c r="A389" s="11"/>
      <c r="B389" s="64"/>
    </row>
    <row r="390" spans="1:2" x14ac:dyDescent="0.2">
      <c r="A390" s="2">
        <v>2.1</v>
      </c>
      <c r="B390" s="49">
        <v>1.1000000000000001</v>
      </c>
    </row>
    <row r="391" spans="1:2" x14ac:dyDescent="0.2">
      <c r="A391" s="11"/>
      <c r="B391" s="64"/>
    </row>
    <row r="392" spans="1:2" x14ac:dyDescent="0.2">
      <c r="A392" s="2">
        <v>0.9</v>
      </c>
      <c r="B392" s="49">
        <v>0.9</v>
      </c>
    </row>
    <row r="393" spans="1:2" x14ac:dyDescent="0.2">
      <c r="A393" s="11"/>
      <c r="B393" s="64"/>
    </row>
    <row r="394" spans="1:2" x14ac:dyDescent="0.2">
      <c r="A394" s="2">
        <v>1.4</v>
      </c>
      <c r="B394" s="49">
        <v>1.9</v>
      </c>
    </row>
    <row r="395" spans="1:2" x14ac:dyDescent="0.2">
      <c r="A395" s="11"/>
      <c r="B395" s="64"/>
    </row>
    <row r="396" spans="1:2" x14ac:dyDescent="0.2">
      <c r="A396" s="2">
        <v>2.2000000000000002</v>
      </c>
      <c r="B396" s="49"/>
    </row>
    <row r="397" spans="1:2" x14ac:dyDescent="0.2">
      <c r="A397" s="41"/>
      <c r="B397" s="64"/>
    </row>
    <row r="398" spans="1:2" x14ac:dyDescent="0.2">
      <c r="A398" s="2">
        <v>3.9</v>
      </c>
      <c r="B398" s="49">
        <v>2.1</v>
      </c>
    </row>
    <row r="399" spans="1:2" x14ac:dyDescent="0.2">
      <c r="A399" s="11"/>
      <c r="B399" s="64"/>
    </row>
    <row r="400" spans="1:2" x14ac:dyDescent="0.2">
      <c r="A400" s="2">
        <v>2</v>
      </c>
      <c r="B400" s="49">
        <v>8.3000000000000007</v>
      </c>
    </row>
    <row r="401" spans="1:2" x14ac:dyDescent="0.2">
      <c r="A401" s="11"/>
      <c r="B401" s="64"/>
    </row>
    <row r="402" spans="1:2" x14ac:dyDescent="0.2">
      <c r="A402" s="2">
        <v>1.9</v>
      </c>
      <c r="B402" s="49"/>
    </row>
    <row r="403" spans="1:2" x14ac:dyDescent="0.2">
      <c r="A403" s="41"/>
      <c r="B403" s="64"/>
    </row>
    <row r="404" spans="1:2" x14ac:dyDescent="0.2">
      <c r="A404" s="2">
        <v>1.3</v>
      </c>
      <c r="B404" s="49">
        <v>2.6</v>
      </c>
    </row>
    <row r="405" spans="1:2" x14ac:dyDescent="0.2">
      <c r="A405" s="11"/>
      <c r="B405" s="64"/>
    </row>
    <row r="406" spans="1:2" x14ac:dyDescent="0.2">
      <c r="A406" s="2">
        <v>0.2</v>
      </c>
      <c r="B406" s="49"/>
    </row>
    <row r="407" spans="1:2" x14ac:dyDescent="0.2">
      <c r="A407" s="41"/>
      <c r="B407" s="64"/>
    </row>
    <row r="408" spans="1:2" x14ac:dyDescent="0.2">
      <c r="A408" s="2">
        <v>1.2</v>
      </c>
      <c r="B408" s="49">
        <v>1.7</v>
      </c>
    </row>
    <row r="409" spans="1:2" x14ac:dyDescent="0.2">
      <c r="A409" s="11"/>
      <c r="B409" s="64"/>
    </row>
    <row r="410" spans="1:2" x14ac:dyDescent="0.2">
      <c r="A410" s="2">
        <v>2.6</v>
      </c>
      <c r="B410" s="49"/>
    </row>
    <row r="411" spans="1:2" x14ac:dyDescent="0.2">
      <c r="A411" s="41"/>
      <c r="B411" s="64"/>
    </row>
    <row r="412" spans="1:2" x14ac:dyDescent="0.2">
      <c r="A412" s="2">
        <v>3.8</v>
      </c>
      <c r="B412" s="49">
        <v>1.3</v>
      </c>
    </row>
    <row r="413" spans="1:2" x14ac:dyDescent="0.2">
      <c r="A413" s="11"/>
      <c r="B413" s="64"/>
    </row>
    <row r="414" spans="1:2" x14ac:dyDescent="0.2">
      <c r="A414" s="2">
        <v>1.9</v>
      </c>
      <c r="B414" s="49"/>
    </row>
    <row r="415" spans="1:2" x14ac:dyDescent="0.2">
      <c r="A415" s="41"/>
      <c r="B415" s="64"/>
    </row>
    <row r="416" spans="1:2" x14ac:dyDescent="0.2">
      <c r="A416" s="2">
        <v>2.2999999999999998</v>
      </c>
      <c r="B416" s="49">
        <v>0.6</v>
      </c>
    </row>
    <row r="417" spans="1:2" x14ac:dyDescent="0.2">
      <c r="A417" s="11"/>
      <c r="B417" s="64"/>
    </row>
    <row r="418" spans="1:2" x14ac:dyDescent="0.2">
      <c r="A418" s="2">
        <v>1.6</v>
      </c>
      <c r="B418" s="49"/>
    </row>
    <row r="419" spans="1:2" x14ac:dyDescent="0.2">
      <c r="A419" s="41"/>
      <c r="B419" s="64"/>
    </row>
    <row r="420" spans="1:2" x14ac:dyDescent="0.2">
      <c r="A420" s="2">
        <v>1.4</v>
      </c>
      <c r="B420" s="49">
        <v>0.9</v>
      </c>
    </row>
    <row r="421" spans="1:2" x14ac:dyDescent="0.2">
      <c r="A421" s="11"/>
      <c r="B421" s="64"/>
    </row>
    <row r="422" spans="1:2" x14ac:dyDescent="0.2">
      <c r="A422" s="2">
        <v>0.5</v>
      </c>
      <c r="B422" s="49"/>
    </row>
    <row r="423" spans="1:2" x14ac:dyDescent="0.2">
      <c r="A423" s="41"/>
      <c r="B423" s="64"/>
    </row>
    <row r="424" spans="1:2" x14ac:dyDescent="0.2">
      <c r="A424" s="2">
        <v>1.1000000000000001</v>
      </c>
      <c r="B424" s="49"/>
    </row>
    <row r="425" spans="1:2" x14ac:dyDescent="0.2">
      <c r="A425" s="41"/>
      <c r="B425" s="64"/>
    </row>
    <row r="426" spans="1:2" x14ac:dyDescent="0.2">
      <c r="A426" s="2">
        <v>0.9</v>
      </c>
      <c r="B426" s="49"/>
    </row>
    <row r="427" spans="1:2" x14ac:dyDescent="0.2">
      <c r="A427" s="41"/>
      <c r="B427" s="64"/>
    </row>
    <row r="428" spans="1:2" x14ac:dyDescent="0.2">
      <c r="A428" s="2">
        <v>1.3</v>
      </c>
      <c r="B428" s="49">
        <v>4.0999999999999996</v>
      </c>
    </row>
    <row r="429" spans="1:2" x14ac:dyDescent="0.2">
      <c r="A429" s="41"/>
      <c r="B429" s="64"/>
    </row>
    <row r="430" spans="1:2" x14ac:dyDescent="0.2">
      <c r="A430" s="2">
        <v>0.04</v>
      </c>
      <c r="B430" s="49"/>
    </row>
    <row r="431" spans="1:2" x14ac:dyDescent="0.2">
      <c r="A431" s="41"/>
      <c r="B431" s="64"/>
    </row>
    <row r="432" spans="1:2" x14ac:dyDescent="0.2">
      <c r="A432" s="2">
        <v>1.8</v>
      </c>
      <c r="B432" s="49">
        <v>1.1100000000000001</v>
      </c>
    </row>
    <row r="433" spans="1:2" x14ac:dyDescent="0.2">
      <c r="A433" s="11"/>
      <c r="B433" s="64"/>
    </row>
    <row r="434" spans="1:2" x14ac:dyDescent="0.2">
      <c r="A434" s="2">
        <v>1.8</v>
      </c>
      <c r="B434" s="49">
        <v>1.1100000000000001</v>
      </c>
    </row>
    <row r="435" spans="1:2" x14ac:dyDescent="0.2">
      <c r="A435" s="11"/>
      <c r="B435" s="64"/>
    </row>
    <row r="436" spans="1:2" x14ac:dyDescent="0.2">
      <c r="A436" s="2">
        <v>1.4</v>
      </c>
      <c r="B436" s="49">
        <v>0.8</v>
      </c>
    </row>
    <row r="437" spans="1:2" x14ac:dyDescent="0.2">
      <c r="A437" s="11"/>
      <c r="B437" s="64"/>
    </row>
    <row r="438" spans="1:2" x14ac:dyDescent="0.2">
      <c r="A438" s="2">
        <v>2</v>
      </c>
      <c r="B438" s="49">
        <v>2</v>
      </c>
    </row>
    <row r="439" spans="1:2" x14ac:dyDescent="0.2">
      <c r="A439" s="11"/>
      <c r="B439" s="64"/>
    </row>
    <row r="440" spans="1:2" x14ac:dyDescent="0.2">
      <c r="A440" s="2">
        <v>0.9</v>
      </c>
      <c r="B440" s="49">
        <v>1.6</v>
      </c>
    </row>
    <row r="441" spans="1:2" x14ac:dyDescent="0.2">
      <c r="A441" s="11"/>
      <c r="B441" s="64"/>
    </row>
    <row r="442" spans="1:2" x14ac:dyDescent="0.2">
      <c r="A442" s="2">
        <v>1.5</v>
      </c>
      <c r="B442" s="49">
        <v>1.8</v>
      </c>
    </row>
    <row r="443" spans="1:2" x14ac:dyDescent="0.2">
      <c r="A443" s="11"/>
      <c r="B443" s="64"/>
    </row>
    <row r="444" spans="1:2" x14ac:dyDescent="0.2">
      <c r="A444" s="2">
        <v>0</v>
      </c>
      <c r="B444" s="49">
        <v>2.2000000000000002</v>
      </c>
    </row>
    <row r="445" spans="1:2" x14ac:dyDescent="0.2">
      <c r="A445" s="11"/>
      <c r="B445" s="64"/>
    </row>
    <row r="446" spans="1:2" x14ac:dyDescent="0.2">
      <c r="A446" s="2">
        <v>1</v>
      </c>
      <c r="B446" s="49">
        <v>1.6</v>
      </c>
    </row>
    <row r="447" spans="1:2" x14ac:dyDescent="0.2">
      <c r="A447" s="11"/>
      <c r="B447" s="64"/>
    </row>
    <row r="448" spans="1:2" x14ac:dyDescent="0.2">
      <c r="A448" s="2">
        <v>0.9</v>
      </c>
      <c r="B448" s="49">
        <v>1.2</v>
      </c>
    </row>
    <row r="449" spans="1:2" x14ac:dyDescent="0.2">
      <c r="A449" s="11"/>
      <c r="B449" s="64"/>
    </row>
    <row r="450" spans="1:2" x14ac:dyDescent="0.2">
      <c r="A450" s="2">
        <v>1.2</v>
      </c>
      <c r="B450" s="49">
        <v>1.7</v>
      </c>
    </row>
    <row r="451" spans="1:2" x14ac:dyDescent="0.2">
      <c r="A451" s="11"/>
      <c r="B451" s="64"/>
    </row>
    <row r="452" spans="1:2" x14ac:dyDescent="0.2">
      <c r="A452" s="2">
        <v>1.2</v>
      </c>
      <c r="B452" s="49">
        <v>1</v>
      </c>
    </row>
    <row r="453" spans="1:2" x14ac:dyDescent="0.2">
      <c r="A453" s="11"/>
      <c r="B453" s="64"/>
    </row>
    <row r="454" spans="1:2" x14ac:dyDescent="0.2">
      <c r="A454" s="2">
        <v>2.6</v>
      </c>
      <c r="B454" s="49">
        <v>1</v>
      </c>
    </row>
    <row r="455" spans="1:2" x14ac:dyDescent="0.2">
      <c r="A455" s="11"/>
      <c r="B455" s="64"/>
    </row>
    <row r="456" spans="1:2" x14ac:dyDescent="0.2">
      <c r="A456" s="2">
        <v>1.3</v>
      </c>
      <c r="B456" s="49">
        <v>0.7</v>
      </c>
    </row>
    <row r="457" spans="1:2" x14ac:dyDescent="0.2">
      <c r="A457" s="11"/>
      <c r="B457" s="64"/>
    </row>
    <row r="458" spans="1:2" x14ac:dyDescent="0.2">
      <c r="A458" s="2">
        <v>2.1</v>
      </c>
      <c r="B458" s="49">
        <v>1.6</v>
      </c>
    </row>
    <row r="459" spans="1:2" x14ac:dyDescent="0.2">
      <c r="A459" s="11"/>
      <c r="B459" s="64"/>
    </row>
    <row r="460" spans="1:2" x14ac:dyDescent="0.2">
      <c r="A460" s="2">
        <v>2.2000000000000002</v>
      </c>
      <c r="B460" s="49">
        <v>2.4</v>
      </c>
    </row>
    <row r="461" spans="1:2" x14ac:dyDescent="0.2">
      <c r="A461" s="11"/>
      <c r="B461" s="64"/>
    </row>
    <row r="462" spans="1:2" x14ac:dyDescent="0.2">
      <c r="A462" s="2">
        <v>1</v>
      </c>
      <c r="B462" s="49">
        <v>1.1000000000000001</v>
      </c>
    </row>
    <row r="463" spans="1:2" x14ac:dyDescent="0.2">
      <c r="A463" s="11"/>
      <c r="B463" s="64"/>
    </row>
    <row r="464" spans="1:2" x14ac:dyDescent="0.2">
      <c r="A464" s="2">
        <v>1.2</v>
      </c>
      <c r="B464" s="49">
        <v>1.6</v>
      </c>
    </row>
    <row r="465" spans="1:2" x14ac:dyDescent="0.2">
      <c r="A465" s="11"/>
      <c r="B465" s="64"/>
    </row>
    <row r="466" spans="1:2" x14ac:dyDescent="0.2">
      <c r="A466" s="2">
        <v>2</v>
      </c>
      <c r="B466" s="49">
        <v>1.4</v>
      </c>
    </row>
    <row r="467" spans="1:2" x14ac:dyDescent="0.2">
      <c r="A467" s="11"/>
      <c r="B467" s="64"/>
    </row>
    <row r="468" spans="1:2" x14ac:dyDescent="0.2">
      <c r="A468" s="2">
        <v>1.3</v>
      </c>
      <c r="B468" s="49">
        <v>2.2000000000000002</v>
      </c>
    </row>
    <row r="469" spans="1:2" x14ac:dyDescent="0.2">
      <c r="A469" s="11"/>
      <c r="B469" s="64"/>
    </row>
    <row r="470" spans="1:2" x14ac:dyDescent="0.2">
      <c r="A470" s="2">
        <v>2</v>
      </c>
      <c r="B470" s="49">
        <v>1.9</v>
      </c>
    </row>
    <row r="471" spans="1:2" x14ac:dyDescent="0.2">
      <c r="A471" s="11"/>
      <c r="B471" s="64"/>
    </row>
    <row r="472" spans="1:2" x14ac:dyDescent="0.2">
      <c r="A472" s="2">
        <v>1.1000000000000001</v>
      </c>
      <c r="B472" s="49">
        <v>1.3</v>
      </c>
    </row>
    <row r="473" spans="1:2" x14ac:dyDescent="0.2">
      <c r="A473" s="11"/>
      <c r="B473" s="64"/>
    </row>
    <row r="474" spans="1:2" x14ac:dyDescent="0.2">
      <c r="A474" s="2">
        <v>1.2</v>
      </c>
      <c r="B474" s="49">
        <v>2.9</v>
      </c>
    </row>
    <row r="475" spans="1:2" x14ac:dyDescent="0.2">
      <c r="A475" s="11"/>
      <c r="B475" s="64"/>
    </row>
    <row r="476" spans="1:2" x14ac:dyDescent="0.2">
      <c r="A476" s="2">
        <v>2.8</v>
      </c>
      <c r="B476" s="49">
        <v>1.3</v>
      </c>
    </row>
    <row r="477" spans="1:2" x14ac:dyDescent="0.2">
      <c r="A477" s="11"/>
      <c r="B477" s="64"/>
    </row>
    <row r="478" spans="1:2" x14ac:dyDescent="0.2">
      <c r="A478" s="35"/>
      <c r="B478" s="49">
        <v>1.9</v>
      </c>
    </row>
    <row r="479" spans="1:2" x14ac:dyDescent="0.2">
      <c r="A479" s="11"/>
      <c r="B479" s="64"/>
    </row>
    <row r="480" spans="1:2" x14ac:dyDescent="0.2">
      <c r="A480" s="2">
        <v>1.5</v>
      </c>
      <c r="B480" s="49">
        <v>1.3</v>
      </c>
    </row>
    <row r="481" spans="1:2" x14ac:dyDescent="0.2">
      <c r="A481" s="11"/>
      <c r="B481" s="64"/>
    </row>
    <row r="482" spans="1:2" x14ac:dyDescent="0.2">
      <c r="A482" s="2">
        <v>1.8</v>
      </c>
      <c r="B482" s="49">
        <v>2.1</v>
      </c>
    </row>
    <row r="483" spans="1:2" x14ac:dyDescent="0.2">
      <c r="A483" s="11"/>
      <c r="B483" s="64"/>
    </row>
    <row r="484" spans="1:2" x14ac:dyDescent="0.2">
      <c r="A484" s="2">
        <v>2.2999999999999998</v>
      </c>
      <c r="B484" s="49">
        <v>2.2000000000000002</v>
      </c>
    </row>
    <row r="485" spans="1:2" x14ac:dyDescent="0.2">
      <c r="A485" s="11"/>
      <c r="B485" s="64"/>
    </row>
    <row r="486" spans="1:2" x14ac:dyDescent="0.2">
      <c r="A486" s="2">
        <v>1.8</v>
      </c>
      <c r="B486" s="49">
        <v>1.9</v>
      </c>
    </row>
    <row r="487" spans="1:2" x14ac:dyDescent="0.2">
      <c r="A487" s="11"/>
      <c r="B487" s="64"/>
    </row>
    <row r="488" spans="1:2" x14ac:dyDescent="0.2">
      <c r="A488" s="2">
        <v>2.2000000000000002</v>
      </c>
      <c r="B488" s="49">
        <v>0.6</v>
      </c>
    </row>
    <row r="489" spans="1:2" x14ac:dyDescent="0.2">
      <c r="A489" s="11"/>
      <c r="B489" s="64"/>
    </row>
    <row r="490" spans="1:2" x14ac:dyDescent="0.2">
      <c r="A490" s="2">
        <v>1.1000000000000001</v>
      </c>
      <c r="B490" s="49">
        <v>1.9</v>
      </c>
    </row>
    <row r="491" spans="1:2" x14ac:dyDescent="0.2">
      <c r="A491" s="11"/>
      <c r="B491" s="64"/>
    </row>
    <row r="492" spans="1:2" x14ac:dyDescent="0.2">
      <c r="A492" s="2">
        <v>3</v>
      </c>
      <c r="B492" s="49">
        <v>2</v>
      </c>
    </row>
    <row r="493" spans="1:2" x14ac:dyDescent="0.2">
      <c r="A493" s="11"/>
      <c r="B493" s="64"/>
    </row>
    <row r="494" spans="1:2" x14ac:dyDescent="0.2">
      <c r="A494" s="2">
        <v>0.03</v>
      </c>
      <c r="B494" s="49">
        <v>2.5</v>
      </c>
    </row>
    <row r="495" spans="1:2" x14ac:dyDescent="0.2">
      <c r="A495" s="11"/>
      <c r="B495" s="64"/>
    </row>
    <row r="496" spans="1:2" x14ac:dyDescent="0.2">
      <c r="A496" s="2">
        <v>3.3</v>
      </c>
      <c r="B496" s="49">
        <v>2.5</v>
      </c>
    </row>
    <row r="497" spans="1:2" x14ac:dyDescent="0.2">
      <c r="A497" s="11"/>
      <c r="B497" s="64"/>
    </row>
    <row r="498" spans="1:2" x14ac:dyDescent="0.2">
      <c r="A498" s="2">
        <v>1.24</v>
      </c>
      <c r="B498" s="49">
        <v>1.5</v>
      </c>
    </row>
    <row r="499" spans="1:2" x14ac:dyDescent="0.2">
      <c r="A499" s="11"/>
      <c r="B499" s="64"/>
    </row>
    <row r="500" spans="1:2" x14ac:dyDescent="0.2">
      <c r="A500" s="2">
        <v>15.2</v>
      </c>
      <c r="B500" s="49">
        <v>4.4000000000000004</v>
      </c>
    </row>
    <row r="501" spans="1:2" x14ac:dyDescent="0.2">
      <c r="A501" s="11"/>
      <c r="B501" s="64"/>
    </row>
    <row r="502" spans="1:2" x14ac:dyDescent="0.2">
      <c r="A502" s="2">
        <v>2.34</v>
      </c>
      <c r="B502" s="49">
        <v>3.4</v>
      </c>
    </row>
    <row r="503" spans="1:2" x14ac:dyDescent="0.2">
      <c r="A503" s="11"/>
      <c r="B503" s="64"/>
    </row>
    <row r="504" spans="1:2" x14ac:dyDescent="0.2">
      <c r="A504" s="2">
        <v>1.3</v>
      </c>
      <c r="B504" s="49">
        <v>1.6</v>
      </c>
    </row>
    <row r="505" spans="1:2" x14ac:dyDescent="0.2">
      <c r="A505" s="11"/>
      <c r="B505" s="64"/>
    </row>
    <row r="506" spans="1:2" x14ac:dyDescent="0.2">
      <c r="A506" s="2">
        <v>1.89</v>
      </c>
      <c r="B506" s="49">
        <v>1.7</v>
      </c>
    </row>
    <row r="507" spans="1:2" x14ac:dyDescent="0.2">
      <c r="A507" s="11"/>
      <c r="B507" s="64"/>
    </row>
    <row r="508" spans="1:2" x14ac:dyDescent="0.2">
      <c r="A508" s="2">
        <v>2.9</v>
      </c>
      <c r="B508" s="49">
        <v>2.2000000000000002</v>
      </c>
    </row>
    <row r="509" spans="1:2" x14ac:dyDescent="0.2">
      <c r="A509" s="11"/>
      <c r="B509" s="64"/>
    </row>
    <row r="510" spans="1:2" x14ac:dyDescent="0.2">
      <c r="A510" s="2">
        <v>1.78</v>
      </c>
      <c r="B510" s="49">
        <v>1.8</v>
      </c>
    </row>
    <row r="511" spans="1:2" x14ac:dyDescent="0.2">
      <c r="A511" s="11"/>
      <c r="B511" s="64"/>
    </row>
    <row r="512" spans="1:2" x14ac:dyDescent="0.2">
      <c r="A512" s="2">
        <v>1.5</v>
      </c>
      <c r="B512" s="49">
        <v>1.7</v>
      </c>
    </row>
    <row r="513" spans="1:2" x14ac:dyDescent="0.2">
      <c r="A513" s="11"/>
      <c r="B513" s="64"/>
    </row>
    <row r="514" spans="1:2" x14ac:dyDescent="0.2">
      <c r="A514" s="2">
        <v>1.43</v>
      </c>
      <c r="B514" s="49">
        <v>1.8</v>
      </c>
    </row>
    <row r="515" spans="1:2" x14ac:dyDescent="0.2">
      <c r="A515" s="11"/>
      <c r="B515" s="64"/>
    </row>
    <row r="516" spans="1:2" x14ac:dyDescent="0.2">
      <c r="A516" s="35"/>
      <c r="B516" s="49">
        <v>2.4</v>
      </c>
    </row>
    <row r="517" spans="1:2" x14ac:dyDescent="0.2">
      <c r="A517" s="11"/>
      <c r="B517" s="64"/>
    </row>
    <row r="518" spans="1:2" x14ac:dyDescent="0.2">
      <c r="A518" s="2">
        <v>1.6</v>
      </c>
      <c r="B518" s="49">
        <v>1.5</v>
      </c>
    </row>
    <row r="519" spans="1:2" x14ac:dyDescent="0.2">
      <c r="A519" s="11"/>
      <c r="B519" s="64"/>
    </row>
    <row r="520" spans="1:2" x14ac:dyDescent="0.2">
      <c r="A520" s="2">
        <v>1.54</v>
      </c>
      <c r="B520" s="49">
        <v>5.7</v>
      </c>
    </row>
    <row r="521" spans="1:2" x14ac:dyDescent="0.2">
      <c r="A521" s="11"/>
      <c r="B521" s="64"/>
    </row>
    <row r="522" spans="1:2" x14ac:dyDescent="0.2">
      <c r="A522" s="2">
        <v>1.7</v>
      </c>
      <c r="B522" s="49">
        <v>1.3</v>
      </c>
    </row>
    <row r="523" spans="1:2" x14ac:dyDescent="0.2">
      <c r="A523" s="11"/>
      <c r="B523" s="64"/>
    </row>
    <row r="524" spans="1:2" x14ac:dyDescent="0.2">
      <c r="A524" s="2">
        <v>1.53</v>
      </c>
      <c r="B524" s="49">
        <v>3.9</v>
      </c>
    </row>
    <row r="525" spans="1:2" x14ac:dyDescent="0.2">
      <c r="A525" s="11"/>
      <c r="B525" s="64"/>
    </row>
    <row r="526" spans="1:2" x14ac:dyDescent="0.2">
      <c r="A526" s="2">
        <v>1.9</v>
      </c>
      <c r="B526" s="49">
        <v>2.6</v>
      </c>
    </row>
    <row r="527" spans="1:2" x14ac:dyDescent="0.2">
      <c r="A527" s="11"/>
      <c r="B527" s="64"/>
    </row>
    <row r="528" spans="1:2" x14ac:dyDescent="0.2">
      <c r="A528" s="2">
        <v>2.48</v>
      </c>
      <c r="B528" s="49">
        <v>2.4</v>
      </c>
    </row>
    <row r="529" spans="1:2" x14ac:dyDescent="0.2">
      <c r="A529" s="11"/>
      <c r="B529" s="64"/>
    </row>
    <row r="530" spans="1:2" x14ac:dyDescent="0.2">
      <c r="A530" s="2">
        <v>1.3</v>
      </c>
      <c r="B530" s="49">
        <v>1.7</v>
      </c>
    </row>
    <row r="531" spans="1:2" x14ac:dyDescent="0.2">
      <c r="A531" s="11"/>
      <c r="B531" s="64"/>
    </row>
    <row r="532" spans="1:2" x14ac:dyDescent="0.2">
      <c r="A532" s="2">
        <v>1.37</v>
      </c>
      <c r="B532" s="49">
        <v>2.1</v>
      </c>
    </row>
    <row r="533" spans="1:2" x14ac:dyDescent="0.2">
      <c r="A533" s="11"/>
      <c r="B533" s="64"/>
    </row>
    <row r="534" spans="1:2" x14ac:dyDescent="0.2">
      <c r="A534" s="2">
        <v>1.7</v>
      </c>
      <c r="B534" s="49">
        <v>2.4</v>
      </c>
    </row>
    <row r="535" spans="1:2" x14ac:dyDescent="0.2">
      <c r="A535" s="11"/>
      <c r="B535" s="64"/>
    </row>
    <row r="536" spans="1:2" x14ac:dyDescent="0.2">
      <c r="A536" s="2">
        <v>0.52</v>
      </c>
      <c r="B536" s="49">
        <v>4.0999999999999996</v>
      </c>
    </row>
    <row r="537" spans="1:2" x14ac:dyDescent="0.2">
      <c r="A537" s="11"/>
      <c r="B537" s="64"/>
    </row>
    <row r="538" spans="1:2" x14ac:dyDescent="0.2">
      <c r="A538" s="2">
        <v>4.7</v>
      </c>
      <c r="B538" s="49">
        <v>3.6</v>
      </c>
    </row>
    <row r="539" spans="1:2" x14ac:dyDescent="0.2">
      <c r="A539" s="11"/>
      <c r="B539" s="64"/>
    </row>
    <row r="540" spans="1:2" x14ac:dyDescent="0.2">
      <c r="A540" s="2">
        <v>8.89</v>
      </c>
      <c r="B540" s="49">
        <v>13.1</v>
      </c>
    </row>
    <row r="541" spans="1:2" x14ac:dyDescent="0.2">
      <c r="A541" s="11"/>
      <c r="B541" s="64"/>
    </row>
    <row r="542" spans="1:2" x14ac:dyDescent="0.2">
      <c r="A542" s="2">
        <v>5</v>
      </c>
      <c r="B542" s="49">
        <v>3.2</v>
      </c>
    </row>
    <row r="543" spans="1:2" x14ac:dyDescent="0.2">
      <c r="A543" s="11"/>
      <c r="B543" s="64"/>
    </row>
    <row r="544" spans="1:2" x14ac:dyDescent="0.2">
      <c r="A544" s="2">
        <v>4.45</v>
      </c>
      <c r="B544" s="49">
        <v>6.2</v>
      </c>
    </row>
    <row r="545" spans="1:2" x14ac:dyDescent="0.2">
      <c r="A545" s="11"/>
      <c r="B545" s="64"/>
    </row>
    <row r="546" spans="1:2" x14ac:dyDescent="0.2">
      <c r="A546" s="2">
        <v>7.9</v>
      </c>
      <c r="B546" s="49">
        <v>104.9</v>
      </c>
    </row>
    <row r="547" spans="1:2" x14ac:dyDescent="0.2">
      <c r="A547" s="11"/>
      <c r="B547" s="64"/>
    </row>
    <row r="548" spans="1:2" x14ac:dyDescent="0.2">
      <c r="A548" s="2">
        <v>4.5599999999999996</v>
      </c>
      <c r="B548" s="49">
        <v>3.6</v>
      </c>
    </row>
    <row r="549" spans="1:2" x14ac:dyDescent="0.2">
      <c r="A549" s="11"/>
      <c r="B549" s="64"/>
    </row>
    <row r="550" spans="1:2" x14ac:dyDescent="0.2">
      <c r="A550" s="2">
        <v>4.7</v>
      </c>
      <c r="B550" s="49">
        <v>3.6</v>
      </c>
    </row>
    <row r="551" spans="1:2" x14ac:dyDescent="0.2">
      <c r="A551" s="11"/>
      <c r="B551" s="64"/>
    </row>
    <row r="552" spans="1:2" x14ac:dyDescent="0.2">
      <c r="A552" s="2">
        <v>4.8499999999999996</v>
      </c>
      <c r="B552" s="49">
        <v>4.0999999999999996</v>
      </c>
    </row>
    <row r="553" spans="1:2" x14ac:dyDescent="0.2">
      <c r="A553" s="11"/>
      <c r="B553" s="64"/>
    </row>
    <row r="554" spans="1:2" x14ac:dyDescent="0.2">
      <c r="A554" s="2">
        <v>5</v>
      </c>
      <c r="B554" s="49">
        <v>3.3</v>
      </c>
    </row>
    <row r="555" spans="1:2" x14ac:dyDescent="0.2">
      <c r="A555" s="11"/>
      <c r="B555" s="64"/>
    </row>
    <row r="556" spans="1:2" x14ac:dyDescent="0.2">
      <c r="A556" s="2">
        <v>3.82</v>
      </c>
      <c r="B556" s="49">
        <v>4.2</v>
      </c>
    </row>
    <row r="557" spans="1:2" x14ac:dyDescent="0.2">
      <c r="A557" s="11"/>
      <c r="B557" s="64"/>
    </row>
    <row r="558" spans="1:2" x14ac:dyDescent="0.2">
      <c r="A558" s="2">
        <v>4.07</v>
      </c>
      <c r="B558" s="49">
        <v>3.8</v>
      </c>
    </row>
    <row r="559" spans="1:2" x14ac:dyDescent="0.2">
      <c r="A559" s="11"/>
      <c r="B559" s="64"/>
    </row>
    <row r="560" spans="1:2" x14ac:dyDescent="0.2">
      <c r="A560" s="2">
        <v>1.4</v>
      </c>
      <c r="B560" s="49">
        <v>2.4</v>
      </c>
    </row>
    <row r="561" spans="1:2" x14ac:dyDescent="0.2">
      <c r="A561" s="11"/>
      <c r="B561" s="64"/>
    </row>
    <row r="562" spans="1:2" x14ac:dyDescent="0.2">
      <c r="A562" s="2">
        <v>2.0299999999999998</v>
      </c>
      <c r="B562" s="49">
        <v>3</v>
      </c>
    </row>
    <row r="563" spans="1:2" x14ac:dyDescent="0.2">
      <c r="A563" s="11"/>
      <c r="B563" s="64"/>
    </row>
    <row r="564" spans="1:2" x14ac:dyDescent="0.2">
      <c r="A564" s="2">
        <v>1.2</v>
      </c>
      <c r="B564" s="49">
        <v>2.1</v>
      </c>
    </row>
    <row r="565" spans="1:2" x14ac:dyDescent="0.2">
      <c r="A565" s="11"/>
      <c r="B565" s="64"/>
    </row>
    <row r="566" spans="1:2" x14ac:dyDescent="0.2">
      <c r="A566" s="2">
        <v>1.77</v>
      </c>
      <c r="B566" s="49">
        <v>2.5</v>
      </c>
    </row>
    <row r="567" spans="1:2" x14ac:dyDescent="0.2">
      <c r="A567" s="11"/>
      <c r="B567" s="64"/>
    </row>
    <row r="568" spans="1:2" x14ac:dyDescent="0.2">
      <c r="A568" s="2">
        <v>2.9</v>
      </c>
      <c r="B568" s="49">
        <v>2.9</v>
      </c>
    </row>
    <row r="569" spans="1:2" x14ac:dyDescent="0.2">
      <c r="A569" s="11"/>
      <c r="B569" s="64"/>
    </row>
    <row r="570" spans="1:2" x14ac:dyDescent="0.2">
      <c r="A570" s="2">
        <v>1.81</v>
      </c>
      <c r="B570" s="49">
        <v>11</v>
      </c>
    </row>
    <row r="571" spans="1:2" x14ac:dyDescent="0.2">
      <c r="A571" s="11"/>
      <c r="B571" s="64"/>
    </row>
    <row r="572" spans="1:2" x14ac:dyDescent="0.2">
      <c r="A572" s="2">
        <v>1.3</v>
      </c>
      <c r="B572" s="49">
        <v>1.5</v>
      </c>
    </row>
    <row r="573" spans="1:2" x14ac:dyDescent="0.2">
      <c r="A573" s="11"/>
      <c r="B573" s="64"/>
    </row>
    <row r="574" spans="1:2" x14ac:dyDescent="0.2">
      <c r="A574" s="2">
        <v>1.53</v>
      </c>
      <c r="B574" s="49">
        <v>2.4</v>
      </c>
    </row>
    <row r="575" spans="1:2" x14ac:dyDescent="0.2">
      <c r="A575" s="11"/>
      <c r="B575" s="64"/>
    </row>
    <row r="576" spans="1:2" x14ac:dyDescent="0.2">
      <c r="A576" s="2">
        <v>1.1000000000000001</v>
      </c>
      <c r="B576" s="49">
        <v>1.6</v>
      </c>
    </row>
    <row r="577" spans="1:2" x14ac:dyDescent="0.2">
      <c r="A577" s="11"/>
      <c r="B577" s="64"/>
    </row>
    <row r="578" spans="1:2" x14ac:dyDescent="0.2">
      <c r="A578" s="2">
        <v>2.62</v>
      </c>
      <c r="B578" s="49">
        <v>2</v>
      </c>
    </row>
    <row r="579" spans="1:2" x14ac:dyDescent="0.2">
      <c r="A579" s="11"/>
      <c r="B579" s="64"/>
    </row>
    <row r="580" spans="1:2" x14ac:dyDescent="0.2">
      <c r="A580" s="2">
        <v>16.600000000000001</v>
      </c>
      <c r="B580" s="49">
        <v>29.3</v>
      </c>
    </row>
    <row r="581" spans="1:2" x14ac:dyDescent="0.2">
      <c r="A581" s="11"/>
      <c r="B581" s="64"/>
    </row>
    <row r="582" spans="1:2" x14ac:dyDescent="0.2">
      <c r="A582" s="2">
        <v>9.7799999999999994</v>
      </c>
      <c r="B582" s="49">
        <v>8.3000000000000007</v>
      </c>
    </row>
    <row r="583" spans="1:2" x14ac:dyDescent="0.2">
      <c r="A583" s="11"/>
      <c r="B583" s="64"/>
    </row>
    <row r="584" spans="1:2" x14ac:dyDescent="0.2">
      <c r="A584" s="2">
        <v>11.2</v>
      </c>
      <c r="B584" s="49">
        <v>12.4</v>
      </c>
    </row>
    <row r="585" spans="1:2" x14ac:dyDescent="0.2">
      <c r="A585" s="11"/>
      <c r="B585" s="64"/>
    </row>
    <row r="586" spans="1:2" x14ac:dyDescent="0.2">
      <c r="A586" s="2">
        <v>11</v>
      </c>
      <c r="B586" s="49">
        <v>13.8</v>
      </c>
    </row>
    <row r="587" spans="1:2" x14ac:dyDescent="0.2">
      <c r="A587" s="11"/>
      <c r="B587" s="64"/>
    </row>
    <row r="588" spans="1:2" x14ac:dyDescent="0.2">
      <c r="A588" s="2">
        <v>9.8000000000000007</v>
      </c>
      <c r="B588" s="49">
        <v>11.9</v>
      </c>
    </row>
    <row r="589" spans="1:2" x14ac:dyDescent="0.2">
      <c r="A589" s="11"/>
      <c r="B589" s="64"/>
    </row>
    <row r="590" spans="1:2" x14ac:dyDescent="0.2">
      <c r="A590" s="2">
        <v>7.71</v>
      </c>
      <c r="B590" s="49">
        <v>9.3000000000000007</v>
      </c>
    </row>
    <row r="591" spans="1:2" x14ac:dyDescent="0.2">
      <c r="A591" s="11"/>
      <c r="B591" s="64"/>
    </row>
    <row r="592" spans="1:2" x14ac:dyDescent="0.2">
      <c r="A592" s="2">
        <v>5.7</v>
      </c>
      <c r="B592" s="49">
        <v>6.3</v>
      </c>
    </row>
    <row r="593" spans="1:2" x14ac:dyDescent="0.2">
      <c r="A593" s="11"/>
      <c r="B593" s="64"/>
    </row>
    <row r="594" spans="1:2" x14ac:dyDescent="0.2">
      <c r="A594" s="2">
        <v>4.9800000000000004</v>
      </c>
      <c r="B594" s="49">
        <v>5</v>
      </c>
    </row>
    <row r="595" spans="1:2" x14ac:dyDescent="0.2">
      <c r="A595" s="11"/>
      <c r="B595" s="64"/>
    </row>
    <row r="596" spans="1:2" x14ac:dyDescent="0.2">
      <c r="A596" s="2">
        <v>4.0999999999999996</v>
      </c>
      <c r="B596" s="49">
        <v>4</v>
      </c>
    </row>
    <row r="597" spans="1:2" x14ac:dyDescent="0.2">
      <c r="A597" s="11"/>
      <c r="B597" s="64"/>
    </row>
    <row r="598" spans="1:2" x14ac:dyDescent="0.2">
      <c r="A598" s="2">
        <v>2.8</v>
      </c>
      <c r="B598" s="49">
        <v>3.1</v>
      </c>
    </row>
    <row r="599" spans="1:2" x14ac:dyDescent="0.2">
      <c r="A599" s="11"/>
      <c r="B599" s="64"/>
    </row>
    <row r="600" spans="1:2" x14ac:dyDescent="0.2">
      <c r="A600" s="2">
        <v>2.8</v>
      </c>
      <c r="B600" s="49">
        <v>4.8</v>
      </c>
    </row>
    <row r="601" spans="1:2" x14ac:dyDescent="0.2">
      <c r="A601" s="11"/>
      <c r="B601" s="64"/>
    </row>
    <row r="602" spans="1:2" x14ac:dyDescent="0.2">
      <c r="A602" s="2">
        <v>3.8</v>
      </c>
      <c r="B602" s="49">
        <v>4.4000000000000004</v>
      </c>
    </row>
    <row r="603" spans="1:2" x14ac:dyDescent="0.2">
      <c r="A603" s="11"/>
      <c r="B603" s="64"/>
    </row>
    <row r="604" spans="1:2" x14ac:dyDescent="0.2">
      <c r="A604" s="2">
        <v>2.2000000000000002</v>
      </c>
      <c r="B604" s="49">
        <v>2.8</v>
      </c>
    </row>
    <row r="605" spans="1:2" x14ac:dyDescent="0.2">
      <c r="A605" s="11"/>
      <c r="B605" s="64"/>
    </row>
    <row r="606" spans="1:2" x14ac:dyDescent="0.2">
      <c r="A606" s="2">
        <v>3.18</v>
      </c>
      <c r="B606" s="49">
        <v>3</v>
      </c>
    </row>
    <row r="607" spans="1:2" x14ac:dyDescent="0.2">
      <c r="A607" s="11"/>
      <c r="B607" s="64"/>
    </row>
    <row r="608" spans="1:2" x14ac:dyDescent="0.2">
      <c r="A608" s="2">
        <v>1.8</v>
      </c>
      <c r="B608" s="49">
        <v>2.4</v>
      </c>
    </row>
    <row r="609" spans="1:2" x14ac:dyDescent="0.2">
      <c r="A609" s="11"/>
      <c r="B609" s="64"/>
    </row>
    <row r="610" spans="1:2" x14ac:dyDescent="0.2">
      <c r="A610" s="2">
        <v>2.2599999999999998</v>
      </c>
      <c r="B610" s="49">
        <v>2.4</v>
      </c>
    </row>
    <row r="611" spans="1:2" x14ac:dyDescent="0.2">
      <c r="A611" s="11"/>
      <c r="B611" s="64"/>
    </row>
    <row r="612" spans="1:2" x14ac:dyDescent="0.2">
      <c r="A612" s="2">
        <v>3.2</v>
      </c>
      <c r="B612" s="49">
        <v>3.3</v>
      </c>
    </row>
    <row r="613" spans="1:2" x14ac:dyDescent="0.2">
      <c r="A613" s="11"/>
      <c r="B613" s="64"/>
    </row>
    <row r="614" spans="1:2" x14ac:dyDescent="0.2">
      <c r="A614" s="2">
        <v>3.53</v>
      </c>
      <c r="B614" s="49">
        <v>5.0999999999999996</v>
      </c>
    </row>
    <row r="615" spans="1:2" x14ac:dyDescent="0.2">
      <c r="A615" s="11"/>
      <c r="B615" s="64"/>
    </row>
    <row r="616" spans="1:2" x14ac:dyDescent="0.2">
      <c r="A616" s="2">
        <v>2.8</v>
      </c>
      <c r="B616" s="49">
        <v>2.9</v>
      </c>
    </row>
    <row r="617" spans="1:2" x14ac:dyDescent="0.2">
      <c r="A617" s="11"/>
      <c r="B617" s="64"/>
    </row>
    <row r="618" spans="1:2" x14ac:dyDescent="0.2">
      <c r="A618" s="2">
        <v>4.95</v>
      </c>
      <c r="B618" s="49">
        <v>2.2999999999999998</v>
      </c>
    </row>
    <row r="619" spans="1:2" x14ac:dyDescent="0.2">
      <c r="A619" s="11"/>
      <c r="B619" s="64"/>
    </row>
    <row r="620" spans="1:2" x14ac:dyDescent="0.2">
      <c r="A620" s="2">
        <v>3</v>
      </c>
      <c r="B620" s="49">
        <v>2.4</v>
      </c>
    </row>
    <row r="621" spans="1:2" x14ac:dyDescent="0.2">
      <c r="A621" s="11"/>
      <c r="B621" s="64"/>
    </row>
    <row r="622" spans="1:2" x14ac:dyDescent="0.2">
      <c r="A622" s="2">
        <v>1.87</v>
      </c>
      <c r="B622" s="49">
        <v>2.1</v>
      </c>
    </row>
    <row r="623" spans="1:2" x14ac:dyDescent="0.2">
      <c r="A623" s="11"/>
      <c r="B623" s="64"/>
    </row>
    <row r="624" spans="1:2" x14ac:dyDescent="0.2">
      <c r="A624" s="2">
        <v>2.4</v>
      </c>
      <c r="B624" s="49">
        <v>4.5</v>
      </c>
    </row>
    <row r="625" spans="1:2" x14ac:dyDescent="0.2">
      <c r="A625" s="11"/>
      <c r="B625" s="64"/>
    </row>
    <row r="626" spans="1:2" x14ac:dyDescent="0.2">
      <c r="A626" s="2">
        <v>2.39</v>
      </c>
      <c r="B626" s="49">
        <v>2.5</v>
      </c>
    </row>
    <row r="627" spans="1:2" x14ac:dyDescent="0.2">
      <c r="A627" s="11"/>
      <c r="B627" s="64"/>
    </row>
    <row r="628" spans="1:2" x14ac:dyDescent="0.2">
      <c r="A628" s="2">
        <v>1.8</v>
      </c>
      <c r="B628" s="49">
        <v>3</v>
      </c>
    </row>
    <row r="629" spans="1:2" x14ac:dyDescent="0.2">
      <c r="A629" s="11"/>
      <c r="B629" s="64"/>
    </row>
    <row r="630" spans="1:2" x14ac:dyDescent="0.2">
      <c r="A630" s="2">
        <v>1.39</v>
      </c>
      <c r="B630" s="49">
        <v>16.2</v>
      </c>
    </row>
    <row r="631" spans="1:2" x14ac:dyDescent="0.2">
      <c r="A631" s="11"/>
      <c r="B631" s="64"/>
    </row>
    <row r="632" spans="1:2" x14ac:dyDescent="0.2">
      <c r="A632" s="2">
        <v>1.4</v>
      </c>
      <c r="B632" s="49">
        <v>1.9</v>
      </c>
    </row>
    <row r="633" spans="1:2" x14ac:dyDescent="0.2">
      <c r="A633" s="11"/>
      <c r="B633" s="64"/>
    </row>
    <row r="634" spans="1:2" x14ac:dyDescent="0.2">
      <c r="A634" s="2">
        <v>2.68</v>
      </c>
      <c r="B634" s="49">
        <v>3.1</v>
      </c>
    </row>
    <row r="635" spans="1:2" x14ac:dyDescent="0.2">
      <c r="A635" s="11"/>
      <c r="B635" s="64"/>
    </row>
    <row r="636" spans="1:2" x14ac:dyDescent="0.2">
      <c r="A636" s="2">
        <v>4.5</v>
      </c>
      <c r="B636" s="49">
        <v>5.2</v>
      </c>
    </row>
    <row r="637" spans="1:2" x14ac:dyDescent="0.2">
      <c r="A637" s="11"/>
      <c r="B637" s="64"/>
    </row>
    <row r="638" spans="1:2" x14ac:dyDescent="0.2">
      <c r="A638" s="2">
        <v>2.99</v>
      </c>
      <c r="B638" s="49">
        <v>4.2</v>
      </c>
    </row>
    <row r="639" spans="1:2" x14ac:dyDescent="0.2">
      <c r="A639" s="11"/>
      <c r="B639" s="64"/>
    </row>
    <row r="640" spans="1:2" x14ac:dyDescent="0.2">
      <c r="A640" s="2">
        <v>4</v>
      </c>
      <c r="B640" s="49">
        <v>2.5</v>
      </c>
    </row>
    <row r="641" spans="1:2" x14ac:dyDescent="0.2">
      <c r="A641" s="11"/>
      <c r="B641" s="64"/>
    </row>
    <row r="642" spans="1:2" x14ac:dyDescent="0.2">
      <c r="A642" s="2">
        <v>1.95</v>
      </c>
      <c r="B642" s="49"/>
    </row>
    <row r="643" spans="1:2" x14ac:dyDescent="0.2">
      <c r="A643" s="41"/>
      <c r="B643" s="64"/>
    </row>
    <row r="644" spans="1:2" x14ac:dyDescent="0.2">
      <c r="A644" s="2">
        <v>2.2999999999999998</v>
      </c>
      <c r="B644" s="49">
        <v>2.5</v>
      </c>
    </row>
    <row r="645" spans="1:2" x14ac:dyDescent="0.2">
      <c r="A645" s="11"/>
      <c r="B645" s="64"/>
    </row>
    <row r="646" spans="1:2" x14ac:dyDescent="0.2">
      <c r="A646" s="2">
        <v>0.9</v>
      </c>
      <c r="B646" s="49">
        <v>2.5</v>
      </c>
    </row>
    <row r="647" spans="1:2" x14ac:dyDescent="0.2">
      <c r="A647" s="11"/>
      <c r="B647" s="64"/>
    </row>
    <row r="648" spans="1:2" x14ac:dyDescent="0.2">
      <c r="A648" s="2">
        <v>1.7</v>
      </c>
      <c r="B648" s="49">
        <v>2.1</v>
      </c>
    </row>
    <row r="649" spans="1:2" x14ac:dyDescent="0.2">
      <c r="A649" s="11"/>
      <c r="B649" s="64"/>
    </row>
    <row r="650" spans="1:2" x14ac:dyDescent="0.2">
      <c r="A650" s="2">
        <v>1.2</v>
      </c>
      <c r="B650" s="49">
        <v>1.8</v>
      </c>
    </row>
    <row r="651" spans="1:2" x14ac:dyDescent="0.2">
      <c r="A651" s="11"/>
      <c r="B651" s="64"/>
    </row>
    <row r="652" spans="1:2" x14ac:dyDescent="0.2">
      <c r="A652" s="2">
        <v>2.2999999999999998</v>
      </c>
      <c r="B652" s="49">
        <v>1.7</v>
      </c>
    </row>
    <row r="653" spans="1:2" x14ac:dyDescent="0.2">
      <c r="A653" s="11"/>
      <c r="B653" s="64"/>
    </row>
    <row r="654" spans="1:2" x14ac:dyDescent="0.2">
      <c r="A654" s="2">
        <v>2.0499999999999998</v>
      </c>
      <c r="B654" s="49">
        <v>2.1</v>
      </c>
    </row>
    <row r="655" spans="1:2" x14ac:dyDescent="0.2">
      <c r="A655" s="11"/>
      <c r="B655" s="64"/>
    </row>
    <row r="656" spans="1:2" x14ac:dyDescent="0.2">
      <c r="A656" s="2">
        <v>2.1</v>
      </c>
      <c r="B656" s="49">
        <v>1.8</v>
      </c>
    </row>
    <row r="657" spans="1:2" x14ac:dyDescent="0.2">
      <c r="A657" s="11"/>
      <c r="B657" s="64"/>
    </row>
    <row r="658" spans="1:2" x14ac:dyDescent="0.2">
      <c r="A658" s="2">
        <v>3.62</v>
      </c>
      <c r="B658" s="49">
        <v>2.4</v>
      </c>
    </row>
    <row r="659" spans="1:2" x14ac:dyDescent="0.2">
      <c r="A659" s="11"/>
      <c r="B659" s="64"/>
    </row>
    <row r="660" spans="1:2" x14ac:dyDescent="0.2">
      <c r="A660" s="2">
        <v>2</v>
      </c>
      <c r="B660" s="49">
        <v>3.2</v>
      </c>
    </row>
    <row r="661" spans="1:2" x14ac:dyDescent="0.2">
      <c r="A661" s="11"/>
      <c r="B661" s="64"/>
    </row>
    <row r="662" spans="1:2" x14ac:dyDescent="0.2">
      <c r="A662" s="2">
        <v>2.1</v>
      </c>
      <c r="B662" s="49">
        <v>2</v>
      </c>
    </row>
    <row r="663" spans="1:2" x14ac:dyDescent="0.2">
      <c r="A663" s="11"/>
      <c r="B663" s="64"/>
    </row>
    <row r="664" spans="1:2" x14ac:dyDescent="0.2">
      <c r="A664" s="2">
        <v>1.3</v>
      </c>
      <c r="B664" s="49">
        <v>1.7</v>
      </c>
    </row>
    <row r="665" spans="1:2" x14ac:dyDescent="0.2">
      <c r="A665" s="11"/>
      <c r="B665" s="64"/>
    </row>
    <row r="666" spans="1:2" x14ac:dyDescent="0.2">
      <c r="A666" s="2">
        <v>1.9</v>
      </c>
      <c r="B666" s="49">
        <v>3</v>
      </c>
    </row>
    <row r="667" spans="1:2" x14ac:dyDescent="0.2">
      <c r="A667" s="11"/>
      <c r="B667" s="64"/>
    </row>
    <row r="668" spans="1:2" x14ac:dyDescent="0.2">
      <c r="A668" s="2">
        <v>4.3</v>
      </c>
      <c r="B668" s="49">
        <v>3.9</v>
      </c>
    </row>
    <row r="669" spans="1:2" x14ac:dyDescent="0.2">
      <c r="A669" s="11"/>
      <c r="B669" s="64"/>
    </row>
    <row r="670" spans="1:2" x14ac:dyDescent="0.2">
      <c r="A670" s="2">
        <v>3.8</v>
      </c>
      <c r="B670" s="49">
        <v>2.1</v>
      </c>
    </row>
    <row r="671" spans="1:2" x14ac:dyDescent="0.2">
      <c r="A671" s="11"/>
      <c r="B671" s="64"/>
    </row>
    <row r="672" spans="1:2" x14ac:dyDescent="0.2">
      <c r="A672" s="2">
        <v>3</v>
      </c>
      <c r="B672" s="49">
        <v>2.9</v>
      </c>
    </row>
    <row r="673" spans="1:2" x14ac:dyDescent="0.2">
      <c r="A673" s="11"/>
      <c r="B673" s="64"/>
    </row>
    <row r="674" spans="1:2" x14ac:dyDescent="0.2">
      <c r="A674" s="2">
        <v>53.2</v>
      </c>
      <c r="B674" s="49">
        <v>13.4</v>
      </c>
    </row>
    <row r="675" spans="1:2" x14ac:dyDescent="0.2">
      <c r="A675" s="11"/>
      <c r="B675" s="64"/>
    </row>
    <row r="676" spans="1:2" x14ac:dyDescent="0.2">
      <c r="A676" s="2">
        <v>28.8</v>
      </c>
      <c r="B676" s="49">
        <v>20.100000000000001</v>
      </c>
    </row>
    <row r="677" spans="1:2" x14ac:dyDescent="0.2">
      <c r="A677" s="11"/>
      <c r="B677" s="64"/>
    </row>
    <row r="678" spans="1:2" x14ac:dyDescent="0.2">
      <c r="A678" s="2">
        <v>19.100000000000001</v>
      </c>
      <c r="B678" s="49">
        <v>6</v>
      </c>
    </row>
    <row r="679" spans="1:2" x14ac:dyDescent="0.2">
      <c r="A679" s="11"/>
      <c r="B679" s="64"/>
    </row>
    <row r="680" spans="1:2" x14ac:dyDescent="0.2">
      <c r="A680" s="2">
        <v>10.5</v>
      </c>
      <c r="B680" s="49">
        <v>5</v>
      </c>
    </row>
    <row r="681" spans="1:2" x14ac:dyDescent="0.2">
      <c r="A681" s="11"/>
      <c r="B681" s="64"/>
    </row>
    <row r="682" spans="1:2" x14ac:dyDescent="0.2">
      <c r="A682" s="2">
        <v>4.3</v>
      </c>
      <c r="B682" s="49">
        <v>4.3</v>
      </c>
    </row>
    <row r="683" spans="1:2" x14ac:dyDescent="0.2">
      <c r="A683" s="11"/>
      <c r="B683" s="64"/>
    </row>
    <row r="684" spans="1:2" x14ac:dyDescent="0.2">
      <c r="A684" s="2">
        <v>2.7</v>
      </c>
      <c r="B684" s="49">
        <v>2.6</v>
      </c>
    </row>
    <row r="685" spans="1:2" x14ac:dyDescent="0.2">
      <c r="A685" s="11"/>
      <c r="B685" s="64"/>
    </row>
    <row r="686" spans="1:2" x14ac:dyDescent="0.2">
      <c r="A686" s="2">
        <v>5.9</v>
      </c>
      <c r="B686" s="49">
        <v>4.3</v>
      </c>
    </row>
    <row r="687" spans="1:2" x14ac:dyDescent="0.2">
      <c r="A687" s="11"/>
      <c r="B687" s="64"/>
    </row>
    <row r="688" spans="1:2" x14ac:dyDescent="0.2">
      <c r="A688" s="2">
        <v>3.5</v>
      </c>
      <c r="B688" s="49">
        <v>3.5</v>
      </c>
    </row>
    <row r="689" spans="1:2" x14ac:dyDescent="0.2">
      <c r="A689" s="11"/>
      <c r="B689" s="64"/>
    </row>
    <row r="690" spans="1:2" x14ac:dyDescent="0.2">
      <c r="A690" s="2">
        <v>4.2</v>
      </c>
      <c r="B690" s="49">
        <v>2.9</v>
      </c>
    </row>
    <row r="691" spans="1:2" x14ac:dyDescent="0.2">
      <c r="A691" s="11"/>
      <c r="B691" s="64"/>
    </row>
    <row r="692" spans="1:2" x14ac:dyDescent="0.2">
      <c r="A692" s="2">
        <v>2</v>
      </c>
      <c r="B692" s="49">
        <v>2.1</v>
      </c>
    </row>
    <row r="693" spans="1:2" x14ac:dyDescent="0.2">
      <c r="A693" s="11"/>
      <c r="B693" s="64"/>
    </row>
    <row r="694" spans="1:2" x14ac:dyDescent="0.2">
      <c r="A694" s="2">
        <v>2.1</v>
      </c>
      <c r="B694" s="49">
        <v>1.4</v>
      </c>
    </row>
    <row r="695" spans="1:2" x14ac:dyDescent="0.2">
      <c r="A695" s="11"/>
      <c r="B695" s="64"/>
    </row>
    <row r="696" spans="1:2" x14ac:dyDescent="0.2">
      <c r="A696" s="2">
        <v>1.8</v>
      </c>
      <c r="B696" s="49">
        <v>2.1</v>
      </c>
    </row>
    <row r="697" spans="1:2" x14ac:dyDescent="0.2">
      <c r="A697" s="11"/>
      <c r="B697" s="64"/>
    </row>
    <row r="698" spans="1:2" x14ac:dyDescent="0.2">
      <c r="A698" s="2">
        <v>2.6</v>
      </c>
      <c r="B698" s="49">
        <v>2.1</v>
      </c>
    </row>
    <row r="699" spans="1:2" x14ac:dyDescent="0.2">
      <c r="A699" s="11"/>
      <c r="B699" s="64"/>
    </row>
    <row r="700" spans="1:2" x14ac:dyDescent="0.2">
      <c r="A700" s="2">
        <v>1.7</v>
      </c>
      <c r="B700" s="49">
        <v>2.6</v>
      </c>
    </row>
    <row r="701" spans="1:2" x14ac:dyDescent="0.2">
      <c r="A701" s="11"/>
      <c r="B701" s="64"/>
    </row>
    <row r="702" spans="1:2" x14ac:dyDescent="0.2">
      <c r="A702" s="2">
        <v>2.2999999999999998</v>
      </c>
      <c r="B702" s="49">
        <v>2</v>
      </c>
    </row>
    <row r="703" spans="1:2" x14ac:dyDescent="0.2">
      <c r="A703" s="11"/>
      <c r="B703" s="64"/>
    </row>
    <row r="704" spans="1:2" x14ac:dyDescent="0.2">
      <c r="A704" s="2">
        <v>2.5</v>
      </c>
      <c r="B704" s="49">
        <v>1.7</v>
      </c>
    </row>
    <row r="705" spans="1:2" x14ac:dyDescent="0.2">
      <c r="A705" s="11"/>
      <c r="B705" s="64"/>
    </row>
    <row r="706" spans="1:2" x14ac:dyDescent="0.2">
      <c r="A706" s="2">
        <v>1.3</v>
      </c>
      <c r="B706" s="49">
        <v>2.2000000000000002</v>
      </c>
    </row>
    <row r="707" spans="1:2" x14ac:dyDescent="0.2">
      <c r="A707" s="11"/>
      <c r="B707" s="64"/>
    </row>
    <row r="708" spans="1:2" x14ac:dyDescent="0.2">
      <c r="A708" s="2">
        <v>1.6</v>
      </c>
      <c r="B708" s="49">
        <v>1.6</v>
      </c>
    </row>
    <row r="709" spans="1:2" x14ac:dyDescent="0.2">
      <c r="A709" s="11"/>
      <c r="B709" s="64"/>
    </row>
    <row r="710" spans="1:2" x14ac:dyDescent="0.2">
      <c r="A710" s="2">
        <v>1.6</v>
      </c>
      <c r="B710" s="49">
        <v>1.4</v>
      </c>
    </row>
    <row r="711" spans="1:2" x14ac:dyDescent="0.2">
      <c r="A711" s="11"/>
      <c r="B711" s="64"/>
    </row>
    <row r="712" spans="1:2" x14ac:dyDescent="0.2">
      <c r="A712" s="2">
        <v>2.1</v>
      </c>
      <c r="B712" s="49">
        <v>1.5</v>
      </c>
    </row>
    <row r="713" spans="1:2" x14ac:dyDescent="0.2">
      <c r="A713" s="11"/>
      <c r="B713" s="64"/>
    </row>
    <row r="714" spans="1:2" x14ac:dyDescent="0.2">
      <c r="A714" s="2">
        <v>2.6</v>
      </c>
      <c r="B714" s="49">
        <v>2.6</v>
      </c>
    </row>
    <row r="715" spans="1:2" x14ac:dyDescent="0.2">
      <c r="A715" s="11"/>
      <c r="B715" s="64"/>
    </row>
    <row r="716" spans="1:2" x14ac:dyDescent="0.2">
      <c r="A716" s="2">
        <v>2.2999999999999998</v>
      </c>
      <c r="B716" s="49">
        <v>2.7</v>
      </c>
    </row>
    <row r="717" spans="1:2" x14ac:dyDescent="0.2">
      <c r="A717" s="11"/>
      <c r="B717" s="64"/>
    </row>
    <row r="718" spans="1:2" x14ac:dyDescent="0.2">
      <c r="A718" s="2">
        <v>1.4</v>
      </c>
      <c r="B718" s="49">
        <v>2</v>
      </c>
    </row>
    <row r="719" spans="1:2" x14ac:dyDescent="0.2">
      <c r="A719" s="11"/>
      <c r="B719" s="64"/>
    </row>
    <row r="720" spans="1:2" x14ac:dyDescent="0.2">
      <c r="A720" s="2">
        <v>3.5</v>
      </c>
      <c r="B720" s="49">
        <v>1.7</v>
      </c>
    </row>
    <row r="721" spans="1:2" x14ac:dyDescent="0.2">
      <c r="A721" s="11"/>
      <c r="B721" s="64"/>
    </row>
    <row r="722" spans="1:2" x14ac:dyDescent="0.2">
      <c r="A722" s="2">
        <v>2.2000000000000002</v>
      </c>
      <c r="B722" s="49">
        <v>1.9</v>
      </c>
    </row>
    <row r="723" spans="1:2" x14ac:dyDescent="0.2">
      <c r="A723" s="11"/>
      <c r="B723" s="64"/>
    </row>
    <row r="724" spans="1:2" x14ac:dyDescent="0.2">
      <c r="A724" s="2">
        <v>1.5</v>
      </c>
      <c r="B724" s="49">
        <v>1.8</v>
      </c>
    </row>
    <row r="725" spans="1:2" x14ac:dyDescent="0.2">
      <c r="A725" s="11"/>
      <c r="B725" s="64"/>
    </row>
    <row r="726" spans="1:2" x14ac:dyDescent="0.2">
      <c r="A726" s="2">
        <v>1.4</v>
      </c>
      <c r="B726" s="49">
        <v>1.9</v>
      </c>
    </row>
    <row r="727" spans="1:2" x14ac:dyDescent="0.2">
      <c r="A727" s="11"/>
      <c r="B727" s="64"/>
    </row>
    <row r="728" spans="1:2" x14ac:dyDescent="0.2">
      <c r="A728" s="2">
        <v>2.2999999999999998</v>
      </c>
      <c r="B728" s="49">
        <v>1.7</v>
      </c>
    </row>
    <row r="729" spans="1:2" x14ac:dyDescent="0.2">
      <c r="A729" s="11"/>
      <c r="B729" s="64"/>
    </row>
    <row r="730" spans="1:2" x14ac:dyDescent="0.2">
      <c r="A730" s="2">
        <v>1.2</v>
      </c>
      <c r="B730" s="49">
        <v>1.1000000000000001</v>
      </c>
    </row>
    <row r="731" spans="1:2" x14ac:dyDescent="0.2">
      <c r="A731" s="11"/>
      <c r="B731" s="64"/>
    </row>
    <row r="732" spans="1:2" x14ac:dyDescent="0.2">
      <c r="A732" s="2">
        <v>0.8</v>
      </c>
      <c r="B732" s="49">
        <v>1.3</v>
      </c>
    </row>
    <row r="733" spans="1:2" x14ac:dyDescent="0.2">
      <c r="A733" s="11"/>
      <c r="B733" s="64"/>
    </row>
    <row r="734" spans="1:2" x14ac:dyDescent="0.2">
      <c r="A734" s="2">
        <v>1.1000000000000001</v>
      </c>
      <c r="B734" s="49">
        <v>0.9</v>
      </c>
    </row>
    <row r="735" spans="1:2" x14ac:dyDescent="0.2">
      <c r="A735" s="11"/>
      <c r="B735" s="64"/>
    </row>
    <row r="736" spans="1:2" x14ac:dyDescent="0.2">
      <c r="A736" s="2">
        <v>2.7</v>
      </c>
      <c r="B736" s="49">
        <v>2.9</v>
      </c>
    </row>
    <row r="737" spans="1:2" x14ac:dyDescent="0.2">
      <c r="A737" s="11"/>
      <c r="B737" s="64"/>
    </row>
    <row r="738" spans="1:2" x14ac:dyDescent="0.2">
      <c r="A738" s="2">
        <v>1.5</v>
      </c>
      <c r="B738" s="49">
        <v>2.6</v>
      </c>
    </row>
    <row r="739" spans="1:2" x14ac:dyDescent="0.2">
      <c r="A739" s="11"/>
      <c r="B739" s="64"/>
    </row>
    <row r="740" spans="1:2" x14ac:dyDescent="0.2">
      <c r="A740" s="2">
        <v>1.3</v>
      </c>
      <c r="B740" s="49">
        <v>1.4</v>
      </c>
    </row>
    <row r="741" spans="1:2" x14ac:dyDescent="0.2">
      <c r="A741" s="11"/>
      <c r="B741" s="64"/>
    </row>
    <row r="742" spans="1:2" x14ac:dyDescent="0.2">
      <c r="A742" s="2">
        <v>1.1000000000000001</v>
      </c>
      <c r="B742" s="49">
        <v>1.3</v>
      </c>
    </row>
    <row r="743" spans="1:2" x14ac:dyDescent="0.2">
      <c r="A743" s="11"/>
      <c r="B743" s="64"/>
    </row>
    <row r="744" spans="1:2" x14ac:dyDescent="0.2">
      <c r="A744" s="2">
        <v>1.5</v>
      </c>
      <c r="B744" s="49">
        <v>1.7</v>
      </c>
    </row>
    <row r="745" spans="1:2" x14ac:dyDescent="0.2">
      <c r="A745" s="11"/>
      <c r="B745" s="64"/>
    </row>
    <row r="746" spans="1:2" x14ac:dyDescent="0.2">
      <c r="A746" s="2">
        <v>1.2</v>
      </c>
      <c r="B746" s="49">
        <v>2.5</v>
      </c>
    </row>
    <row r="747" spans="1:2" x14ac:dyDescent="0.2">
      <c r="A747" s="11"/>
      <c r="B747" s="64"/>
    </row>
    <row r="748" spans="1:2" x14ac:dyDescent="0.2">
      <c r="A748" s="2">
        <v>1.1000000000000001</v>
      </c>
      <c r="B748" s="49">
        <v>1.5</v>
      </c>
    </row>
    <row r="749" spans="1:2" x14ac:dyDescent="0.2">
      <c r="A749" s="11"/>
      <c r="B749" s="64"/>
    </row>
    <row r="750" spans="1:2" x14ac:dyDescent="0.2">
      <c r="A750" s="2">
        <v>1.2</v>
      </c>
      <c r="B750" s="49">
        <v>1.5</v>
      </c>
    </row>
    <row r="751" spans="1:2" x14ac:dyDescent="0.2">
      <c r="A751" s="11"/>
      <c r="B751" s="64"/>
    </row>
    <row r="752" spans="1:2" x14ac:dyDescent="0.2">
      <c r="A752" s="2">
        <v>2.7</v>
      </c>
      <c r="B752" s="49">
        <v>2</v>
      </c>
    </row>
    <row r="753" spans="1:2" x14ac:dyDescent="0.2">
      <c r="A753" s="11"/>
      <c r="B753" s="64"/>
    </row>
    <row r="754" spans="1:2" x14ac:dyDescent="0.2">
      <c r="A754" s="2">
        <v>2.7</v>
      </c>
      <c r="B754" s="49">
        <v>1.1000000000000001</v>
      </c>
    </row>
    <row r="755" spans="1:2" x14ac:dyDescent="0.2">
      <c r="A755" s="11"/>
      <c r="B755" s="64"/>
    </row>
    <row r="756" spans="1:2" x14ac:dyDescent="0.2">
      <c r="A756" s="2">
        <v>1.5</v>
      </c>
      <c r="B756" s="49">
        <v>1.6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056C-5A38-CC47-BA15-547BF8A40D10}">
  <dimension ref="B9:D764"/>
  <sheetViews>
    <sheetView topLeftCell="A6" zoomScaleNormal="100" workbookViewId="0">
      <selection activeCell="N29" sqref="N29"/>
    </sheetView>
  </sheetViews>
  <sheetFormatPr baseColWidth="10" defaultRowHeight="16" x14ac:dyDescent="0.2"/>
  <sheetData>
    <row r="9" spans="2:4" x14ac:dyDescent="0.2">
      <c r="B9" t="s">
        <v>26</v>
      </c>
      <c r="D9" t="s">
        <v>100</v>
      </c>
    </row>
    <row r="10" spans="2:4" x14ac:dyDescent="0.2">
      <c r="B10" s="35">
        <v>2.2000000000000002</v>
      </c>
      <c r="D10" s="49">
        <v>3.5</v>
      </c>
    </row>
    <row r="11" spans="2:4" x14ac:dyDescent="0.2">
      <c r="B11" s="51"/>
      <c r="D11" s="64"/>
    </row>
    <row r="12" spans="2:4" x14ac:dyDescent="0.2">
      <c r="B12" s="51">
        <v>5</v>
      </c>
      <c r="D12" s="49"/>
    </row>
    <row r="13" spans="2:4" x14ac:dyDescent="0.2">
      <c r="B13" s="51"/>
      <c r="D13" s="64"/>
    </row>
    <row r="14" spans="2:4" x14ac:dyDescent="0.2">
      <c r="B14" s="51"/>
      <c r="D14" s="49">
        <v>4</v>
      </c>
    </row>
    <row r="15" spans="2:4" x14ac:dyDescent="0.2">
      <c r="B15" s="51"/>
      <c r="D15" s="64"/>
    </row>
    <row r="16" spans="2:4" x14ac:dyDescent="0.2">
      <c r="B16" s="51"/>
      <c r="D16" s="49"/>
    </row>
    <row r="17" spans="2:4" x14ac:dyDescent="0.2">
      <c r="B17" s="51"/>
      <c r="D17" s="64"/>
    </row>
    <row r="18" spans="2:4" x14ac:dyDescent="0.2">
      <c r="B18" s="51"/>
      <c r="D18" s="49">
        <v>3.4</v>
      </c>
    </row>
    <row r="19" spans="2:4" x14ac:dyDescent="0.2">
      <c r="B19" s="51"/>
      <c r="D19" s="64"/>
    </row>
    <row r="20" spans="2:4" x14ac:dyDescent="0.2">
      <c r="B20" s="51">
        <v>3.4</v>
      </c>
      <c r="D20" s="49">
        <v>3.8</v>
      </c>
    </row>
    <row r="21" spans="2:4" x14ac:dyDescent="0.2">
      <c r="B21" s="51"/>
      <c r="D21" s="64"/>
    </row>
    <row r="22" spans="2:4" x14ac:dyDescent="0.2">
      <c r="B22" s="51">
        <v>2</v>
      </c>
      <c r="D22" s="49">
        <v>3</v>
      </c>
    </row>
    <row r="23" spans="2:4" x14ac:dyDescent="0.2">
      <c r="B23" s="51"/>
      <c r="D23" s="64"/>
    </row>
    <row r="24" spans="2:4" x14ac:dyDescent="0.2">
      <c r="B24" s="51">
        <v>2.9</v>
      </c>
      <c r="D24" s="49"/>
    </row>
    <row r="25" spans="2:4" x14ac:dyDescent="0.2">
      <c r="B25" s="51"/>
      <c r="D25" s="64"/>
    </row>
    <row r="26" spans="2:4" x14ac:dyDescent="0.2">
      <c r="B26" s="51"/>
      <c r="D26" s="49">
        <v>15.9</v>
      </c>
    </row>
    <row r="27" spans="2:4" x14ac:dyDescent="0.2">
      <c r="B27" s="51"/>
      <c r="D27" s="64"/>
    </row>
    <row r="28" spans="2:4" x14ac:dyDescent="0.2">
      <c r="B28" s="51">
        <v>8.3000000000000007</v>
      </c>
      <c r="D28" s="49"/>
    </row>
    <row r="29" spans="2:4" x14ac:dyDescent="0.2">
      <c r="B29" s="51"/>
      <c r="D29" s="64"/>
    </row>
    <row r="30" spans="2:4" x14ac:dyDescent="0.2">
      <c r="B30" s="51">
        <v>4</v>
      </c>
      <c r="D30" s="49">
        <v>8.6999999999999993</v>
      </c>
    </row>
    <row r="31" spans="2:4" x14ac:dyDescent="0.2">
      <c r="B31" s="51"/>
      <c r="D31" s="64"/>
    </row>
    <row r="32" spans="2:4" x14ac:dyDescent="0.2">
      <c r="B32" s="51">
        <v>5.5</v>
      </c>
      <c r="D32" s="49">
        <v>4.0999999999999996</v>
      </c>
    </row>
    <row r="33" spans="2:4" x14ac:dyDescent="0.2">
      <c r="B33" s="51"/>
      <c r="D33" s="64"/>
    </row>
    <row r="34" spans="2:4" x14ac:dyDescent="0.2">
      <c r="B34" s="51">
        <v>2.2000000000000002</v>
      </c>
      <c r="D34" s="49">
        <v>3.5</v>
      </c>
    </row>
    <row r="35" spans="2:4" x14ac:dyDescent="0.2">
      <c r="B35" s="51"/>
      <c r="D35" s="64"/>
    </row>
    <row r="36" spans="2:4" x14ac:dyDescent="0.2">
      <c r="B36" s="51">
        <v>3.9</v>
      </c>
      <c r="D36" s="49">
        <v>2.1</v>
      </c>
    </row>
    <row r="37" spans="2:4" x14ac:dyDescent="0.2">
      <c r="B37" s="51"/>
      <c r="D37" s="64"/>
    </row>
    <row r="38" spans="2:4" x14ac:dyDescent="0.2">
      <c r="B38" s="51">
        <v>3.7</v>
      </c>
      <c r="D38" s="49"/>
    </row>
    <row r="39" spans="2:4" x14ac:dyDescent="0.2">
      <c r="B39" s="51"/>
      <c r="D39" s="64"/>
    </row>
    <row r="40" spans="2:4" x14ac:dyDescent="0.2">
      <c r="B40" s="51">
        <v>3.8</v>
      </c>
      <c r="D40" s="49">
        <v>3.4</v>
      </c>
    </row>
    <row r="41" spans="2:4" x14ac:dyDescent="0.2">
      <c r="B41" s="51"/>
      <c r="D41" s="64"/>
    </row>
    <row r="42" spans="2:4" x14ac:dyDescent="0.2">
      <c r="B42" s="51">
        <v>6.4</v>
      </c>
      <c r="D42" s="49">
        <v>20</v>
      </c>
    </row>
    <row r="43" spans="2:4" x14ac:dyDescent="0.2">
      <c r="B43" s="51"/>
      <c r="D43" s="64"/>
    </row>
    <row r="44" spans="2:4" x14ac:dyDescent="0.2">
      <c r="B44" s="51">
        <v>5.4</v>
      </c>
      <c r="D44" s="49">
        <v>11.9</v>
      </c>
    </row>
    <row r="45" spans="2:4" x14ac:dyDescent="0.2">
      <c r="B45" s="51"/>
      <c r="D45" s="64"/>
    </row>
    <row r="46" spans="2:4" x14ac:dyDescent="0.2">
      <c r="B46" s="51">
        <v>5.4</v>
      </c>
      <c r="D46" s="49">
        <v>8.6999999999999993</v>
      </c>
    </row>
    <row r="47" spans="2:4" x14ac:dyDescent="0.2">
      <c r="B47" s="51"/>
      <c r="D47" s="64"/>
    </row>
    <row r="48" spans="2:4" x14ac:dyDescent="0.2">
      <c r="B48" s="51">
        <v>4.0999999999999996</v>
      </c>
      <c r="D48" s="49">
        <v>4.0999999999999996</v>
      </c>
    </row>
    <row r="49" spans="2:4" x14ac:dyDescent="0.2">
      <c r="B49" s="51"/>
      <c r="D49" s="64"/>
    </row>
    <row r="50" spans="2:4" x14ac:dyDescent="0.2">
      <c r="B50" s="51"/>
      <c r="D50" s="49">
        <v>4.8</v>
      </c>
    </row>
    <row r="51" spans="2:4" x14ac:dyDescent="0.2">
      <c r="B51" s="51"/>
      <c r="D51" s="64"/>
    </row>
    <row r="52" spans="2:4" x14ac:dyDescent="0.2">
      <c r="B52" s="51"/>
      <c r="D52" s="49">
        <v>2.6</v>
      </c>
    </row>
    <row r="53" spans="2:4" x14ac:dyDescent="0.2">
      <c r="B53" s="51"/>
      <c r="D53" s="64"/>
    </row>
    <row r="54" spans="2:4" x14ac:dyDescent="0.2">
      <c r="B54" s="51">
        <v>1.4</v>
      </c>
      <c r="D54" s="49">
        <v>4.5999999999999996</v>
      </c>
    </row>
    <row r="55" spans="2:4" x14ac:dyDescent="0.2">
      <c r="B55" s="51"/>
      <c r="D55" s="64"/>
    </row>
    <row r="56" spans="2:4" x14ac:dyDescent="0.2">
      <c r="B56" s="51">
        <v>5.4</v>
      </c>
      <c r="D56" s="49">
        <v>4.0999999999999996</v>
      </c>
    </row>
    <row r="57" spans="2:4" x14ac:dyDescent="0.2">
      <c r="B57" s="51"/>
      <c r="D57" s="64"/>
    </row>
    <row r="58" spans="2:4" x14ac:dyDescent="0.2">
      <c r="B58" s="51">
        <v>2.1</v>
      </c>
      <c r="D58" s="49">
        <v>4.7</v>
      </c>
    </row>
    <row r="59" spans="2:4" x14ac:dyDescent="0.2">
      <c r="B59" s="51"/>
      <c r="D59" s="64"/>
    </row>
    <row r="60" spans="2:4" x14ac:dyDescent="0.2">
      <c r="B60" s="51">
        <v>4.7</v>
      </c>
      <c r="D60" s="49">
        <v>6.2</v>
      </c>
    </row>
    <row r="61" spans="2:4" x14ac:dyDescent="0.2">
      <c r="B61" s="51"/>
      <c r="D61" s="64"/>
    </row>
    <row r="62" spans="2:4" x14ac:dyDescent="0.2">
      <c r="B62" s="51">
        <v>4.0999999999999996</v>
      </c>
      <c r="D62" s="49">
        <v>4.9000000000000004</v>
      </c>
    </row>
    <row r="63" spans="2:4" x14ac:dyDescent="0.2">
      <c r="B63" s="51"/>
      <c r="D63" s="64"/>
    </row>
    <row r="64" spans="2:4" x14ac:dyDescent="0.2">
      <c r="B64" s="51">
        <v>4</v>
      </c>
      <c r="D64" s="49">
        <v>7.5</v>
      </c>
    </row>
    <row r="65" spans="2:4" x14ac:dyDescent="0.2">
      <c r="B65" s="51"/>
      <c r="D65" s="64"/>
    </row>
    <row r="66" spans="2:4" x14ac:dyDescent="0.2">
      <c r="B66" s="51">
        <v>3.6</v>
      </c>
      <c r="D66" s="49">
        <v>5.5</v>
      </c>
    </row>
    <row r="67" spans="2:4" x14ac:dyDescent="0.2">
      <c r="B67" s="51"/>
      <c r="D67" s="64"/>
    </row>
    <row r="68" spans="2:4" x14ac:dyDescent="0.2">
      <c r="B68" s="51">
        <v>4.0999999999999996</v>
      </c>
      <c r="D68" s="49">
        <v>4.8</v>
      </c>
    </row>
    <row r="69" spans="2:4" x14ac:dyDescent="0.2">
      <c r="B69" s="51"/>
      <c r="D69" s="64"/>
    </row>
    <row r="70" spans="2:4" x14ac:dyDescent="0.2">
      <c r="B70" s="51">
        <v>3.1</v>
      </c>
      <c r="D70" s="49">
        <v>5.0999999999999996</v>
      </c>
    </row>
    <row r="71" spans="2:4" x14ac:dyDescent="0.2">
      <c r="B71" s="51"/>
      <c r="D71" s="64"/>
    </row>
    <row r="72" spans="2:4" x14ac:dyDescent="0.2">
      <c r="B72" s="51">
        <v>2.7</v>
      </c>
      <c r="D72" s="49">
        <v>3.3</v>
      </c>
    </row>
    <row r="73" spans="2:4" x14ac:dyDescent="0.2">
      <c r="B73" s="51"/>
      <c r="D73" s="64"/>
    </row>
    <row r="74" spans="2:4" x14ac:dyDescent="0.2">
      <c r="B74" s="51">
        <v>2.1</v>
      </c>
      <c r="D74" s="49">
        <v>3.4</v>
      </c>
    </row>
    <row r="75" spans="2:4" x14ac:dyDescent="0.2">
      <c r="B75" s="51"/>
      <c r="D75" s="64"/>
    </row>
    <row r="76" spans="2:4" x14ac:dyDescent="0.2">
      <c r="B76" s="51">
        <v>3.1</v>
      </c>
      <c r="D76" s="49">
        <v>3.4</v>
      </c>
    </row>
    <row r="77" spans="2:4" x14ac:dyDescent="0.2">
      <c r="B77" s="51"/>
      <c r="D77" s="64"/>
    </row>
    <row r="78" spans="2:4" x14ac:dyDescent="0.2">
      <c r="B78" s="51">
        <v>3</v>
      </c>
      <c r="D78" s="49">
        <v>2.2000000000000002</v>
      </c>
    </row>
    <row r="79" spans="2:4" x14ac:dyDescent="0.2">
      <c r="B79" s="51"/>
      <c r="D79" s="64"/>
    </row>
    <row r="80" spans="2:4" x14ac:dyDescent="0.2">
      <c r="B80" s="51">
        <v>2.4</v>
      </c>
      <c r="D80" s="49">
        <v>3.1</v>
      </c>
    </row>
    <row r="81" spans="2:4" x14ac:dyDescent="0.2">
      <c r="B81" s="51"/>
      <c r="D81" s="64"/>
    </row>
    <row r="82" spans="2:4" x14ac:dyDescent="0.2">
      <c r="B82" s="51">
        <v>2.4</v>
      </c>
      <c r="D82" s="49">
        <v>5.9</v>
      </c>
    </row>
    <row r="83" spans="2:4" x14ac:dyDescent="0.2">
      <c r="B83" s="51"/>
      <c r="D83" s="64"/>
    </row>
    <row r="84" spans="2:4" x14ac:dyDescent="0.2">
      <c r="B84" s="51">
        <v>4.3</v>
      </c>
      <c r="D84" s="49">
        <v>56</v>
      </c>
    </row>
    <row r="85" spans="2:4" x14ac:dyDescent="0.2">
      <c r="B85" s="51"/>
      <c r="D85" s="64"/>
    </row>
    <row r="86" spans="2:4" x14ac:dyDescent="0.2">
      <c r="B86" s="51">
        <v>6</v>
      </c>
      <c r="D86" s="49">
        <v>5.7</v>
      </c>
    </row>
    <row r="87" spans="2:4" x14ac:dyDescent="0.2">
      <c r="B87" s="51"/>
      <c r="D87" s="64"/>
    </row>
    <row r="88" spans="2:4" x14ac:dyDescent="0.2">
      <c r="B88" s="51">
        <v>4.5999999999999996</v>
      </c>
      <c r="D88" s="49">
        <v>5.7</v>
      </c>
    </row>
    <row r="89" spans="2:4" x14ac:dyDescent="0.2">
      <c r="B89" s="51"/>
      <c r="D89" s="64"/>
    </row>
    <row r="90" spans="2:4" x14ac:dyDescent="0.2">
      <c r="B90" s="51">
        <v>6.3</v>
      </c>
      <c r="D90" s="49">
        <v>4.5999999999999996</v>
      </c>
    </row>
    <row r="91" spans="2:4" x14ac:dyDescent="0.2">
      <c r="B91" s="51"/>
      <c r="D91" s="64"/>
    </row>
    <row r="92" spans="2:4" x14ac:dyDescent="0.2">
      <c r="B92" s="51">
        <v>2.2999999999999998</v>
      </c>
      <c r="D92" s="49">
        <v>11.6</v>
      </c>
    </row>
    <row r="93" spans="2:4" x14ac:dyDescent="0.2">
      <c r="B93" s="51"/>
      <c r="D93" s="64"/>
    </row>
    <row r="94" spans="2:4" x14ac:dyDescent="0.2">
      <c r="B94" s="51">
        <v>2.8</v>
      </c>
      <c r="D94" s="49">
        <v>8.1999999999999993</v>
      </c>
    </row>
    <row r="95" spans="2:4" x14ac:dyDescent="0.2">
      <c r="B95" s="51"/>
      <c r="D95" s="64"/>
    </row>
    <row r="96" spans="2:4" x14ac:dyDescent="0.2">
      <c r="B96" s="51">
        <v>2</v>
      </c>
      <c r="D96" s="49">
        <v>12.8</v>
      </c>
    </row>
    <row r="97" spans="2:4" x14ac:dyDescent="0.2">
      <c r="B97" s="51"/>
      <c r="D97" s="64"/>
    </row>
    <row r="98" spans="2:4" x14ac:dyDescent="0.2">
      <c r="B98" s="51">
        <v>2.4</v>
      </c>
      <c r="D98" s="49">
        <v>4.3</v>
      </c>
    </row>
    <row r="99" spans="2:4" x14ac:dyDescent="0.2">
      <c r="B99" s="51"/>
      <c r="D99" s="64"/>
    </row>
    <row r="100" spans="2:4" x14ac:dyDescent="0.2">
      <c r="B100" s="51">
        <v>4.2</v>
      </c>
      <c r="D100" s="49">
        <v>3.2</v>
      </c>
    </row>
    <row r="101" spans="2:4" x14ac:dyDescent="0.2">
      <c r="B101" s="51"/>
      <c r="D101" s="64"/>
    </row>
    <row r="102" spans="2:4" x14ac:dyDescent="0.2">
      <c r="B102" s="51">
        <v>4</v>
      </c>
      <c r="D102" s="49">
        <v>3.8</v>
      </c>
    </row>
    <row r="103" spans="2:4" x14ac:dyDescent="0.2">
      <c r="B103" s="51"/>
      <c r="D103" s="64"/>
    </row>
    <row r="104" spans="2:4" x14ac:dyDescent="0.2">
      <c r="B104" s="51">
        <v>6.8</v>
      </c>
      <c r="D104" s="49">
        <v>5.7</v>
      </c>
    </row>
    <row r="105" spans="2:4" x14ac:dyDescent="0.2">
      <c r="B105" s="51"/>
      <c r="D105" s="64"/>
    </row>
    <row r="106" spans="2:4" x14ac:dyDescent="0.2">
      <c r="B106" s="51">
        <v>1.3</v>
      </c>
      <c r="D106" s="49"/>
    </row>
    <row r="107" spans="2:4" x14ac:dyDescent="0.2">
      <c r="B107" s="51"/>
      <c r="D107" s="64"/>
    </row>
    <row r="108" spans="2:4" x14ac:dyDescent="0.2">
      <c r="B108" s="51">
        <v>2.9</v>
      </c>
      <c r="D108" s="49">
        <v>3.2</v>
      </c>
    </row>
    <row r="109" spans="2:4" x14ac:dyDescent="0.2">
      <c r="B109" s="51"/>
      <c r="D109" s="64"/>
    </row>
    <row r="110" spans="2:4" x14ac:dyDescent="0.2">
      <c r="B110" s="51">
        <v>4.5</v>
      </c>
      <c r="D110" s="49">
        <v>8</v>
      </c>
    </row>
    <row r="111" spans="2:4" x14ac:dyDescent="0.2">
      <c r="B111" s="51"/>
      <c r="D111" s="64"/>
    </row>
    <row r="112" spans="2:4" x14ac:dyDescent="0.2">
      <c r="B112" s="51">
        <v>4.5999999999999996</v>
      </c>
      <c r="D112" s="49">
        <v>6.1</v>
      </c>
    </row>
    <row r="113" spans="2:4" x14ac:dyDescent="0.2">
      <c r="B113" s="51"/>
      <c r="D113" s="64"/>
    </row>
    <row r="114" spans="2:4" x14ac:dyDescent="0.2">
      <c r="B114" s="51">
        <v>4.2</v>
      </c>
      <c r="D114" s="49">
        <v>4.4000000000000004</v>
      </c>
    </row>
    <row r="115" spans="2:4" x14ac:dyDescent="0.2">
      <c r="B115" s="51"/>
      <c r="D115" s="64"/>
    </row>
    <row r="116" spans="2:4" x14ac:dyDescent="0.2">
      <c r="B116" s="51">
        <v>3.1</v>
      </c>
      <c r="D116" s="49"/>
    </row>
    <row r="117" spans="2:4" x14ac:dyDescent="0.2">
      <c r="B117" s="51"/>
      <c r="D117" s="64"/>
    </row>
    <row r="118" spans="2:4" x14ac:dyDescent="0.2">
      <c r="B118" s="51">
        <v>13.4</v>
      </c>
      <c r="D118" s="49">
        <v>15.4</v>
      </c>
    </row>
    <row r="119" spans="2:4" x14ac:dyDescent="0.2">
      <c r="B119" s="51"/>
      <c r="D119" s="64"/>
    </row>
    <row r="120" spans="2:4" x14ac:dyDescent="0.2">
      <c r="B120" s="51">
        <v>7.7</v>
      </c>
      <c r="D120" s="49">
        <v>11</v>
      </c>
    </row>
    <row r="121" spans="2:4" x14ac:dyDescent="0.2">
      <c r="B121" s="51"/>
      <c r="D121" s="64"/>
    </row>
    <row r="122" spans="2:4" x14ac:dyDescent="0.2">
      <c r="B122" s="51">
        <v>4.5</v>
      </c>
      <c r="D122" s="49">
        <v>4.2</v>
      </c>
    </row>
    <row r="123" spans="2:4" x14ac:dyDescent="0.2">
      <c r="B123" s="51"/>
      <c r="D123" s="64"/>
    </row>
    <row r="124" spans="2:4" x14ac:dyDescent="0.2">
      <c r="B124" s="51">
        <v>8.4</v>
      </c>
      <c r="D124" s="49">
        <v>9.3000000000000007</v>
      </c>
    </row>
    <row r="125" spans="2:4" x14ac:dyDescent="0.2">
      <c r="B125" s="51"/>
      <c r="D125" s="64"/>
    </row>
    <row r="126" spans="2:4" x14ac:dyDescent="0.2">
      <c r="B126" s="51">
        <v>7.4</v>
      </c>
      <c r="D126" s="49">
        <v>3.8</v>
      </c>
    </row>
    <row r="127" spans="2:4" x14ac:dyDescent="0.2">
      <c r="B127" s="51"/>
      <c r="D127" s="64"/>
    </row>
    <row r="128" spans="2:4" x14ac:dyDescent="0.2">
      <c r="B128" s="51">
        <v>10.6</v>
      </c>
      <c r="D128" s="49">
        <v>3.3</v>
      </c>
    </row>
    <row r="129" spans="2:4" x14ac:dyDescent="0.2">
      <c r="B129" s="51"/>
      <c r="D129" s="64"/>
    </row>
    <row r="130" spans="2:4" x14ac:dyDescent="0.2">
      <c r="B130" s="51">
        <v>15.4</v>
      </c>
      <c r="D130" s="49">
        <v>14</v>
      </c>
    </row>
    <row r="131" spans="2:4" x14ac:dyDescent="0.2">
      <c r="B131" s="51"/>
      <c r="D131" s="64"/>
    </row>
    <row r="132" spans="2:4" x14ac:dyDescent="0.2">
      <c r="B132" s="51">
        <v>9.3000000000000007</v>
      </c>
      <c r="D132" s="49">
        <v>11.1</v>
      </c>
    </row>
    <row r="133" spans="2:4" x14ac:dyDescent="0.2">
      <c r="B133" s="51"/>
      <c r="D133" s="64"/>
    </row>
    <row r="134" spans="2:4" x14ac:dyDescent="0.2">
      <c r="B134" s="51">
        <v>4.5999999999999996</v>
      </c>
      <c r="D134" s="49">
        <v>6</v>
      </c>
    </row>
    <row r="135" spans="2:4" x14ac:dyDescent="0.2">
      <c r="B135" s="51"/>
      <c r="D135" s="64"/>
    </row>
    <row r="136" spans="2:4" x14ac:dyDescent="0.2">
      <c r="B136" s="51">
        <v>5.5</v>
      </c>
      <c r="D136" s="49"/>
    </row>
    <row r="137" spans="2:4" x14ac:dyDescent="0.2">
      <c r="B137" s="51"/>
      <c r="D137" s="64"/>
    </row>
    <row r="138" spans="2:4" x14ac:dyDescent="0.2">
      <c r="B138" s="51">
        <v>4.7</v>
      </c>
      <c r="D138" s="49">
        <v>4.5999999999999996</v>
      </c>
    </row>
    <row r="139" spans="2:4" x14ac:dyDescent="0.2">
      <c r="B139" s="51"/>
      <c r="D139" s="64"/>
    </row>
    <row r="140" spans="2:4" x14ac:dyDescent="0.2">
      <c r="B140" s="51">
        <v>2.8</v>
      </c>
      <c r="D140" s="49"/>
    </row>
    <row r="141" spans="2:4" x14ac:dyDescent="0.2">
      <c r="B141" s="51"/>
      <c r="D141" s="64"/>
    </row>
    <row r="142" spans="2:4" x14ac:dyDescent="0.2">
      <c r="B142" s="51">
        <v>4.8</v>
      </c>
      <c r="D142" s="49">
        <v>5.3</v>
      </c>
    </row>
    <row r="143" spans="2:4" x14ac:dyDescent="0.2">
      <c r="B143" s="51"/>
      <c r="D143" s="64"/>
    </row>
    <row r="144" spans="2:4" x14ac:dyDescent="0.2">
      <c r="B144" s="51">
        <v>4.3</v>
      </c>
      <c r="D144" s="49"/>
    </row>
    <row r="145" spans="2:4" x14ac:dyDescent="0.2">
      <c r="B145" s="51"/>
      <c r="D145" s="64"/>
    </row>
    <row r="146" spans="2:4" x14ac:dyDescent="0.2">
      <c r="B146" s="51">
        <v>4.3</v>
      </c>
      <c r="D146" s="49">
        <v>4.2</v>
      </c>
    </row>
    <row r="147" spans="2:4" x14ac:dyDescent="0.2">
      <c r="B147" s="51"/>
      <c r="D147" s="64"/>
    </row>
    <row r="148" spans="2:4" x14ac:dyDescent="0.2">
      <c r="B148" s="51">
        <v>3.2</v>
      </c>
      <c r="D148" s="49">
        <v>4.5999999999999996</v>
      </c>
    </row>
    <row r="149" spans="2:4" x14ac:dyDescent="0.2">
      <c r="B149" s="51"/>
      <c r="D149" s="64"/>
    </row>
    <row r="150" spans="2:4" x14ac:dyDescent="0.2">
      <c r="B150" s="51">
        <v>3.2</v>
      </c>
      <c r="D150" s="49"/>
    </row>
    <row r="151" spans="2:4" x14ac:dyDescent="0.2">
      <c r="B151" s="51"/>
      <c r="D151" s="64"/>
    </row>
    <row r="152" spans="2:4" x14ac:dyDescent="0.2">
      <c r="B152" s="51"/>
      <c r="D152" s="49">
        <v>8.3000000000000007</v>
      </c>
    </row>
    <row r="153" spans="2:4" x14ac:dyDescent="0.2">
      <c r="B153" s="51"/>
      <c r="D153" s="64"/>
    </row>
    <row r="154" spans="2:4" x14ac:dyDescent="0.2">
      <c r="B154" s="51"/>
      <c r="D154" s="49"/>
    </row>
    <row r="155" spans="2:4" x14ac:dyDescent="0.2">
      <c r="B155" s="51"/>
      <c r="D155" s="64"/>
    </row>
    <row r="156" spans="2:4" x14ac:dyDescent="0.2">
      <c r="B156" s="51">
        <v>3.4</v>
      </c>
      <c r="D156" s="49">
        <v>2.2000000000000002</v>
      </c>
    </row>
    <row r="157" spans="2:4" x14ac:dyDescent="0.2">
      <c r="B157" s="51"/>
      <c r="D157" s="64"/>
    </row>
    <row r="158" spans="2:4" x14ac:dyDescent="0.2">
      <c r="B158" s="51">
        <v>2.9</v>
      </c>
      <c r="D158" s="49"/>
    </row>
    <row r="159" spans="2:4" x14ac:dyDescent="0.2">
      <c r="B159" s="51"/>
      <c r="D159" s="64"/>
    </row>
    <row r="160" spans="2:4" x14ac:dyDescent="0.2">
      <c r="B160" s="51">
        <v>4.2</v>
      </c>
      <c r="D160" s="49"/>
    </row>
    <row r="161" spans="2:4" x14ac:dyDescent="0.2">
      <c r="B161" s="51"/>
      <c r="D161" s="64"/>
    </row>
    <row r="162" spans="2:4" x14ac:dyDescent="0.2">
      <c r="B162" s="51">
        <v>4.2</v>
      </c>
      <c r="D162" s="49">
        <v>3</v>
      </c>
    </row>
    <row r="163" spans="2:4" x14ac:dyDescent="0.2">
      <c r="B163" s="51"/>
      <c r="D163" s="64"/>
    </row>
    <row r="164" spans="2:4" x14ac:dyDescent="0.2">
      <c r="B164" s="51">
        <v>3.7</v>
      </c>
      <c r="D164" s="49"/>
    </row>
    <row r="165" spans="2:4" x14ac:dyDescent="0.2">
      <c r="B165" s="51"/>
      <c r="D165" s="64"/>
    </row>
    <row r="166" spans="2:4" x14ac:dyDescent="0.2">
      <c r="B166" s="51">
        <v>2.2999999999999998</v>
      </c>
      <c r="D166" s="49">
        <v>7.5</v>
      </c>
    </row>
    <row r="167" spans="2:4" x14ac:dyDescent="0.2">
      <c r="B167" s="51"/>
      <c r="D167" s="64"/>
    </row>
    <row r="168" spans="2:4" x14ac:dyDescent="0.2">
      <c r="B168" s="51">
        <v>1.8</v>
      </c>
      <c r="D168" s="49">
        <v>3.6</v>
      </c>
    </row>
    <row r="169" spans="2:4" x14ac:dyDescent="0.2">
      <c r="B169" s="51"/>
      <c r="D169" s="64"/>
    </row>
    <row r="170" spans="2:4" x14ac:dyDescent="0.2">
      <c r="B170" s="51">
        <v>2.4</v>
      </c>
      <c r="D170" s="49">
        <v>3.5</v>
      </c>
    </row>
    <row r="171" spans="2:4" x14ac:dyDescent="0.2">
      <c r="B171" s="51"/>
      <c r="D171" s="64"/>
    </row>
    <row r="172" spans="2:4" x14ac:dyDescent="0.2">
      <c r="B172" s="51">
        <v>2.9</v>
      </c>
      <c r="D172" s="49">
        <v>3.4</v>
      </c>
    </row>
    <row r="173" spans="2:4" x14ac:dyDescent="0.2">
      <c r="B173" s="51"/>
      <c r="D173" s="64"/>
    </row>
    <row r="174" spans="2:4" x14ac:dyDescent="0.2">
      <c r="B174" s="51">
        <v>4.5999999999999996</v>
      </c>
      <c r="D174" s="49">
        <v>4.4000000000000004</v>
      </c>
    </row>
    <row r="175" spans="2:4" x14ac:dyDescent="0.2">
      <c r="B175" s="51"/>
      <c r="D175" s="64"/>
    </row>
    <row r="176" spans="2:4" x14ac:dyDescent="0.2">
      <c r="B176" s="51">
        <v>3</v>
      </c>
      <c r="D176" s="49">
        <v>1.3</v>
      </c>
    </row>
    <row r="177" spans="2:4" x14ac:dyDescent="0.2">
      <c r="B177" s="51"/>
      <c r="D177" s="64"/>
    </row>
    <row r="178" spans="2:4" x14ac:dyDescent="0.2">
      <c r="B178" s="51">
        <v>2.7</v>
      </c>
      <c r="D178" s="49">
        <v>3.5</v>
      </c>
    </row>
    <row r="179" spans="2:4" x14ac:dyDescent="0.2">
      <c r="B179" s="51"/>
      <c r="D179" s="64"/>
    </row>
    <row r="180" spans="2:4" x14ac:dyDescent="0.2">
      <c r="B180" s="51">
        <v>2.6</v>
      </c>
      <c r="D180" s="49"/>
    </row>
    <row r="181" spans="2:4" x14ac:dyDescent="0.2">
      <c r="B181" s="51"/>
      <c r="D181" s="64"/>
    </row>
    <row r="182" spans="2:4" x14ac:dyDescent="0.2">
      <c r="B182" s="51">
        <v>6.1</v>
      </c>
      <c r="D182" s="49">
        <v>4.9000000000000004</v>
      </c>
    </row>
    <row r="183" spans="2:4" x14ac:dyDescent="0.2">
      <c r="B183" s="51"/>
      <c r="D183" s="64"/>
    </row>
    <row r="184" spans="2:4" x14ac:dyDescent="0.2">
      <c r="B184" s="51">
        <v>2.1</v>
      </c>
      <c r="D184" s="49">
        <v>2.4</v>
      </c>
    </row>
    <row r="185" spans="2:4" x14ac:dyDescent="0.2">
      <c r="B185" s="51"/>
      <c r="D185" s="64"/>
    </row>
    <row r="186" spans="2:4" x14ac:dyDescent="0.2">
      <c r="B186" s="51">
        <v>2.2000000000000002</v>
      </c>
      <c r="D186" s="49"/>
    </row>
    <row r="187" spans="2:4" x14ac:dyDescent="0.2">
      <c r="B187" s="51"/>
      <c r="D187" s="64"/>
    </row>
    <row r="188" spans="2:4" x14ac:dyDescent="0.2">
      <c r="B188" s="51">
        <v>2.1</v>
      </c>
      <c r="D188" s="49">
        <v>1.5</v>
      </c>
    </row>
    <row r="189" spans="2:4" x14ac:dyDescent="0.2">
      <c r="B189" s="51"/>
      <c r="D189" s="64"/>
    </row>
    <row r="190" spans="2:4" x14ac:dyDescent="0.2">
      <c r="B190" s="51">
        <v>2.2999999999999998</v>
      </c>
      <c r="D190" s="49">
        <v>2.1</v>
      </c>
    </row>
    <row r="191" spans="2:4" x14ac:dyDescent="0.2">
      <c r="B191" s="51"/>
      <c r="D191" s="64"/>
    </row>
    <row r="192" spans="2:4" x14ac:dyDescent="0.2">
      <c r="B192" s="51">
        <v>2.2999999999999998</v>
      </c>
      <c r="D192" s="49"/>
    </row>
    <row r="193" spans="2:4" x14ac:dyDescent="0.2">
      <c r="B193" s="51"/>
      <c r="D193" s="64"/>
    </row>
    <row r="194" spans="2:4" x14ac:dyDescent="0.2">
      <c r="B194" s="51">
        <v>2.2000000000000002</v>
      </c>
      <c r="D194" s="49"/>
    </row>
    <row r="195" spans="2:4" x14ac:dyDescent="0.2">
      <c r="B195" s="51"/>
      <c r="D195" s="64"/>
    </row>
    <row r="196" spans="2:4" x14ac:dyDescent="0.2">
      <c r="B196" s="51">
        <v>4.2</v>
      </c>
      <c r="D196" s="49">
        <v>3.2</v>
      </c>
    </row>
    <row r="197" spans="2:4" x14ac:dyDescent="0.2">
      <c r="B197" s="51"/>
      <c r="D197" s="64"/>
    </row>
    <row r="198" spans="2:4" x14ac:dyDescent="0.2">
      <c r="B198" s="51">
        <v>2.2000000000000002</v>
      </c>
      <c r="D198" s="49"/>
    </row>
    <row r="199" spans="2:4" x14ac:dyDescent="0.2">
      <c r="B199" s="51"/>
      <c r="D199" s="64"/>
    </row>
    <row r="200" spans="2:4" x14ac:dyDescent="0.2">
      <c r="B200" s="51">
        <v>2.6</v>
      </c>
      <c r="D200" s="49">
        <v>1</v>
      </c>
    </row>
    <row r="201" spans="2:4" x14ac:dyDescent="0.2">
      <c r="B201" s="51"/>
      <c r="D201" s="64"/>
    </row>
    <row r="202" spans="2:4" x14ac:dyDescent="0.2">
      <c r="B202" s="51">
        <v>5.2</v>
      </c>
      <c r="D202" s="49">
        <v>4.4000000000000004</v>
      </c>
    </row>
    <row r="203" spans="2:4" x14ac:dyDescent="0.2">
      <c r="B203" s="51"/>
      <c r="D203" s="64"/>
    </row>
    <row r="204" spans="2:4" x14ac:dyDescent="0.2">
      <c r="B204" s="51">
        <v>12.5</v>
      </c>
      <c r="D204" s="49">
        <v>13.3</v>
      </c>
    </row>
    <row r="205" spans="2:4" x14ac:dyDescent="0.2">
      <c r="B205" s="51"/>
      <c r="D205" s="64"/>
    </row>
    <row r="206" spans="2:4" x14ac:dyDescent="0.2">
      <c r="B206" s="51">
        <v>4</v>
      </c>
      <c r="D206" s="49">
        <v>2.9</v>
      </c>
    </row>
    <row r="207" spans="2:4" x14ac:dyDescent="0.2">
      <c r="B207" s="51"/>
      <c r="D207" s="64"/>
    </row>
    <row r="208" spans="2:4" x14ac:dyDescent="0.2">
      <c r="B208" s="51">
        <v>2.4</v>
      </c>
      <c r="D208" s="49"/>
    </row>
    <row r="209" spans="2:4" x14ac:dyDescent="0.2">
      <c r="B209" s="51"/>
      <c r="D209" s="64"/>
    </row>
    <row r="210" spans="2:4" x14ac:dyDescent="0.2">
      <c r="B210" s="51">
        <v>3.7</v>
      </c>
      <c r="D210" s="49">
        <v>2.2000000000000002</v>
      </c>
    </row>
    <row r="211" spans="2:4" x14ac:dyDescent="0.2">
      <c r="B211" s="51"/>
      <c r="D211" s="64"/>
    </row>
    <row r="212" spans="2:4" x14ac:dyDescent="0.2">
      <c r="B212" s="51">
        <v>2.5</v>
      </c>
      <c r="D212" s="49">
        <v>3.3</v>
      </c>
    </row>
    <row r="213" spans="2:4" x14ac:dyDescent="0.2">
      <c r="B213" s="51"/>
      <c r="D213" s="64"/>
    </row>
    <row r="214" spans="2:4" x14ac:dyDescent="0.2">
      <c r="B214" s="51">
        <v>2.2999999999999998</v>
      </c>
      <c r="D214" s="49"/>
    </row>
    <row r="215" spans="2:4" x14ac:dyDescent="0.2">
      <c r="B215" s="51"/>
      <c r="D215" s="64"/>
    </row>
    <row r="216" spans="2:4" x14ac:dyDescent="0.2">
      <c r="B216" s="51">
        <v>2.6</v>
      </c>
      <c r="D216" s="49"/>
    </row>
    <row r="217" spans="2:4" x14ac:dyDescent="0.2">
      <c r="B217" s="51"/>
      <c r="D217" s="64"/>
    </row>
    <row r="218" spans="2:4" x14ac:dyDescent="0.2">
      <c r="B218" s="51">
        <v>2.8</v>
      </c>
      <c r="D218" s="49">
        <v>18</v>
      </c>
    </row>
    <row r="219" spans="2:4" x14ac:dyDescent="0.2">
      <c r="B219" s="51"/>
      <c r="D219" s="64"/>
    </row>
    <row r="220" spans="2:4" x14ac:dyDescent="0.2">
      <c r="B220" s="51">
        <v>2.4</v>
      </c>
      <c r="D220" s="49"/>
    </row>
    <row r="221" spans="2:4" x14ac:dyDescent="0.2">
      <c r="B221" s="51"/>
      <c r="D221" s="64"/>
    </row>
    <row r="222" spans="2:4" x14ac:dyDescent="0.2">
      <c r="B222" s="51">
        <v>3.2</v>
      </c>
      <c r="D222" s="49">
        <v>2.9</v>
      </c>
    </row>
    <row r="223" spans="2:4" x14ac:dyDescent="0.2">
      <c r="B223" s="51"/>
      <c r="D223" s="64"/>
    </row>
    <row r="224" spans="2:4" x14ac:dyDescent="0.2">
      <c r="B224" s="51">
        <v>3.6</v>
      </c>
      <c r="D224" s="49"/>
    </row>
    <row r="225" spans="2:4" x14ac:dyDescent="0.2">
      <c r="B225" s="51"/>
      <c r="D225" s="64"/>
    </row>
    <row r="226" spans="2:4" x14ac:dyDescent="0.2">
      <c r="B226" s="51"/>
      <c r="D226" s="49">
        <v>7.5</v>
      </c>
    </row>
    <row r="227" spans="2:4" x14ac:dyDescent="0.2">
      <c r="B227" s="51"/>
      <c r="D227" s="64"/>
    </row>
    <row r="228" spans="2:4" x14ac:dyDescent="0.2">
      <c r="B228" s="51"/>
      <c r="D228" s="49"/>
    </row>
    <row r="229" spans="2:4" x14ac:dyDescent="0.2">
      <c r="B229" s="51"/>
      <c r="D229" s="64"/>
    </row>
    <row r="230" spans="2:4" x14ac:dyDescent="0.2">
      <c r="B230" s="51"/>
      <c r="D230" s="49"/>
    </row>
    <row r="231" spans="2:4" x14ac:dyDescent="0.2">
      <c r="B231" s="51"/>
      <c r="D231" s="64"/>
    </row>
    <row r="232" spans="2:4" x14ac:dyDescent="0.2">
      <c r="B232" s="51">
        <v>4.3</v>
      </c>
      <c r="D232" s="49"/>
    </row>
    <row r="233" spans="2:4" x14ac:dyDescent="0.2">
      <c r="B233" s="51"/>
      <c r="D233" s="64"/>
    </row>
    <row r="234" spans="2:4" x14ac:dyDescent="0.2">
      <c r="B234" s="51">
        <v>2.5</v>
      </c>
      <c r="D234" s="49"/>
    </row>
    <row r="235" spans="2:4" x14ac:dyDescent="0.2">
      <c r="B235" s="51"/>
      <c r="D235" s="64"/>
    </row>
    <row r="236" spans="2:4" x14ac:dyDescent="0.2">
      <c r="B236" s="51">
        <v>1.7</v>
      </c>
      <c r="D236" s="49">
        <v>3.4</v>
      </c>
    </row>
    <row r="237" spans="2:4" x14ac:dyDescent="0.2">
      <c r="B237" s="51"/>
      <c r="D237" s="64"/>
    </row>
    <row r="238" spans="2:4" x14ac:dyDescent="0.2">
      <c r="B238" s="51">
        <v>3</v>
      </c>
      <c r="D238" s="49">
        <v>10.9</v>
      </c>
    </row>
    <row r="239" spans="2:4" x14ac:dyDescent="0.2">
      <c r="B239" s="51"/>
      <c r="D239" s="64"/>
    </row>
    <row r="240" spans="2:4" x14ac:dyDescent="0.2">
      <c r="B240" s="51">
        <v>2.6</v>
      </c>
      <c r="D240" s="49">
        <v>7.7</v>
      </c>
    </row>
    <row r="241" spans="2:4" x14ac:dyDescent="0.2">
      <c r="B241" s="51"/>
      <c r="D241" s="64"/>
    </row>
    <row r="242" spans="2:4" x14ac:dyDescent="0.2">
      <c r="B242" s="51">
        <v>3.9</v>
      </c>
      <c r="D242" s="49">
        <v>4.3</v>
      </c>
    </row>
    <row r="243" spans="2:4" x14ac:dyDescent="0.2">
      <c r="B243" s="51"/>
      <c r="D243" s="64"/>
    </row>
    <row r="244" spans="2:4" x14ac:dyDescent="0.2">
      <c r="B244" s="51">
        <v>4.7</v>
      </c>
      <c r="D244" s="49">
        <v>40</v>
      </c>
    </row>
    <row r="245" spans="2:4" x14ac:dyDescent="0.2">
      <c r="B245" s="51"/>
      <c r="D245" s="64"/>
    </row>
    <row r="246" spans="2:4" x14ac:dyDescent="0.2">
      <c r="B246" s="51">
        <v>4.9000000000000004</v>
      </c>
      <c r="D246" s="49">
        <v>7.4</v>
      </c>
    </row>
    <row r="247" spans="2:4" x14ac:dyDescent="0.2">
      <c r="B247" s="51"/>
      <c r="D247" s="64"/>
    </row>
    <row r="248" spans="2:4" x14ac:dyDescent="0.2">
      <c r="B248" s="51">
        <v>2.1</v>
      </c>
      <c r="D248" s="49">
        <v>16.8</v>
      </c>
    </row>
    <row r="249" spans="2:4" x14ac:dyDescent="0.2">
      <c r="B249" s="51"/>
      <c r="D249" s="64"/>
    </row>
    <row r="250" spans="2:4" x14ac:dyDescent="0.2">
      <c r="B250" s="51">
        <v>2.5</v>
      </c>
      <c r="D250" s="49">
        <v>8.4</v>
      </c>
    </row>
    <row r="251" spans="2:4" x14ac:dyDescent="0.2">
      <c r="B251" s="51"/>
      <c r="D251" s="64"/>
    </row>
    <row r="252" spans="2:4" x14ac:dyDescent="0.2">
      <c r="B252" s="51">
        <v>3.1</v>
      </c>
      <c r="D252" s="49">
        <v>20.3</v>
      </c>
    </row>
    <row r="253" spans="2:4" x14ac:dyDescent="0.2">
      <c r="B253" s="51"/>
      <c r="D253" s="64"/>
    </row>
    <row r="254" spans="2:4" x14ac:dyDescent="0.2">
      <c r="B254" s="51">
        <v>3.6</v>
      </c>
      <c r="D254" s="49">
        <v>9.6</v>
      </c>
    </row>
    <row r="255" spans="2:4" x14ac:dyDescent="0.2">
      <c r="B255" s="51"/>
      <c r="D255" s="64"/>
    </row>
    <row r="256" spans="2:4" x14ac:dyDescent="0.2">
      <c r="B256" s="51"/>
      <c r="D256" s="49">
        <v>5.6</v>
      </c>
    </row>
    <row r="257" spans="2:4" x14ac:dyDescent="0.2">
      <c r="B257" s="51"/>
      <c r="D257" s="64"/>
    </row>
    <row r="258" spans="2:4" x14ac:dyDescent="0.2">
      <c r="B258" s="51">
        <v>1.5</v>
      </c>
      <c r="D258" s="49">
        <v>5.9</v>
      </c>
    </row>
    <row r="259" spans="2:4" x14ac:dyDescent="0.2">
      <c r="B259" s="51"/>
      <c r="D259" s="64"/>
    </row>
    <row r="260" spans="2:4" x14ac:dyDescent="0.2">
      <c r="B260" s="51">
        <v>2.4</v>
      </c>
      <c r="D260" s="49">
        <v>4</v>
      </c>
    </row>
    <row r="261" spans="2:4" x14ac:dyDescent="0.2">
      <c r="B261" s="51"/>
      <c r="D261" s="64"/>
    </row>
    <row r="262" spans="2:4" x14ac:dyDescent="0.2">
      <c r="B262" s="51">
        <v>1.7</v>
      </c>
      <c r="D262" s="49">
        <v>3.2</v>
      </c>
    </row>
    <row r="263" spans="2:4" x14ac:dyDescent="0.2">
      <c r="B263" s="51"/>
      <c r="D263" s="64"/>
    </row>
    <row r="264" spans="2:4" x14ac:dyDescent="0.2">
      <c r="B264" s="51">
        <v>1.9</v>
      </c>
      <c r="D264" s="49">
        <v>2.7</v>
      </c>
    </row>
    <row r="265" spans="2:4" x14ac:dyDescent="0.2">
      <c r="B265" s="51"/>
      <c r="D265" s="64"/>
    </row>
    <row r="266" spans="2:4" x14ac:dyDescent="0.2">
      <c r="B266" s="51"/>
      <c r="D266" s="49">
        <v>3.4</v>
      </c>
    </row>
    <row r="267" spans="2:4" x14ac:dyDescent="0.2">
      <c r="B267" s="51"/>
      <c r="D267" s="64"/>
    </row>
    <row r="268" spans="2:4" x14ac:dyDescent="0.2">
      <c r="B268" s="51">
        <v>8.1999999999999993</v>
      </c>
      <c r="D268" s="49">
        <v>3.6</v>
      </c>
    </row>
    <row r="269" spans="2:4" x14ac:dyDescent="0.2">
      <c r="B269" s="51"/>
      <c r="D269" s="64"/>
    </row>
    <row r="270" spans="2:4" x14ac:dyDescent="0.2">
      <c r="B270" s="51"/>
      <c r="D270" s="49"/>
    </row>
    <row r="271" spans="2:4" x14ac:dyDescent="0.2">
      <c r="B271" s="51"/>
      <c r="D271" s="64"/>
    </row>
    <row r="272" spans="2:4" x14ac:dyDescent="0.2">
      <c r="B272" s="51">
        <v>1.4</v>
      </c>
      <c r="D272" s="49">
        <v>2.1</v>
      </c>
    </row>
    <row r="273" spans="2:4" x14ac:dyDescent="0.2">
      <c r="B273" s="51"/>
      <c r="D273" s="64"/>
    </row>
    <row r="274" spans="2:4" x14ac:dyDescent="0.2">
      <c r="B274" s="51">
        <v>70</v>
      </c>
      <c r="D274" s="49">
        <v>10</v>
      </c>
    </row>
    <row r="275" spans="2:4" x14ac:dyDescent="0.2">
      <c r="B275" s="51"/>
      <c r="D275" s="64"/>
    </row>
    <row r="276" spans="2:4" x14ac:dyDescent="0.2">
      <c r="B276" s="51">
        <v>2.8</v>
      </c>
      <c r="D276" s="49">
        <v>2.2999999999999998</v>
      </c>
    </row>
    <row r="277" spans="2:4" x14ac:dyDescent="0.2">
      <c r="B277" s="51"/>
      <c r="D277" s="64"/>
    </row>
    <row r="278" spans="2:4" x14ac:dyDescent="0.2">
      <c r="B278" s="51">
        <v>0.8</v>
      </c>
      <c r="D278" s="49">
        <v>1.8</v>
      </c>
    </row>
    <row r="279" spans="2:4" x14ac:dyDescent="0.2">
      <c r="B279" s="51"/>
      <c r="D279" s="64"/>
    </row>
    <row r="280" spans="2:4" x14ac:dyDescent="0.2">
      <c r="B280" s="51">
        <v>0.8</v>
      </c>
      <c r="D280" s="49">
        <v>3.5</v>
      </c>
    </row>
    <row r="281" spans="2:4" x14ac:dyDescent="0.2">
      <c r="B281" s="51"/>
      <c r="D281" s="64"/>
    </row>
    <row r="282" spans="2:4" x14ac:dyDescent="0.2">
      <c r="B282" s="51">
        <v>0.5</v>
      </c>
      <c r="D282" s="49">
        <v>24.7</v>
      </c>
    </row>
    <row r="283" spans="2:4" x14ac:dyDescent="0.2">
      <c r="B283" s="51"/>
      <c r="D283" s="64"/>
    </row>
    <row r="284" spans="2:4" x14ac:dyDescent="0.2">
      <c r="B284" s="51">
        <v>0.8</v>
      </c>
      <c r="D284" s="49"/>
    </row>
    <row r="285" spans="2:4" x14ac:dyDescent="0.2">
      <c r="B285" s="51"/>
      <c r="D285" s="64"/>
    </row>
    <row r="286" spans="2:4" x14ac:dyDescent="0.2">
      <c r="B286" s="51">
        <v>4.7</v>
      </c>
      <c r="D286" s="49">
        <v>6.6</v>
      </c>
    </row>
    <row r="287" spans="2:4" x14ac:dyDescent="0.2">
      <c r="B287" s="51"/>
      <c r="D287" s="64"/>
    </row>
    <row r="288" spans="2:4" x14ac:dyDescent="0.2">
      <c r="B288" s="51">
        <v>4.5999999999999996</v>
      </c>
      <c r="D288" s="49">
        <v>11.8</v>
      </c>
    </row>
    <row r="289" spans="2:4" x14ac:dyDescent="0.2">
      <c r="B289" s="51"/>
      <c r="D289" s="64"/>
    </row>
    <row r="290" spans="2:4" x14ac:dyDescent="0.2">
      <c r="B290" s="51">
        <v>3.9</v>
      </c>
      <c r="D290" s="49">
        <v>1.7</v>
      </c>
    </row>
    <row r="291" spans="2:4" x14ac:dyDescent="0.2">
      <c r="B291" s="51"/>
      <c r="D291" s="64"/>
    </row>
    <row r="292" spans="2:4" x14ac:dyDescent="0.2">
      <c r="B292" s="51"/>
      <c r="D292" s="49"/>
    </row>
    <row r="293" spans="2:4" x14ac:dyDescent="0.2">
      <c r="B293" s="51"/>
      <c r="D293" s="64"/>
    </row>
    <row r="294" spans="2:4" x14ac:dyDescent="0.2">
      <c r="B294" s="51"/>
      <c r="D294" s="49">
        <v>6</v>
      </c>
    </row>
    <row r="295" spans="2:4" x14ac:dyDescent="0.2">
      <c r="B295" s="51"/>
      <c r="D295" s="64"/>
    </row>
    <row r="296" spans="2:4" x14ac:dyDescent="0.2">
      <c r="B296" s="51"/>
      <c r="D296" s="49">
        <v>3</v>
      </c>
    </row>
    <row r="297" spans="2:4" x14ac:dyDescent="0.2">
      <c r="B297" s="51"/>
      <c r="D297" s="64"/>
    </row>
    <row r="298" spans="2:4" x14ac:dyDescent="0.2">
      <c r="B298" s="51">
        <v>48</v>
      </c>
      <c r="D298" s="49">
        <v>4.7</v>
      </c>
    </row>
    <row r="299" spans="2:4" x14ac:dyDescent="0.2">
      <c r="B299" s="51"/>
      <c r="D299" s="64"/>
    </row>
    <row r="300" spans="2:4" x14ac:dyDescent="0.2">
      <c r="B300" s="51">
        <v>5</v>
      </c>
      <c r="D300" s="49">
        <v>5.8</v>
      </c>
    </row>
    <row r="301" spans="2:4" x14ac:dyDescent="0.2">
      <c r="B301" s="51"/>
      <c r="D301" s="64"/>
    </row>
    <row r="302" spans="2:4" x14ac:dyDescent="0.2">
      <c r="B302" s="51">
        <v>7.2</v>
      </c>
      <c r="D302" s="49">
        <v>7.9</v>
      </c>
    </row>
    <row r="303" spans="2:4" x14ac:dyDescent="0.2">
      <c r="B303" s="51"/>
      <c r="D303" s="64"/>
    </row>
    <row r="304" spans="2:4" x14ac:dyDescent="0.2">
      <c r="B304" s="51">
        <v>20</v>
      </c>
      <c r="D304" s="49">
        <v>2.2999999999999998</v>
      </c>
    </row>
    <row r="305" spans="2:4" x14ac:dyDescent="0.2">
      <c r="B305" s="51"/>
      <c r="D305" s="64"/>
    </row>
    <row r="306" spans="2:4" x14ac:dyDescent="0.2">
      <c r="B306" s="51">
        <v>20</v>
      </c>
      <c r="D306" s="49">
        <v>5.0999999999999996</v>
      </c>
    </row>
    <row r="307" spans="2:4" x14ac:dyDescent="0.2">
      <c r="B307" s="51"/>
      <c r="D307" s="64"/>
    </row>
    <row r="308" spans="2:4" x14ac:dyDescent="0.2">
      <c r="B308" s="51">
        <v>2.5</v>
      </c>
      <c r="D308" s="49">
        <v>6</v>
      </c>
    </row>
    <row r="309" spans="2:4" x14ac:dyDescent="0.2">
      <c r="B309" s="51"/>
      <c r="D309" s="64"/>
    </row>
    <row r="310" spans="2:4" x14ac:dyDescent="0.2">
      <c r="B310" s="51">
        <v>3.14</v>
      </c>
      <c r="D310" s="49">
        <v>3.5</v>
      </c>
    </row>
    <row r="311" spans="2:4" x14ac:dyDescent="0.2">
      <c r="B311" s="51"/>
      <c r="D311" s="64"/>
    </row>
    <row r="312" spans="2:4" x14ac:dyDescent="0.2">
      <c r="B312" s="51">
        <v>3</v>
      </c>
      <c r="D312" s="49">
        <v>2.1</v>
      </c>
    </row>
    <row r="313" spans="2:4" x14ac:dyDescent="0.2">
      <c r="B313" s="51"/>
      <c r="D313" s="64"/>
    </row>
    <row r="314" spans="2:4" x14ac:dyDescent="0.2">
      <c r="B314" s="51">
        <v>6.6</v>
      </c>
      <c r="D314" s="49">
        <v>4.3</v>
      </c>
    </row>
    <row r="315" spans="2:4" x14ac:dyDescent="0.2">
      <c r="B315" s="51"/>
      <c r="D315" s="64"/>
    </row>
    <row r="316" spans="2:4" x14ac:dyDescent="0.2">
      <c r="B316" s="51">
        <v>7.9</v>
      </c>
      <c r="D316" s="49"/>
    </row>
    <row r="317" spans="2:4" x14ac:dyDescent="0.2">
      <c r="B317" s="51"/>
      <c r="D317" s="64"/>
    </row>
    <row r="318" spans="2:4" x14ac:dyDescent="0.2">
      <c r="B318" s="51">
        <v>2.7</v>
      </c>
      <c r="D318" s="49"/>
    </row>
    <row r="319" spans="2:4" x14ac:dyDescent="0.2">
      <c r="B319" s="51"/>
      <c r="D319" s="64"/>
    </row>
    <row r="320" spans="2:4" x14ac:dyDescent="0.2">
      <c r="B320" s="51"/>
      <c r="D320" s="49"/>
    </row>
    <row r="321" spans="2:4" x14ac:dyDescent="0.2">
      <c r="B321" s="51"/>
      <c r="D321" s="64"/>
    </row>
    <row r="322" spans="2:4" x14ac:dyDescent="0.2">
      <c r="B322" s="51">
        <v>4.9000000000000004</v>
      </c>
      <c r="D322" s="49">
        <v>9.5</v>
      </c>
    </row>
    <row r="323" spans="2:4" x14ac:dyDescent="0.2">
      <c r="B323" s="51"/>
      <c r="D323" s="64"/>
    </row>
    <row r="324" spans="2:4" x14ac:dyDescent="0.2">
      <c r="B324" s="51">
        <v>7.5</v>
      </c>
      <c r="D324" s="49">
        <v>4.5999999999999996</v>
      </c>
    </row>
    <row r="325" spans="2:4" x14ac:dyDescent="0.2">
      <c r="B325" s="51"/>
      <c r="D325" s="64"/>
    </row>
    <row r="326" spans="2:4" x14ac:dyDescent="0.2">
      <c r="B326" s="51">
        <v>3.9</v>
      </c>
      <c r="D326" s="49">
        <v>3.2</v>
      </c>
    </row>
    <row r="327" spans="2:4" x14ac:dyDescent="0.2">
      <c r="B327" s="51"/>
      <c r="D327" s="64"/>
    </row>
    <row r="328" spans="2:4" x14ac:dyDescent="0.2">
      <c r="B328" s="51">
        <v>2.9</v>
      </c>
      <c r="D328" s="49">
        <v>4.0999999999999996</v>
      </c>
    </row>
    <row r="329" spans="2:4" x14ac:dyDescent="0.2">
      <c r="B329" s="51"/>
      <c r="D329" s="64"/>
    </row>
    <row r="330" spans="2:4" x14ac:dyDescent="0.2">
      <c r="B330" s="51">
        <v>8.8000000000000007</v>
      </c>
      <c r="D330" s="49">
        <v>6</v>
      </c>
    </row>
    <row r="331" spans="2:4" x14ac:dyDescent="0.2">
      <c r="B331" s="51"/>
      <c r="D331" s="64"/>
    </row>
    <row r="332" spans="2:4" x14ac:dyDescent="0.2">
      <c r="B332" s="51">
        <v>6.3</v>
      </c>
      <c r="D332" s="49">
        <v>9.4</v>
      </c>
    </row>
    <row r="333" spans="2:4" x14ac:dyDescent="0.2">
      <c r="B333" s="51"/>
      <c r="D333" s="64"/>
    </row>
    <row r="334" spans="2:4" x14ac:dyDescent="0.2">
      <c r="B334" s="51">
        <v>2.9</v>
      </c>
      <c r="D334" s="49">
        <v>6.3</v>
      </c>
    </row>
    <row r="335" spans="2:4" x14ac:dyDescent="0.2">
      <c r="B335" s="51"/>
      <c r="D335" s="64"/>
    </row>
    <row r="336" spans="2:4" x14ac:dyDescent="0.2">
      <c r="B336" s="51">
        <v>1.8</v>
      </c>
      <c r="D336" s="49"/>
    </row>
    <row r="337" spans="2:4" x14ac:dyDescent="0.2">
      <c r="B337" s="51"/>
      <c r="D337" s="64"/>
    </row>
    <row r="338" spans="2:4" x14ac:dyDescent="0.2">
      <c r="B338" s="51">
        <v>2.1</v>
      </c>
      <c r="D338" s="49">
        <v>6</v>
      </c>
    </row>
    <row r="339" spans="2:4" x14ac:dyDescent="0.2">
      <c r="B339" s="51"/>
      <c r="D339" s="64"/>
    </row>
    <row r="340" spans="2:4" x14ac:dyDescent="0.2">
      <c r="B340" s="51">
        <v>2.2999999999999998</v>
      </c>
      <c r="D340" s="49">
        <v>5.8</v>
      </c>
    </row>
    <row r="341" spans="2:4" x14ac:dyDescent="0.2">
      <c r="B341" s="51"/>
      <c r="D341" s="64"/>
    </row>
    <row r="342" spans="2:4" x14ac:dyDescent="0.2">
      <c r="B342" s="51">
        <v>2.5</v>
      </c>
      <c r="D342" s="49">
        <v>7.1</v>
      </c>
    </row>
    <row r="343" spans="2:4" x14ac:dyDescent="0.2">
      <c r="B343" s="51"/>
      <c r="D343" s="64"/>
    </row>
    <row r="344" spans="2:4" x14ac:dyDescent="0.2">
      <c r="B344" s="51">
        <v>4.8</v>
      </c>
      <c r="D344" s="49">
        <v>7.4</v>
      </c>
    </row>
    <row r="345" spans="2:4" x14ac:dyDescent="0.2">
      <c r="B345" s="51"/>
      <c r="D345" s="64"/>
    </row>
    <row r="346" spans="2:4" x14ac:dyDescent="0.2">
      <c r="B346" s="51">
        <v>3.6</v>
      </c>
      <c r="D346" s="49">
        <v>3.6</v>
      </c>
    </row>
    <row r="347" spans="2:4" x14ac:dyDescent="0.2">
      <c r="B347" s="51"/>
      <c r="D347" s="64"/>
    </row>
    <row r="348" spans="2:4" x14ac:dyDescent="0.2">
      <c r="B348" s="51">
        <v>5.5</v>
      </c>
      <c r="D348" s="49">
        <v>2.6</v>
      </c>
    </row>
    <row r="349" spans="2:4" x14ac:dyDescent="0.2">
      <c r="B349" s="51"/>
      <c r="D349" s="64"/>
    </row>
    <row r="350" spans="2:4" x14ac:dyDescent="0.2">
      <c r="B350" s="51">
        <v>1.9</v>
      </c>
      <c r="D350" s="49">
        <v>4.4000000000000004</v>
      </c>
    </row>
    <row r="351" spans="2:4" x14ac:dyDescent="0.2">
      <c r="B351" s="51"/>
      <c r="D351" s="64"/>
    </row>
    <row r="352" spans="2:4" x14ac:dyDescent="0.2">
      <c r="B352" s="51">
        <v>2.2999999999999998</v>
      </c>
      <c r="D352" s="49">
        <v>2.9</v>
      </c>
    </row>
    <row r="353" spans="2:4" x14ac:dyDescent="0.2">
      <c r="B353" s="51"/>
      <c r="D353" s="64"/>
    </row>
    <row r="354" spans="2:4" x14ac:dyDescent="0.2">
      <c r="B354" s="51">
        <v>2.5</v>
      </c>
      <c r="D354" s="49"/>
    </row>
    <row r="355" spans="2:4" x14ac:dyDescent="0.2">
      <c r="B355" s="51"/>
      <c r="D355" s="64"/>
    </row>
    <row r="356" spans="2:4" x14ac:dyDescent="0.2">
      <c r="B356" s="51">
        <v>4.0999999999999996</v>
      </c>
      <c r="D356" s="49">
        <v>2.5</v>
      </c>
    </row>
    <row r="357" spans="2:4" x14ac:dyDescent="0.2">
      <c r="B357" s="51"/>
      <c r="D357" s="64"/>
    </row>
    <row r="358" spans="2:4" x14ac:dyDescent="0.2">
      <c r="B358" s="51">
        <v>3.9</v>
      </c>
      <c r="D358" s="49">
        <v>1.8</v>
      </c>
    </row>
    <row r="359" spans="2:4" x14ac:dyDescent="0.2">
      <c r="B359" s="51"/>
      <c r="D359" s="64"/>
    </row>
    <row r="360" spans="2:4" x14ac:dyDescent="0.2">
      <c r="B360" s="51">
        <v>1.5</v>
      </c>
      <c r="D360" s="49">
        <v>3.1</v>
      </c>
    </row>
    <row r="361" spans="2:4" x14ac:dyDescent="0.2">
      <c r="B361" s="51"/>
      <c r="D361" s="64"/>
    </row>
    <row r="362" spans="2:4" x14ac:dyDescent="0.2">
      <c r="B362" s="51">
        <v>1.7</v>
      </c>
      <c r="D362" s="49">
        <v>2.6</v>
      </c>
    </row>
    <row r="363" spans="2:4" x14ac:dyDescent="0.2">
      <c r="B363" s="51"/>
      <c r="D363" s="64"/>
    </row>
    <row r="364" spans="2:4" x14ac:dyDescent="0.2">
      <c r="B364" s="51">
        <v>2</v>
      </c>
      <c r="D364" s="49">
        <v>2.2000000000000002</v>
      </c>
    </row>
    <row r="365" spans="2:4" x14ac:dyDescent="0.2">
      <c r="B365" s="51"/>
      <c r="D365" s="64"/>
    </row>
    <row r="366" spans="2:4" x14ac:dyDescent="0.2">
      <c r="B366" s="51">
        <v>3</v>
      </c>
      <c r="D366" s="49"/>
    </row>
    <row r="367" spans="2:4" x14ac:dyDescent="0.2">
      <c r="B367" s="51"/>
      <c r="D367" s="64"/>
    </row>
    <row r="368" spans="2:4" x14ac:dyDescent="0.2">
      <c r="B368" s="51">
        <v>1.6</v>
      </c>
      <c r="D368" s="49">
        <v>1.7</v>
      </c>
    </row>
    <row r="369" spans="2:4" x14ac:dyDescent="0.2">
      <c r="B369" s="51"/>
      <c r="D369" s="64"/>
    </row>
    <row r="370" spans="2:4" x14ac:dyDescent="0.2">
      <c r="B370" s="51">
        <v>2</v>
      </c>
      <c r="D370" s="49"/>
    </row>
    <row r="371" spans="2:4" x14ac:dyDescent="0.2">
      <c r="B371" s="51"/>
      <c r="D371" s="64"/>
    </row>
    <row r="372" spans="2:4" x14ac:dyDescent="0.2">
      <c r="B372" s="51">
        <v>1.3</v>
      </c>
      <c r="D372" s="49">
        <v>1.3</v>
      </c>
    </row>
    <row r="373" spans="2:4" x14ac:dyDescent="0.2">
      <c r="B373" s="51"/>
      <c r="D373" s="64"/>
    </row>
    <row r="374" spans="2:4" x14ac:dyDescent="0.2">
      <c r="B374" s="51">
        <v>1.9</v>
      </c>
      <c r="D374" s="49">
        <v>11.9</v>
      </c>
    </row>
    <row r="375" spans="2:4" x14ac:dyDescent="0.2">
      <c r="B375" s="51"/>
      <c r="D375" s="64"/>
    </row>
    <row r="376" spans="2:4" x14ac:dyDescent="0.2">
      <c r="B376" s="51">
        <v>1.3</v>
      </c>
      <c r="D376" s="49">
        <v>7.5</v>
      </c>
    </row>
    <row r="377" spans="2:4" x14ac:dyDescent="0.2">
      <c r="B377" s="51"/>
      <c r="D377" s="64"/>
    </row>
    <row r="378" spans="2:4" x14ac:dyDescent="0.2">
      <c r="B378" s="51">
        <v>1.1000000000000001</v>
      </c>
      <c r="D378" s="49"/>
    </row>
    <row r="379" spans="2:4" x14ac:dyDescent="0.2">
      <c r="B379" s="51"/>
      <c r="D379" s="64"/>
    </row>
    <row r="380" spans="2:4" x14ac:dyDescent="0.2">
      <c r="B380" s="51">
        <v>1.5</v>
      </c>
      <c r="D380" s="49">
        <v>1.2</v>
      </c>
    </row>
    <row r="381" spans="2:4" x14ac:dyDescent="0.2">
      <c r="B381" s="51"/>
      <c r="D381" s="64"/>
    </row>
    <row r="382" spans="2:4" x14ac:dyDescent="0.2">
      <c r="B382" s="51">
        <v>1.2</v>
      </c>
      <c r="D382" s="49"/>
    </row>
    <row r="383" spans="2:4" x14ac:dyDescent="0.2">
      <c r="B383" s="51"/>
      <c r="D383" s="64"/>
    </row>
    <row r="384" spans="2:4" x14ac:dyDescent="0.2">
      <c r="B384" s="51">
        <v>1.7</v>
      </c>
      <c r="D384" s="49"/>
    </row>
    <row r="385" spans="2:4" x14ac:dyDescent="0.2">
      <c r="B385" s="51"/>
      <c r="D385" s="64"/>
    </row>
    <row r="386" spans="2:4" x14ac:dyDescent="0.2">
      <c r="B386" s="51"/>
      <c r="D386" s="49">
        <v>2.7</v>
      </c>
    </row>
    <row r="387" spans="2:4" x14ac:dyDescent="0.2">
      <c r="B387" s="51"/>
      <c r="D387" s="64"/>
    </row>
    <row r="388" spans="2:4" x14ac:dyDescent="0.2">
      <c r="B388" s="51">
        <v>4.3</v>
      </c>
      <c r="D388" s="49">
        <v>3.3</v>
      </c>
    </row>
    <row r="389" spans="2:4" x14ac:dyDescent="0.2">
      <c r="B389" s="51"/>
      <c r="D389" s="64"/>
    </row>
    <row r="390" spans="2:4" x14ac:dyDescent="0.2">
      <c r="B390" s="51">
        <v>2</v>
      </c>
      <c r="D390" s="49">
        <v>0.9</v>
      </c>
    </row>
    <row r="391" spans="2:4" x14ac:dyDescent="0.2">
      <c r="B391" s="51"/>
      <c r="D391" s="64"/>
    </row>
    <row r="392" spans="2:4" x14ac:dyDescent="0.2">
      <c r="B392" s="51">
        <v>2</v>
      </c>
      <c r="D392" s="49">
        <v>2.2000000000000002</v>
      </c>
    </row>
    <row r="393" spans="2:4" x14ac:dyDescent="0.2">
      <c r="B393" s="51"/>
      <c r="D393" s="64"/>
    </row>
    <row r="394" spans="2:4" x14ac:dyDescent="0.2">
      <c r="B394" s="51"/>
      <c r="D394" s="49">
        <v>4.2</v>
      </c>
    </row>
    <row r="395" spans="2:4" x14ac:dyDescent="0.2">
      <c r="B395" s="51"/>
      <c r="D395" s="64"/>
    </row>
    <row r="396" spans="2:4" x14ac:dyDescent="0.2">
      <c r="B396" s="51"/>
      <c r="D396" s="49">
        <v>8.4</v>
      </c>
    </row>
    <row r="397" spans="2:4" x14ac:dyDescent="0.2">
      <c r="B397" s="51"/>
      <c r="D397" s="64"/>
    </row>
    <row r="398" spans="2:4" x14ac:dyDescent="0.2">
      <c r="B398" s="51">
        <v>2.1</v>
      </c>
      <c r="D398" s="49">
        <v>1.1000000000000001</v>
      </c>
    </row>
    <row r="399" spans="2:4" x14ac:dyDescent="0.2">
      <c r="B399" s="51"/>
      <c r="D399" s="64"/>
    </row>
    <row r="400" spans="2:4" x14ac:dyDescent="0.2">
      <c r="B400" s="51">
        <v>0.9</v>
      </c>
      <c r="D400" s="49">
        <v>0.9</v>
      </c>
    </row>
    <row r="401" spans="2:4" x14ac:dyDescent="0.2">
      <c r="B401" s="51"/>
      <c r="D401" s="64"/>
    </row>
    <row r="402" spans="2:4" x14ac:dyDescent="0.2">
      <c r="B402" s="51">
        <v>1.4</v>
      </c>
      <c r="D402" s="49">
        <v>1.9</v>
      </c>
    </row>
    <row r="403" spans="2:4" x14ac:dyDescent="0.2">
      <c r="B403" s="51"/>
      <c r="D403" s="64"/>
    </row>
    <row r="404" spans="2:4" x14ac:dyDescent="0.2">
      <c r="B404" s="51">
        <v>2.2000000000000002</v>
      </c>
      <c r="D404" s="49"/>
    </row>
    <row r="405" spans="2:4" x14ac:dyDescent="0.2">
      <c r="B405" s="51"/>
      <c r="D405" s="64"/>
    </row>
    <row r="406" spans="2:4" x14ac:dyDescent="0.2">
      <c r="B406" s="51">
        <v>3.9</v>
      </c>
      <c r="D406" s="49">
        <v>2.1</v>
      </c>
    </row>
    <row r="407" spans="2:4" x14ac:dyDescent="0.2">
      <c r="B407" s="51"/>
      <c r="D407" s="64"/>
    </row>
    <row r="408" spans="2:4" x14ac:dyDescent="0.2">
      <c r="B408" s="51">
        <v>2</v>
      </c>
      <c r="D408" s="49">
        <v>8.3000000000000007</v>
      </c>
    </row>
    <row r="409" spans="2:4" x14ac:dyDescent="0.2">
      <c r="B409" s="51"/>
      <c r="D409" s="64"/>
    </row>
    <row r="410" spans="2:4" x14ac:dyDescent="0.2">
      <c r="B410" s="51">
        <v>1.9</v>
      </c>
      <c r="D410" s="49"/>
    </row>
    <row r="411" spans="2:4" x14ac:dyDescent="0.2">
      <c r="B411" s="51"/>
      <c r="D411" s="64"/>
    </row>
    <row r="412" spans="2:4" x14ac:dyDescent="0.2">
      <c r="B412" s="51">
        <v>1.3</v>
      </c>
      <c r="D412" s="49">
        <v>2.6</v>
      </c>
    </row>
    <row r="413" spans="2:4" x14ac:dyDescent="0.2">
      <c r="B413" s="51"/>
      <c r="D413" s="64"/>
    </row>
    <row r="414" spans="2:4" x14ac:dyDescent="0.2">
      <c r="B414" s="51">
        <v>0.2</v>
      </c>
      <c r="D414" s="49"/>
    </row>
    <row r="415" spans="2:4" x14ac:dyDescent="0.2">
      <c r="B415" s="51"/>
      <c r="D415" s="64"/>
    </row>
    <row r="416" spans="2:4" x14ac:dyDescent="0.2">
      <c r="B416" s="51">
        <v>1.2</v>
      </c>
      <c r="D416" s="49">
        <v>1.7</v>
      </c>
    </row>
    <row r="417" spans="2:4" x14ac:dyDescent="0.2">
      <c r="B417" s="51"/>
      <c r="D417" s="64"/>
    </row>
    <row r="418" spans="2:4" x14ac:dyDescent="0.2">
      <c r="B418" s="51">
        <v>2.6</v>
      </c>
      <c r="D418" s="49"/>
    </row>
    <row r="419" spans="2:4" x14ac:dyDescent="0.2">
      <c r="B419" s="51"/>
      <c r="D419" s="64"/>
    </row>
    <row r="420" spans="2:4" x14ac:dyDescent="0.2">
      <c r="B420" s="51">
        <v>3.8</v>
      </c>
      <c r="D420" s="49">
        <v>1.3</v>
      </c>
    </row>
    <row r="421" spans="2:4" x14ac:dyDescent="0.2">
      <c r="B421" s="51"/>
      <c r="D421" s="64"/>
    </row>
    <row r="422" spans="2:4" x14ac:dyDescent="0.2">
      <c r="B422" s="51">
        <v>1.9</v>
      </c>
      <c r="D422" s="49"/>
    </row>
    <row r="423" spans="2:4" x14ac:dyDescent="0.2">
      <c r="B423" s="51"/>
      <c r="D423" s="64"/>
    </row>
    <row r="424" spans="2:4" x14ac:dyDescent="0.2">
      <c r="B424" s="51">
        <v>2.2999999999999998</v>
      </c>
      <c r="D424" s="49">
        <v>0.6</v>
      </c>
    </row>
    <row r="425" spans="2:4" x14ac:dyDescent="0.2">
      <c r="B425" s="51"/>
      <c r="D425" s="64"/>
    </row>
    <row r="426" spans="2:4" x14ac:dyDescent="0.2">
      <c r="B426" s="51">
        <v>1.6</v>
      </c>
      <c r="D426" s="49"/>
    </row>
    <row r="427" spans="2:4" x14ac:dyDescent="0.2">
      <c r="B427" s="51"/>
      <c r="D427" s="64"/>
    </row>
    <row r="428" spans="2:4" x14ac:dyDescent="0.2">
      <c r="B428" s="51">
        <v>1.4</v>
      </c>
      <c r="D428" s="49">
        <v>0.9</v>
      </c>
    </row>
    <row r="429" spans="2:4" x14ac:dyDescent="0.2">
      <c r="B429" s="51"/>
      <c r="D429" s="64"/>
    </row>
    <row r="430" spans="2:4" x14ac:dyDescent="0.2">
      <c r="B430" s="51">
        <v>0.5</v>
      </c>
      <c r="D430" s="49"/>
    </row>
    <row r="431" spans="2:4" x14ac:dyDescent="0.2">
      <c r="B431" s="51"/>
      <c r="D431" s="64"/>
    </row>
    <row r="432" spans="2:4" x14ac:dyDescent="0.2">
      <c r="B432" s="51">
        <v>1.1000000000000001</v>
      </c>
      <c r="D432" s="49"/>
    </row>
    <row r="433" spans="2:4" x14ac:dyDescent="0.2">
      <c r="B433" s="51"/>
      <c r="D433" s="64"/>
    </row>
    <row r="434" spans="2:4" x14ac:dyDescent="0.2">
      <c r="B434" s="51">
        <v>0.9</v>
      </c>
      <c r="D434" s="49"/>
    </row>
    <row r="435" spans="2:4" x14ac:dyDescent="0.2">
      <c r="B435" s="51"/>
      <c r="D435" s="64"/>
    </row>
    <row r="436" spans="2:4" x14ac:dyDescent="0.2">
      <c r="B436" s="51">
        <v>1.3</v>
      </c>
      <c r="D436" s="49">
        <v>4.0999999999999996</v>
      </c>
    </row>
    <row r="437" spans="2:4" x14ac:dyDescent="0.2">
      <c r="B437" s="51"/>
      <c r="D437" s="64"/>
    </row>
    <row r="438" spans="2:4" x14ac:dyDescent="0.2">
      <c r="B438" s="51">
        <v>0.04</v>
      </c>
      <c r="D438" s="49"/>
    </row>
    <row r="439" spans="2:4" x14ac:dyDescent="0.2">
      <c r="B439" s="51"/>
      <c r="D439" s="64"/>
    </row>
    <row r="440" spans="2:4" x14ac:dyDescent="0.2">
      <c r="B440" s="51">
        <v>1.8</v>
      </c>
      <c r="D440" s="49">
        <v>1.1100000000000001</v>
      </c>
    </row>
    <row r="441" spans="2:4" x14ac:dyDescent="0.2">
      <c r="B441" s="51"/>
      <c r="D441" s="64"/>
    </row>
    <row r="442" spans="2:4" x14ac:dyDescent="0.2">
      <c r="B442" s="51">
        <v>1.8</v>
      </c>
      <c r="D442" s="49">
        <v>1.1100000000000001</v>
      </c>
    </row>
    <row r="443" spans="2:4" x14ac:dyDescent="0.2">
      <c r="B443" s="51"/>
      <c r="D443" s="64"/>
    </row>
    <row r="444" spans="2:4" x14ac:dyDescent="0.2">
      <c r="B444" s="51">
        <v>1.4</v>
      </c>
      <c r="D444" s="49">
        <v>0.8</v>
      </c>
    </row>
    <row r="445" spans="2:4" x14ac:dyDescent="0.2">
      <c r="B445" s="51"/>
      <c r="D445" s="64"/>
    </row>
    <row r="446" spans="2:4" x14ac:dyDescent="0.2">
      <c r="B446" s="51">
        <v>2</v>
      </c>
      <c r="D446" s="49">
        <v>2</v>
      </c>
    </row>
    <row r="447" spans="2:4" x14ac:dyDescent="0.2">
      <c r="B447" s="51"/>
      <c r="D447" s="64"/>
    </row>
    <row r="448" spans="2:4" x14ac:dyDescent="0.2">
      <c r="B448" s="51">
        <v>0.9</v>
      </c>
      <c r="D448" s="49">
        <v>1.6</v>
      </c>
    </row>
    <row r="449" spans="2:4" x14ac:dyDescent="0.2">
      <c r="B449" s="51"/>
      <c r="D449" s="64"/>
    </row>
    <row r="450" spans="2:4" x14ac:dyDescent="0.2">
      <c r="B450" s="51">
        <v>1.5</v>
      </c>
      <c r="D450" s="49">
        <v>1.8</v>
      </c>
    </row>
    <row r="451" spans="2:4" x14ac:dyDescent="0.2">
      <c r="B451" s="51"/>
      <c r="D451" s="64"/>
    </row>
    <row r="452" spans="2:4" x14ac:dyDescent="0.2">
      <c r="B452" s="51">
        <v>0</v>
      </c>
      <c r="D452" s="49">
        <v>2.2000000000000002</v>
      </c>
    </row>
    <row r="453" spans="2:4" x14ac:dyDescent="0.2">
      <c r="B453" s="51"/>
      <c r="D453" s="64"/>
    </row>
    <row r="454" spans="2:4" x14ac:dyDescent="0.2">
      <c r="B454" s="51">
        <v>1</v>
      </c>
      <c r="D454" s="49">
        <v>1.6</v>
      </c>
    </row>
    <row r="455" spans="2:4" x14ac:dyDescent="0.2">
      <c r="B455" s="51"/>
      <c r="D455" s="64"/>
    </row>
    <row r="456" spans="2:4" x14ac:dyDescent="0.2">
      <c r="B456" s="51">
        <v>0.9</v>
      </c>
      <c r="D456" s="49">
        <v>1.2</v>
      </c>
    </row>
    <row r="457" spans="2:4" x14ac:dyDescent="0.2">
      <c r="B457" s="51"/>
      <c r="D457" s="64"/>
    </row>
    <row r="458" spans="2:4" x14ac:dyDescent="0.2">
      <c r="B458" s="51">
        <v>1.2</v>
      </c>
      <c r="D458" s="49">
        <v>1.7</v>
      </c>
    </row>
    <row r="459" spans="2:4" x14ac:dyDescent="0.2">
      <c r="B459" s="51"/>
      <c r="D459" s="64"/>
    </row>
    <row r="460" spans="2:4" x14ac:dyDescent="0.2">
      <c r="B460" s="51">
        <v>1.2</v>
      </c>
      <c r="D460" s="49">
        <v>1</v>
      </c>
    </row>
    <row r="461" spans="2:4" x14ac:dyDescent="0.2">
      <c r="B461" s="51"/>
      <c r="D461" s="64"/>
    </row>
    <row r="462" spans="2:4" x14ac:dyDescent="0.2">
      <c r="B462" s="51">
        <v>2.6</v>
      </c>
      <c r="D462" s="49">
        <v>1</v>
      </c>
    </row>
    <row r="463" spans="2:4" x14ac:dyDescent="0.2">
      <c r="B463" s="51"/>
      <c r="D463" s="64"/>
    </row>
    <row r="464" spans="2:4" x14ac:dyDescent="0.2">
      <c r="B464" s="51">
        <v>1.3</v>
      </c>
      <c r="D464" s="49">
        <v>0.7</v>
      </c>
    </row>
    <row r="465" spans="2:4" x14ac:dyDescent="0.2">
      <c r="B465" s="51"/>
      <c r="D465" s="64"/>
    </row>
    <row r="466" spans="2:4" x14ac:dyDescent="0.2">
      <c r="B466" s="51">
        <v>2.1</v>
      </c>
      <c r="D466" s="49">
        <v>1.6</v>
      </c>
    </row>
    <row r="467" spans="2:4" x14ac:dyDescent="0.2">
      <c r="B467" s="51"/>
      <c r="D467" s="64"/>
    </row>
    <row r="468" spans="2:4" x14ac:dyDescent="0.2">
      <c r="B468" s="51">
        <v>2.2000000000000002</v>
      </c>
      <c r="D468" s="49">
        <v>2.4</v>
      </c>
    </row>
    <row r="469" spans="2:4" x14ac:dyDescent="0.2">
      <c r="B469" s="51"/>
      <c r="D469" s="64"/>
    </row>
    <row r="470" spans="2:4" x14ac:dyDescent="0.2">
      <c r="B470" s="51">
        <v>1</v>
      </c>
      <c r="D470" s="49">
        <v>1.1000000000000001</v>
      </c>
    </row>
    <row r="471" spans="2:4" x14ac:dyDescent="0.2">
      <c r="B471" s="51"/>
      <c r="D471" s="64"/>
    </row>
    <row r="472" spans="2:4" x14ac:dyDescent="0.2">
      <c r="B472" s="51">
        <v>1.2</v>
      </c>
      <c r="D472" s="49">
        <v>1.6</v>
      </c>
    </row>
    <row r="473" spans="2:4" x14ac:dyDescent="0.2">
      <c r="B473" s="51"/>
      <c r="D473" s="64"/>
    </row>
    <row r="474" spans="2:4" x14ac:dyDescent="0.2">
      <c r="B474" s="51">
        <v>2</v>
      </c>
      <c r="D474" s="49">
        <v>1.4</v>
      </c>
    </row>
    <row r="475" spans="2:4" x14ac:dyDescent="0.2">
      <c r="B475" s="51"/>
      <c r="D475" s="64"/>
    </row>
    <row r="476" spans="2:4" x14ac:dyDescent="0.2">
      <c r="B476" s="51">
        <v>1.3</v>
      </c>
      <c r="D476" s="49">
        <v>2.2000000000000002</v>
      </c>
    </row>
    <row r="477" spans="2:4" x14ac:dyDescent="0.2">
      <c r="B477" s="51"/>
      <c r="D477" s="64"/>
    </row>
    <row r="478" spans="2:4" x14ac:dyDescent="0.2">
      <c r="B478" s="51">
        <v>2</v>
      </c>
      <c r="D478" s="49">
        <v>1.9</v>
      </c>
    </row>
    <row r="479" spans="2:4" x14ac:dyDescent="0.2">
      <c r="B479" s="51"/>
      <c r="D479" s="64"/>
    </row>
    <row r="480" spans="2:4" x14ac:dyDescent="0.2">
      <c r="B480" s="51">
        <v>1.1000000000000001</v>
      </c>
      <c r="D480" s="49">
        <v>1.3</v>
      </c>
    </row>
    <row r="481" spans="2:4" x14ac:dyDescent="0.2">
      <c r="B481" s="51"/>
      <c r="D481" s="64"/>
    </row>
    <row r="482" spans="2:4" x14ac:dyDescent="0.2">
      <c r="B482" s="51">
        <v>1.2</v>
      </c>
      <c r="D482" s="49">
        <v>2.9</v>
      </c>
    </row>
    <row r="483" spans="2:4" x14ac:dyDescent="0.2">
      <c r="B483" s="51"/>
      <c r="D483" s="64"/>
    </row>
    <row r="484" spans="2:4" x14ac:dyDescent="0.2">
      <c r="B484" s="51">
        <v>2.8</v>
      </c>
      <c r="D484" s="49">
        <v>1.3</v>
      </c>
    </row>
    <row r="485" spans="2:4" x14ac:dyDescent="0.2">
      <c r="B485" s="51"/>
      <c r="D485" s="64"/>
    </row>
    <row r="486" spans="2:4" x14ac:dyDescent="0.2">
      <c r="B486" s="51"/>
      <c r="D486" s="49">
        <v>1.9</v>
      </c>
    </row>
    <row r="487" spans="2:4" x14ac:dyDescent="0.2">
      <c r="B487" s="51"/>
      <c r="D487" s="64"/>
    </row>
    <row r="488" spans="2:4" x14ac:dyDescent="0.2">
      <c r="B488" s="51">
        <v>1.5</v>
      </c>
      <c r="D488" s="49">
        <v>1.3</v>
      </c>
    </row>
    <row r="489" spans="2:4" x14ac:dyDescent="0.2">
      <c r="B489" s="51"/>
      <c r="D489" s="64"/>
    </row>
    <row r="490" spans="2:4" x14ac:dyDescent="0.2">
      <c r="B490" s="51">
        <v>1.8</v>
      </c>
      <c r="D490" s="49">
        <v>2.1</v>
      </c>
    </row>
    <row r="491" spans="2:4" x14ac:dyDescent="0.2">
      <c r="B491" s="51"/>
      <c r="D491" s="64"/>
    </row>
    <row r="492" spans="2:4" x14ac:dyDescent="0.2">
      <c r="B492" s="51">
        <v>2.2999999999999998</v>
      </c>
      <c r="D492" s="49">
        <v>2.2000000000000002</v>
      </c>
    </row>
    <row r="493" spans="2:4" x14ac:dyDescent="0.2">
      <c r="B493" s="51"/>
      <c r="D493" s="64"/>
    </row>
    <row r="494" spans="2:4" x14ac:dyDescent="0.2">
      <c r="B494" s="51">
        <v>1.8</v>
      </c>
      <c r="D494" s="49">
        <v>1.9</v>
      </c>
    </row>
    <row r="495" spans="2:4" x14ac:dyDescent="0.2">
      <c r="B495" s="51"/>
      <c r="D495" s="64"/>
    </row>
    <row r="496" spans="2:4" x14ac:dyDescent="0.2">
      <c r="B496" s="51">
        <v>2.2000000000000002</v>
      </c>
      <c r="D496" s="49">
        <v>0.6</v>
      </c>
    </row>
    <row r="497" spans="2:4" x14ac:dyDescent="0.2">
      <c r="B497" s="51"/>
      <c r="D497" s="64"/>
    </row>
    <row r="498" spans="2:4" x14ac:dyDescent="0.2">
      <c r="B498" s="51">
        <v>1.1000000000000001</v>
      </c>
      <c r="D498" s="49">
        <v>1.9</v>
      </c>
    </row>
    <row r="499" spans="2:4" x14ac:dyDescent="0.2">
      <c r="B499" s="51"/>
      <c r="D499" s="64"/>
    </row>
    <row r="500" spans="2:4" x14ac:dyDescent="0.2">
      <c r="B500" s="51">
        <v>3</v>
      </c>
      <c r="D500" s="49">
        <v>2</v>
      </c>
    </row>
    <row r="501" spans="2:4" x14ac:dyDescent="0.2">
      <c r="B501" s="51"/>
      <c r="D501" s="64"/>
    </row>
    <row r="502" spans="2:4" x14ac:dyDescent="0.2">
      <c r="B502" s="51">
        <v>0.03</v>
      </c>
      <c r="D502" s="49">
        <v>2.5</v>
      </c>
    </row>
    <row r="503" spans="2:4" x14ac:dyDescent="0.2">
      <c r="B503" s="51"/>
      <c r="D503" s="64"/>
    </row>
    <row r="504" spans="2:4" x14ac:dyDescent="0.2">
      <c r="B504" s="51">
        <v>3.3</v>
      </c>
      <c r="D504" s="49">
        <v>2.5</v>
      </c>
    </row>
    <row r="505" spans="2:4" x14ac:dyDescent="0.2">
      <c r="B505" s="51"/>
      <c r="D505" s="64"/>
    </row>
    <row r="506" spans="2:4" x14ac:dyDescent="0.2">
      <c r="B506" s="51">
        <v>1.24</v>
      </c>
      <c r="D506" s="49">
        <v>1.5</v>
      </c>
    </row>
    <row r="507" spans="2:4" x14ac:dyDescent="0.2">
      <c r="B507" s="51"/>
      <c r="D507" s="64"/>
    </row>
    <row r="508" spans="2:4" x14ac:dyDescent="0.2">
      <c r="B508" s="51">
        <v>15.2</v>
      </c>
      <c r="D508" s="49">
        <v>4.4000000000000004</v>
      </c>
    </row>
    <row r="509" spans="2:4" x14ac:dyDescent="0.2">
      <c r="B509" s="51"/>
      <c r="D509" s="64"/>
    </row>
    <row r="510" spans="2:4" x14ac:dyDescent="0.2">
      <c r="B510" s="51">
        <v>2.34</v>
      </c>
      <c r="D510" s="49">
        <v>3.4</v>
      </c>
    </row>
    <row r="511" spans="2:4" x14ac:dyDescent="0.2">
      <c r="B511" s="51"/>
      <c r="D511" s="64"/>
    </row>
    <row r="512" spans="2:4" x14ac:dyDescent="0.2">
      <c r="B512" s="51">
        <v>1.3</v>
      </c>
      <c r="D512" s="49">
        <v>1.6</v>
      </c>
    </row>
    <row r="513" spans="2:4" x14ac:dyDescent="0.2">
      <c r="B513" s="51"/>
      <c r="D513" s="64"/>
    </row>
    <row r="514" spans="2:4" x14ac:dyDescent="0.2">
      <c r="B514" s="51">
        <v>1.89</v>
      </c>
      <c r="D514" s="49">
        <v>1.7</v>
      </c>
    </row>
    <row r="515" spans="2:4" x14ac:dyDescent="0.2">
      <c r="B515" s="51"/>
      <c r="D515" s="64"/>
    </row>
    <row r="516" spans="2:4" x14ac:dyDescent="0.2">
      <c r="B516" s="51">
        <v>2.9</v>
      </c>
      <c r="D516" s="49">
        <v>2.2000000000000002</v>
      </c>
    </row>
    <row r="517" spans="2:4" x14ac:dyDescent="0.2">
      <c r="B517" s="51"/>
      <c r="D517" s="64"/>
    </row>
    <row r="518" spans="2:4" x14ac:dyDescent="0.2">
      <c r="B518" s="51">
        <v>1.78</v>
      </c>
      <c r="D518" s="49">
        <v>1.8</v>
      </c>
    </row>
    <row r="519" spans="2:4" x14ac:dyDescent="0.2">
      <c r="B519" s="51"/>
      <c r="D519" s="64"/>
    </row>
    <row r="520" spans="2:4" x14ac:dyDescent="0.2">
      <c r="B520" s="51">
        <v>1.5</v>
      </c>
      <c r="D520" s="49">
        <v>1.7</v>
      </c>
    </row>
    <row r="521" spans="2:4" x14ac:dyDescent="0.2">
      <c r="B521" s="51"/>
      <c r="D521" s="64"/>
    </row>
    <row r="522" spans="2:4" x14ac:dyDescent="0.2">
      <c r="B522" s="51">
        <v>1.43</v>
      </c>
      <c r="D522" s="49">
        <v>1.8</v>
      </c>
    </row>
    <row r="523" spans="2:4" x14ac:dyDescent="0.2">
      <c r="B523" s="51"/>
      <c r="D523" s="64"/>
    </row>
    <row r="524" spans="2:4" x14ac:dyDescent="0.2">
      <c r="B524" s="51"/>
      <c r="D524" s="49">
        <v>2.4</v>
      </c>
    </row>
    <row r="525" spans="2:4" x14ac:dyDescent="0.2">
      <c r="B525" s="51"/>
      <c r="D525" s="64"/>
    </row>
    <row r="526" spans="2:4" x14ac:dyDescent="0.2">
      <c r="B526" s="51">
        <v>1.6</v>
      </c>
      <c r="D526" s="49">
        <v>1.5</v>
      </c>
    </row>
    <row r="527" spans="2:4" x14ac:dyDescent="0.2">
      <c r="B527" s="51"/>
      <c r="D527" s="64"/>
    </row>
    <row r="528" spans="2:4" x14ac:dyDescent="0.2">
      <c r="B528" s="51">
        <v>1.54</v>
      </c>
      <c r="D528" s="49">
        <v>5.7</v>
      </c>
    </row>
    <row r="529" spans="2:4" x14ac:dyDescent="0.2">
      <c r="B529" s="51"/>
      <c r="D529" s="64"/>
    </row>
    <row r="530" spans="2:4" x14ac:dyDescent="0.2">
      <c r="B530" s="51">
        <v>1.7</v>
      </c>
      <c r="D530" s="49">
        <v>1.3</v>
      </c>
    </row>
    <row r="531" spans="2:4" x14ac:dyDescent="0.2">
      <c r="B531" s="51"/>
      <c r="D531" s="64"/>
    </row>
    <row r="532" spans="2:4" x14ac:dyDescent="0.2">
      <c r="B532" s="51">
        <v>1.53</v>
      </c>
      <c r="D532" s="49">
        <v>3.9</v>
      </c>
    </row>
    <row r="533" spans="2:4" x14ac:dyDescent="0.2">
      <c r="B533" s="51"/>
      <c r="D533" s="64"/>
    </row>
    <row r="534" spans="2:4" x14ac:dyDescent="0.2">
      <c r="B534" s="51">
        <v>1.9</v>
      </c>
      <c r="D534" s="49">
        <v>2.6</v>
      </c>
    </row>
    <row r="535" spans="2:4" x14ac:dyDescent="0.2">
      <c r="B535" s="51"/>
      <c r="D535" s="64"/>
    </row>
    <row r="536" spans="2:4" x14ac:dyDescent="0.2">
      <c r="B536" s="51">
        <v>2.48</v>
      </c>
      <c r="D536" s="49">
        <v>2.4</v>
      </c>
    </row>
    <row r="537" spans="2:4" x14ac:dyDescent="0.2">
      <c r="B537" s="51"/>
      <c r="D537" s="64"/>
    </row>
    <row r="538" spans="2:4" x14ac:dyDescent="0.2">
      <c r="B538" s="51">
        <v>1.3</v>
      </c>
      <c r="D538" s="49">
        <v>1.7</v>
      </c>
    </row>
    <row r="539" spans="2:4" x14ac:dyDescent="0.2">
      <c r="B539" s="51"/>
      <c r="D539" s="64"/>
    </row>
    <row r="540" spans="2:4" x14ac:dyDescent="0.2">
      <c r="B540" s="51">
        <v>1.37</v>
      </c>
      <c r="D540" s="49">
        <v>2.1</v>
      </c>
    </row>
    <row r="541" spans="2:4" x14ac:dyDescent="0.2">
      <c r="B541" s="51"/>
      <c r="D541" s="64"/>
    </row>
    <row r="542" spans="2:4" x14ac:dyDescent="0.2">
      <c r="B542" s="51">
        <v>1.7</v>
      </c>
      <c r="D542" s="49">
        <v>2.4</v>
      </c>
    </row>
    <row r="543" spans="2:4" x14ac:dyDescent="0.2">
      <c r="B543" s="51"/>
      <c r="D543" s="64"/>
    </row>
    <row r="544" spans="2:4" x14ac:dyDescent="0.2">
      <c r="B544" s="51">
        <v>0.52</v>
      </c>
      <c r="D544" s="49">
        <v>4.0999999999999996</v>
      </c>
    </row>
    <row r="545" spans="2:4" x14ac:dyDescent="0.2">
      <c r="B545" s="51"/>
      <c r="D545" s="64"/>
    </row>
    <row r="546" spans="2:4" x14ac:dyDescent="0.2">
      <c r="B546" s="51">
        <v>4.7</v>
      </c>
      <c r="D546" s="49">
        <v>3.6</v>
      </c>
    </row>
    <row r="547" spans="2:4" x14ac:dyDescent="0.2">
      <c r="B547" s="51"/>
      <c r="D547" s="64"/>
    </row>
    <row r="548" spans="2:4" x14ac:dyDescent="0.2">
      <c r="B548" s="51">
        <v>8.89</v>
      </c>
      <c r="D548" s="49">
        <v>13.1</v>
      </c>
    </row>
    <row r="549" spans="2:4" x14ac:dyDescent="0.2">
      <c r="B549" s="51"/>
      <c r="D549" s="64"/>
    </row>
    <row r="550" spans="2:4" x14ac:dyDescent="0.2">
      <c r="B550" s="51">
        <v>5</v>
      </c>
      <c r="D550" s="49">
        <v>3.2</v>
      </c>
    </row>
    <row r="551" spans="2:4" x14ac:dyDescent="0.2">
      <c r="B551" s="51"/>
      <c r="D551" s="64"/>
    </row>
    <row r="552" spans="2:4" x14ac:dyDescent="0.2">
      <c r="B552" s="51">
        <v>4.45</v>
      </c>
      <c r="D552" s="49">
        <v>6.2</v>
      </c>
    </row>
    <row r="553" spans="2:4" x14ac:dyDescent="0.2">
      <c r="B553" s="51"/>
      <c r="D553" s="64"/>
    </row>
    <row r="554" spans="2:4" x14ac:dyDescent="0.2">
      <c r="B554" s="51">
        <v>7.9</v>
      </c>
      <c r="D554" s="49">
        <v>104.9</v>
      </c>
    </row>
    <row r="555" spans="2:4" x14ac:dyDescent="0.2">
      <c r="B555" s="51"/>
      <c r="D555" s="64"/>
    </row>
    <row r="556" spans="2:4" x14ac:dyDescent="0.2">
      <c r="B556" s="51">
        <v>4.5599999999999996</v>
      </c>
      <c r="D556" s="49">
        <v>3.6</v>
      </c>
    </row>
    <row r="557" spans="2:4" x14ac:dyDescent="0.2">
      <c r="B557" s="51"/>
      <c r="D557" s="64"/>
    </row>
    <row r="558" spans="2:4" x14ac:dyDescent="0.2">
      <c r="B558" s="51">
        <v>4.7</v>
      </c>
      <c r="D558" s="49">
        <v>3.6</v>
      </c>
    </row>
    <row r="559" spans="2:4" x14ac:dyDescent="0.2">
      <c r="B559" s="51"/>
      <c r="D559" s="64"/>
    </row>
    <row r="560" spans="2:4" x14ac:dyDescent="0.2">
      <c r="B560" s="51">
        <v>4.8499999999999996</v>
      </c>
      <c r="D560" s="49">
        <v>4.0999999999999996</v>
      </c>
    </row>
    <row r="561" spans="2:4" x14ac:dyDescent="0.2">
      <c r="B561" s="51"/>
      <c r="D561" s="64"/>
    </row>
    <row r="562" spans="2:4" x14ac:dyDescent="0.2">
      <c r="B562" s="51">
        <v>5</v>
      </c>
      <c r="D562" s="49">
        <v>3.3</v>
      </c>
    </row>
    <row r="563" spans="2:4" x14ac:dyDescent="0.2">
      <c r="B563" s="51"/>
      <c r="D563" s="64"/>
    </row>
    <row r="564" spans="2:4" x14ac:dyDescent="0.2">
      <c r="B564" s="51">
        <v>3.82</v>
      </c>
      <c r="D564" s="49">
        <v>4.2</v>
      </c>
    </row>
    <row r="565" spans="2:4" x14ac:dyDescent="0.2">
      <c r="B565" s="51"/>
      <c r="D565" s="64"/>
    </row>
    <row r="566" spans="2:4" x14ac:dyDescent="0.2">
      <c r="B566" s="51">
        <v>4.07</v>
      </c>
      <c r="D566" s="49">
        <v>3.8</v>
      </c>
    </row>
    <row r="567" spans="2:4" x14ac:dyDescent="0.2">
      <c r="B567" s="51"/>
      <c r="D567" s="64"/>
    </row>
    <row r="568" spans="2:4" x14ac:dyDescent="0.2">
      <c r="B568" s="51">
        <v>1.4</v>
      </c>
      <c r="D568" s="49">
        <v>2.4</v>
      </c>
    </row>
    <row r="569" spans="2:4" x14ac:dyDescent="0.2">
      <c r="B569" s="51"/>
      <c r="D569" s="64"/>
    </row>
    <row r="570" spans="2:4" x14ac:dyDescent="0.2">
      <c r="B570" s="51">
        <v>2.0299999999999998</v>
      </c>
      <c r="D570" s="49">
        <v>3</v>
      </c>
    </row>
    <row r="571" spans="2:4" x14ac:dyDescent="0.2">
      <c r="B571" s="51"/>
      <c r="D571" s="64"/>
    </row>
    <row r="572" spans="2:4" x14ac:dyDescent="0.2">
      <c r="B572" s="51">
        <v>1.2</v>
      </c>
      <c r="D572" s="49">
        <v>2.1</v>
      </c>
    </row>
    <row r="573" spans="2:4" x14ac:dyDescent="0.2">
      <c r="B573" s="51"/>
      <c r="D573" s="64"/>
    </row>
    <row r="574" spans="2:4" x14ac:dyDescent="0.2">
      <c r="B574" s="51">
        <v>1.77</v>
      </c>
      <c r="D574" s="49">
        <v>2.5</v>
      </c>
    </row>
    <row r="575" spans="2:4" x14ac:dyDescent="0.2">
      <c r="B575" s="51"/>
      <c r="D575" s="64"/>
    </row>
    <row r="576" spans="2:4" x14ac:dyDescent="0.2">
      <c r="B576" s="51">
        <v>2.9</v>
      </c>
      <c r="D576" s="49">
        <v>2.9</v>
      </c>
    </row>
    <row r="577" spans="2:4" x14ac:dyDescent="0.2">
      <c r="B577" s="51"/>
      <c r="D577" s="64"/>
    </row>
    <row r="578" spans="2:4" x14ac:dyDescent="0.2">
      <c r="B578" s="51">
        <v>1.81</v>
      </c>
      <c r="D578" s="49">
        <v>11</v>
      </c>
    </row>
    <row r="579" spans="2:4" x14ac:dyDescent="0.2">
      <c r="B579" s="51"/>
      <c r="D579" s="64"/>
    </row>
    <row r="580" spans="2:4" x14ac:dyDescent="0.2">
      <c r="B580" s="51">
        <v>1.3</v>
      </c>
      <c r="D580" s="49">
        <v>1.5</v>
      </c>
    </row>
    <row r="581" spans="2:4" x14ac:dyDescent="0.2">
      <c r="B581" s="51"/>
      <c r="D581" s="64"/>
    </row>
    <row r="582" spans="2:4" x14ac:dyDescent="0.2">
      <c r="B582" s="51">
        <v>1.53</v>
      </c>
      <c r="D582" s="49">
        <v>2.4</v>
      </c>
    </row>
    <row r="583" spans="2:4" x14ac:dyDescent="0.2">
      <c r="B583" s="51"/>
      <c r="D583" s="64"/>
    </row>
    <row r="584" spans="2:4" x14ac:dyDescent="0.2">
      <c r="B584" s="51">
        <v>1.1000000000000001</v>
      </c>
      <c r="D584" s="49">
        <v>1.6</v>
      </c>
    </row>
    <row r="585" spans="2:4" x14ac:dyDescent="0.2">
      <c r="B585" s="51"/>
      <c r="D585" s="64"/>
    </row>
    <row r="586" spans="2:4" x14ac:dyDescent="0.2">
      <c r="B586" s="51">
        <v>2.62</v>
      </c>
      <c r="D586" s="49">
        <v>2</v>
      </c>
    </row>
    <row r="587" spans="2:4" x14ac:dyDescent="0.2">
      <c r="B587" s="51"/>
      <c r="D587" s="64"/>
    </row>
    <row r="588" spans="2:4" x14ac:dyDescent="0.2">
      <c r="B588" s="51">
        <v>16.600000000000001</v>
      </c>
      <c r="D588" s="49">
        <v>29.3</v>
      </c>
    </row>
    <row r="589" spans="2:4" x14ac:dyDescent="0.2">
      <c r="B589" s="51"/>
      <c r="D589" s="64"/>
    </row>
    <row r="590" spans="2:4" x14ac:dyDescent="0.2">
      <c r="B590" s="51">
        <v>9.7799999999999994</v>
      </c>
      <c r="D590" s="49">
        <v>8.3000000000000007</v>
      </c>
    </row>
    <row r="591" spans="2:4" x14ac:dyDescent="0.2">
      <c r="B591" s="51"/>
      <c r="D591" s="64"/>
    </row>
    <row r="592" spans="2:4" x14ac:dyDescent="0.2">
      <c r="B592" s="51">
        <v>11.2</v>
      </c>
      <c r="D592" s="49">
        <v>12.4</v>
      </c>
    </row>
    <row r="593" spans="2:4" x14ac:dyDescent="0.2">
      <c r="B593" s="51"/>
      <c r="D593" s="64"/>
    </row>
    <row r="594" spans="2:4" x14ac:dyDescent="0.2">
      <c r="B594" s="51">
        <v>11</v>
      </c>
      <c r="D594" s="49">
        <v>13.8</v>
      </c>
    </row>
    <row r="595" spans="2:4" x14ac:dyDescent="0.2">
      <c r="B595" s="51"/>
      <c r="D595" s="64"/>
    </row>
    <row r="596" spans="2:4" x14ac:dyDescent="0.2">
      <c r="B596" s="51">
        <v>9.8000000000000007</v>
      </c>
      <c r="D596" s="49">
        <v>11.9</v>
      </c>
    </row>
    <row r="597" spans="2:4" x14ac:dyDescent="0.2">
      <c r="B597" s="51"/>
      <c r="D597" s="64"/>
    </row>
    <row r="598" spans="2:4" x14ac:dyDescent="0.2">
      <c r="B598" s="51">
        <v>7.71</v>
      </c>
      <c r="D598" s="49">
        <v>9.3000000000000007</v>
      </c>
    </row>
    <row r="599" spans="2:4" x14ac:dyDescent="0.2">
      <c r="B599" s="51"/>
      <c r="D599" s="64"/>
    </row>
    <row r="600" spans="2:4" x14ac:dyDescent="0.2">
      <c r="B600" s="51">
        <v>5.7</v>
      </c>
      <c r="D600" s="49">
        <v>6.3</v>
      </c>
    </row>
    <row r="601" spans="2:4" x14ac:dyDescent="0.2">
      <c r="B601" s="51"/>
      <c r="D601" s="64"/>
    </row>
    <row r="602" spans="2:4" x14ac:dyDescent="0.2">
      <c r="B602" s="51">
        <v>4.9800000000000004</v>
      </c>
      <c r="D602" s="49">
        <v>5</v>
      </c>
    </row>
    <row r="603" spans="2:4" x14ac:dyDescent="0.2">
      <c r="B603" s="51"/>
      <c r="D603" s="64"/>
    </row>
    <row r="604" spans="2:4" x14ac:dyDescent="0.2">
      <c r="B604" s="51">
        <v>4.0999999999999996</v>
      </c>
      <c r="D604" s="49">
        <v>4</v>
      </c>
    </row>
    <row r="605" spans="2:4" x14ac:dyDescent="0.2">
      <c r="B605" s="51"/>
      <c r="D605" s="64"/>
    </row>
    <row r="606" spans="2:4" x14ac:dyDescent="0.2">
      <c r="B606" s="51">
        <v>2.8</v>
      </c>
      <c r="D606" s="49">
        <v>3.1</v>
      </c>
    </row>
    <row r="607" spans="2:4" x14ac:dyDescent="0.2">
      <c r="B607" s="51"/>
      <c r="D607" s="64"/>
    </row>
    <row r="608" spans="2:4" x14ac:dyDescent="0.2">
      <c r="B608" s="51">
        <v>2.8</v>
      </c>
      <c r="D608" s="49">
        <v>4.8</v>
      </c>
    </row>
    <row r="609" spans="2:4" x14ac:dyDescent="0.2">
      <c r="B609" s="51"/>
      <c r="D609" s="64"/>
    </row>
    <row r="610" spans="2:4" x14ac:dyDescent="0.2">
      <c r="B610" s="51">
        <v>3.8</v>
      </c>
      <c r="D610" s="49">
        <v>4.4000000000000004</v>
      </c>
    </row>
    <row r="611" spans="2:4" x14ac:dyDescent="0.2">
      <c r="B611" s="51"/>
      <c r="D611" s="64"/>
    </row>
    <row r="612" spans="2:4" x14ac:dyDescent="0.2">
      <c r="B612" s="51">
        <v>2.2000000000000002</v>
      </c>
      <c r="D612" s="49">
        <v>2.8</v>
      </c>
    </row>
    <row r="613" spans="2:4" x14ac:dyDescent="0.2">
      <c r="B613" s="51"/>
      <c r="D613" s="64"/>
    </row>
    <row r="614" spans="2:4" x14ac:dyDescent="0.2">
      <c r="B614" s="51">
        <v>3.18</v>
      </c>
      <c r="D614" s="49">
        <v>3</v>
      </c>
    </row>
    <row r="615" spans="2:4" x14ac:dyDescent="0.2">
      <c r="B615" s="51"/>
      <c r="D615" s="64"/>
    </row>
    <row r="616" spans="2:4" x14ac:dyDescent="0.2">
      <c r="B616" s="51">
        <v>1.8</v>
      </c>
      <c r="D616" s="49">
        <v>2.4</v>
      </c>
    </row>
    <row r="617" spans="2:4" x14ac:dyDescent="0.2">
      <c r="B617" s="51"/>
      <c r="D617" s="64"/>
    </row>
    <row r="618" spans="2:4" x14ac:dyDescent="0.2">
      <c r="B618" s="51">
        <v>2.2599999999999998</v>
      </c>
      <c r="D618" s="49">
        <v>2.4</v>
      </c>
    </row>
    <row r="619" spans="2:4" x14ac:dyDescent="0.2">
      <c r="B619" s="51"/>
      <c r="D619" s="64"/>
    </row>
    <row r="620" spans="2:4" x14ac:dyDescent="0.2">
      <c r="B620" s="51">
        <v>3.2</v>
      </c>
      <c r="D620" s="49">
        <v>3.3</v>
      </c>
    </row>
    <row r="621" spans="2:4" x14ac:dyDescent="0.2">
      <c r="B621" s="51"/>
      <c r="D621" s="64"/>
    </row>
    <row r="622" spans="2:4" x14ac:dyDescent="0.2">
      <c r="B622" s="51">
        <v>3.53</v>
      </c>
      <c r="D622" s="49">
        <v>5.0999999999999996</v>
      </c>
    </row>
    <row r="623" spans="2:4" x14ac:dyDescent="0.2">
      <c r="B623" s="51"/>
      <c r="D623" s="64"/>
    </row>
    <row r="624" spans="2:4" x14ac:dyDescent="0.2">
      <c r="B624" s="51">
        <v>2.8</v>
      </c>
      <c r="D624" s="49">
        <v>2.9</v>
      </c>
    </row>
    <row r="625" spans="2:4" x14ac:dyDescent="0.2">
      <c r="B625" s="51"/>
      <c r="D625" s="64"/>
    </row>
    <row r="626" spans="2:4" x14ac:dyDescent="0.2">
      <c r="B626" s="51">
        <v>4.95</v>
      </c>
      <c r="D626" s="49">
        <v>2.2999999999999998</v>
      </c>
    </row>
    <row r="627" spans="2:4" x14ac:dyDescent="0.2">
      <c r="B627" s="51"/>
      <c r="D627" s="64"/>
    </row>
    <row r="628" spans="2:4" x14ac:dyDescent="0.2">
      <c r="B628" s="51">
        <v>3</v>
      </c>
      <c r="D628" s="49">
        <v>2.4</v>
      </c>
    </row>
    <row r="629" spans="2:4" x14ac:dyDescent="0.2">
      <c r="B629" s="51"/>
      <c r="D629" s="64"/>
    </row>
    <row r="630" spans="2:4" x14ac:dyDescent="0.2">
      <c r="B630" s="51">
        <v>1.87</v>
      </c>
      <c r="D630" s="49">
        <v>2.1</v>
      </c>
    </row>
    <row r="631" spans="2:4" x14ac:dyDescent="0.2">
      <c r="B631" s="51"/>
      <c r="D631" s="64"/>
    </row>
    <row r="632" spans="2:4" x14ac:dyDescent="0.2">
      <c r="B632" s="51">
        <v>2.4</v>
      </c>
      <c r="D632" s="49">
        <v>4.5</v>
      </c>
    </row>
    <row r="633" spans="2:4" x14ac:dyDescent="0.2">
      <c r="B633" s="51"/>
      <c r="D633" s="64"/>
    </row>
    <row r="634" spans="2:4" x14ac:dyDescent="0.2">
      <c r="B634" s="51">
        <v>2.39</v>
      </c>
      <c r="D634" s="49">
        <v>2.5</v>
      </c>
    </row>
    <row r="635" spans="2:4" x14ac:dyDescent="0.2">
      <c r="B635" s="51"/>
      <c r="D635" s="64"/>
    </row>
    <row r="636" spans="2:4" x14ac:dyDescent="0.2">
      <c r="B636" s="51">
        <v>1.8</v>
      </c>
      <c r="D636" s="49">
        <v>3</v>
      </c>
    </row>
    <row r="637" spans="2:4" x14ac:dyDescent="0.2">
      <c r="B637" s="51"/>
      <c r="D637" s="64"/>
    </row>
    <row r="638" spans="2:4" x14ac:dyDescent="0.2">
      <c r="B638" s="51">
        <v>1.39</v>
      </c>
      <c r="D638" s="49">
        <v>16.2</v>
      </c>
    </row>
    <row r="639" spans="2:4" x14ac:dyDescent="0.2">
      <c r="B639" s="51"/>
      <c r="D639" s="64"/>
    </row>
    <row r="640" spans="2:4" x14ac:dyDescent="0.2">
      <c r="B640" s="51">
        <v>1.4</v>
      </c>
      <c r="D640" s="49">
        <v>1.9</v>
      </c>
    </row>
    <row r="641" spans="2:4" x14ac:dyDescent="0.2">
      <c r="B641" s="51"/>
      <c r="D641" s="64"/>
    </row>
    <row r="642" spans="2:4" x14ac:dyDescent="0.2">
      <c r="B642" s="51">
        <v>2.68</v>
      </c>
      <c r="D642" s="49">
        <v>3.1</v>
      </c>
    </row>
    <row r="643" spans="2:4" x14ac:dyDescent="0.2">
      <c r="B643" s="51"/>
      <c r="D643" s="64"/>
    </row>
    <row r="644" spans="2:4" x14ac:dyDescent="0.2">
      <c r="B644" s="51">
        <v>4.5</v>
      </c>
      <c r="D644" s="49">
        <v>5.2</v>
      </c>
    </row>
    <row r="645" spans="2:4" x14ac:dyDescent="0.2">
      <c r="B645" s="51"/>
      <c r="D645" s="64"/>
    </row>
    <row r="646" spans="2:4" x14ac:dyDescent="0.2">
      <c r="B646" s="51">
        <v>2.99</v>
      </c>
      <c r="D646" s="49">
        <v>4.2</v>
      </c>
    </row>
    <row r="647" spans="2:4" x14ac:dyDescent="0.2">
      <c r="B647" s="51"/>
      <c r="D647" s="64"/>
    </row>
    <row r="648" spans="2:4" x14ac:dyDescent="0.2">
      <c r="B648" s="51">
        <v>4</v>
      </c>
      <c r="D648" s="49">
        <v>2.5</v>
      </c>
    </row>
    <row r="649" spans="2:4" x14ac:dyDescent="0.2">
      <c r="B649" s="51"/>
      <c r="D649" s="64"/>
    </row>
    <row r="650" spans="2:4" x14ac:dyDescent="0.2">
      <c r="B650" s="51">
        <v>1.95</v>
      </c>
      <c r="D650" s="49"/>
    </row>
    <row r="651" spans="2:4" x14ac:dyDescent="0.2">
      <c r="B651" s="51"/>
      <c r="D651" s="64"/>
    </row>
    <row r="652" spans="2:4" x14ac:dyDescent="0.2">
      <c r="B652" s="51">
        <v>2.2999999999999998</v>
      </c>
      <c r="D652" s="49">
        <v>2.5</v>
      </c>
    </row>
    <row r="653" spans="2:4" x14ac:dyDescent="0.2">
      <c r="B653" s="51"/>
      <c r="D653" s="64"/>
    </row>
    <row r="654" spans="2:4" x14ac:dyDescent="0.2">
      <c r="B654" s="51">
        <v>0.9</v>
      </c>
      <c r="D654" s="49">
        <v>2.5</v>
      </c>
    </row>
    <row r="655" spans="2:4" x14ac:dyDescent="0.2">
      <c r="B655" s="51"/>
      <c r="D655" s="64"/>
    </row>
    <row r="656" spans="2:4" x14ac:dyDescent="0.2">
      <c r="B656" s="51">
        <v>1.7</v>
      </c>
      <c r="D656" s="49">
        <v>2.1</v>
      </c>
    </row>
    <row r="657" spans="2:4" x14ac:dyDescent="0.2">
      <c r="B657" s="51"/>
      <c r="D657" s="64"/>
    </row>
    <row r="658" spans="2:4" x14ac:dyDescent="0.2">
      <c r="B658" s="51">
        <v>1.2</v>
      </c>
      <c r="D658" s="49">
        <v>1.8</v>
      </c>
    </row>
    <row r="659" spans="2:4" x14ac:dyDescent="0.2">
      <c r="B659" s="51"/>
      <c r="D659" s="64"/>
    </row>
    <row r="660" spans="2:4" x14ac:dyDescent="0.2">
      <c r="B660" s="51">
        <v>2.2999999999999998</v>
      </c>
      <c r="D660" s="49">
        <v>1.7</v>
      </c>
    </row>
    <row r="661" spans="2:4" x14ac:dyDescent="0.2">
      <c r="B661" s="51"/>
      <c r="D661" s="64"/>
    </row>
    <row r="662" spans="2:4" x14ac:dyDescent="0.2">
      <c r="B662" s="51">
        <v>2.0499999999999998</v>
      </c>
      <c r="D662" s="49">
        <v>2.1</v>
      </c>
    </row>
    <row r="663" spans="2:4" x14ac:dyDescent="0.2">
      <c r="B663" s="51"/>
      <c r="D663" s="64"/>
    </row>
    <row r="664" spans="2:4" x14ac:dyDescent="0.2">
      <c r="B664" s="51">
        <v>2.1</v>
      </c>
      <c r="D664" s="49">
        <v>1.8</v>
      </c>
    </row>
    <row r="665" spans="2:4" x14ac:dyDescent="0.2">
      <c r="B665" s="51"/>
      <c r="D665" s="64"/>
    </row>
    <row r="666" spans="2:4" x14ac:dyDescent="0.2">
      <c r="B666" s="51">
        <v>3.62</v>
      </c>
      <c r="D666" s="49">
        <v>2.4</v>
      </c>
    </row>
    <row r="667" spans="2:4" x14ac:dyDescent="0.2">
      <c r="B667" s="51"/>
      <c r="D667" s="64"/>
    </row>
    <row r="668" spans="2:4" x14ac:dyDescent="0.2">
      <c r="B668" s="51">
        <v>2</v>
      </c>
      <c r="D668" s="49">
        <v>3.2</v>
      </c>
    </row>
    <row r="669" spans="2:4" x14ac:dyDescent="0.2">
      <c r="B669" s="51"/>
      <c r="D669" s="64"/>
    </row>
    <row r="670" spans="2:4" x14ac:dyDescent="0.2">
      <c r="B670" s="51">
        <v>2.1</v>
      </c>
      <c r="D670" s="49">
        <v>2</v>
      </c>
    </row>
    <row r="671" spans="2:4" x14ac:dyDescent="0.2">
      <c r="B671" s="51"/>
      <c r="D671" s="64"/>
    </row>
    <row r="672" spans="2:4" x14ac:dyDescent="0.2">
      <c r="B672" s="51">
        <v>1.3</v>
      </c>
      <c r="D672" s="49">
        <v>1.7</v>
      </c>
    </row>
    <row r="673" spans="2:4" x14ac:dyDescent="0.2">
      <c r="B673" s="51"/>
      <c r="D673" s="64"/>
    </row>
    <row r="674" spans="2:4" x14ac:dyDescent="0.2">
      <c r="B674" s="51">
        <v>1.9</v>
      </c>
      <c r="D674" s="49">
        <v>3</v>
      </c>
    </row>
    <row r="675" spans="2:4" x14ac:dyDescent="0.2">
      <c r="B675" s="51"/>
      <c r="D675" s="64"/>
    </row>
    <row r="676" spans="2:4" x14ac:dyDescent="0.2">
      <c r="B676" s="51">
        <v>4.3</v>
      </c>
      <c r="D676" s="49">
        <v>3.9</v>
      </c>
    </row>
    <row r="677" spans="2:4" x14ac:dyDescent="0.2">
      <c r="B677" s="51"/>
      <c r="D677" s="64"/>
    </row>
    <row r="678" spans="2:4" x14ac:dyDescent="0.2">
      <c r="B678" s="51">
        <v>3.8</v>
      </c>
      <c r="D678" s="49">
        <v>2.1</v>
      </c>
    </row>
    <row r="679" spans="2:4" x14ac:dyDescent="0.2">
      <c r="B679" s="51"/>
      <c r="D679" s="64"/>
    </row>
    <row r="680" spans="2:4" x14ac:dyDescent="0.2">
      <c r="B680" s="51">
        <v>3</v>
      </c>
      <c r="D680" s="49">
        <v>2.9</v>
      </c>
    </row>
    <row r="681" spans="2:4" x14ac:dyDescent="0.2">
      <c r="B681" s="51"/>
      <c r="D681" s="64"/>
    </row>
    <row r="682" spans="2:4" x14ac:dyDescent="0.2">
      <c r="B682" s="51">
        <v>53.2</v>
      </c>
      <c r="D682" s="49">
        <v>13.4</v>
      </c>
    </row>
    <row r="683" spans="2:4" x14ac:dyDescent="0.2">
      <c r="B683" s="51"/>
      <c r="D683" s="64"/>
    </row>
    <row r="684" spans="2:4" x14ac:dyDescent="0.2">
      <c r="B684" s="51">
        <v>28.8</v>
      </c>
      <c r="D684" s="49">
        <v>20.100000000000001</v>
      </c>
    </row>
    <row r="685" spans="2:4" x14ac:dyDescent="0.2">
      <c r="B685" s="51"/>
      <c r="D685" s="64"/>
    </row>
    <row r="686" spans="2:4" x14ac:dyDescent="0.2">
      <c r="B686" s="51">
        <v>19.100000000000001</v>
      </c>
      <c r="D686" s="49">
        <v>6</v>
      </c>
    </row>
    <row r="687" spans="2:4" x14ac:dyDescent="0.2">
      <c r="B687" s="51"/>
      <c r="D687" s="64"/>
    </row>
    <row r="688" spans="2:4" x14ac:dyDescent="0.2">
      <c r="B688" s="51">
        <v>10.5</v>
      </c>
      <c r="D688" s="49">
        <v>5</v>
      </c>
    </row>
    <row r="689" spans="2:4" x14ac:dyDescent="0.2">
      <c r="B689" s="51"/>
      <c r="D689" s="64"/>
    </row>
    <row r="690" spans="2:4" x14ac:dyDescent="0.2">
      <c r="B690" s="51">
        <v>4.3</v>
      </c>
      <c r="D690" s="49">
        <v>4.3</v>
      </c>
    </row>
    <row r="691" spans="2:4" x14ac:dyDescent="0.2">
      <c r="B691" s="51"/>
      <c r="D691" s="64"/>
    </row>
    <row r="692" spans="2:4" x14ac:dyDescent="0.2">
      <c r="B692" s="51">
        <v>2.7</v>
      </c>
      <c r="D692" s="49">
        <v>2.6</v>
      </c>
    </row>
    <row r="693" spans="2:4" x14ac:dyDescent="0.2">
      <c r="B693" s="51"/>
      <c r="D693" s="64"/>
    </row>
    <row r="694" spans="2:4" x14ac:dyDescent="0.2">
      <c r="B694" s="51">
        <v>5.9</v>
      </c>
      <c r="D694" s="49">
        <v>4.3</v>
      </c>
    </row>
    <row r="695" spans="2:4" x14ac:dyDescent="0.2">
      <c r="B695" s="51"/>
      <c r="D695" s="64"/>
    </row>
    <row r="696" spans="2:4" x14ac:dyDescent="0.2">
      <c r="B696" s="51">
        <v>3.5</v>
      </c>
      <c r="D696" s="49">
        <v>3.5</v>
      </c>
    </row>
    <row r="697" spans="2:4" x14ac:dyDescent="0.2">
      <c r="B697" s="51"/>
      <c r="D697" s="64"/>
    </row>
    <row r="698" spans="2:4" x14ac:dyDescent="0.2">
      <c r="B698" s="51">
        <v>4.2</v>
      </c>
      <c r="D698" s="49">
        <v>2.9</v>
      </c>
    </row>
    <row r="699" spans="2:4" x14ac:dyDescent="0.2">
      <c r="B699" s="51"/>
      <c r="D699" s="64"/>
    </row>
    <row r="700" spans="2:4" x14ac:dyDescent="0.2">
      <c r="B700" s="51">
        <v>2</v>
      </c>
      <c r="D700" s="49">
        <v>2.1</v>
      </c>
    </row>
    <row r="701" spans="2:4" x14ac:dyDescent="0.2">
      <c r="B701" s="51"/>
      <c r="D701" s="64"/>
    </row>
    <row r="702" spans="2:4" x14ac:dyDescent="0.2">
      <c r="B702" s="51">
        <v>2.1</v>
      </c>
      <c r="D702" s="49">
        <v>1.4</v>
      </c>
    </row>
    <row r="703" spans="2:4" x14ac:dyDescent="0.2">
      <c r="B703" s="51"/>
      <c r="D703" s="64"/>
    </row>
    <row r="704" spans="2:4" x14ac:dyDescent="0.2">
      <c r="B704" s="51">
        <v>1.8</v>
      </c>
      <c r="D704" s="49">
        <v>2.1</v>
      </c>
    </row>
    <row r="705" spans="2:4" x14ac:dyDescent="0.2">
      <c r="B705" s="51"/>
      <c r="D705" s="64"/>
    </row>
    <row r="706" spans="2:4" x14ac:dyDescent="0.2">
      <c r="B706" s="51">
        <v>2.6</v>
      </c>
      <c r="D706" s="49">
        <v>2.1</v>
      </c>
    </row>
    <row r="707" spans="2:4" x14ac:dyDescent="0.2">
      <c r="B707" s="51"/>
      <c r="D707" s="64"/>
    </row>
    <row r="708" spans="2:4" x14ac:dyDescent="0.2">
      <c r="B708" s="51">
        <v>1.7</v>
      </c>
      <c r="D708" s="49">
        <v>2.6</v>
      </c>
    </row>
    <row r="709" spans="2:4" x14ac:dyDescent="0.2">
      <c r="B709" s="51"/>
      <c r="D709" s="64"/>
    </row>
    <row r="710" spans="2:4" x14ac:dyDescent="0.2">
      <c r="B710" s="51">
        <v>2.2999999999999998</v>
      </c>
      <c r="D710" s="49">
        <v>2</v>
      </c>
    </row>
    <row r="711" spans="2:4" x14ac:dyDescent="0.2">
      <c r="B711" s="51"/>
      <c r="D711" s="64"/>
    </row>
    <row r="712" spans="2:4" x14ac:dyDescent="0.2">
      <c r="B712" s="51">
        <v>2.5</v>
      </c>
      <c r="D712" s="49">
        <v>1.7</v>
      </c>
    </row>
    <row r="713" spans="2:4" x14ac:dyDescent="0.2">
      <c r="B713" s="51"/>
      <c r="D713" s="64"/>
    </row>
    <row r="714" spans="2:4" x14ac:dyDescent="0.2">
      <c r="B714" s="51">
        <v>1.3</v>
      </c>
      <c r="D714" s="49">
        <v>2.2000000000000002</v>
      </c>
    </row>
    <row r="715" spans="2:4" x14ac:dyDescent="0.2">
      <c r="B715" s="51"/>
      <c r="D715" s="64"/>
    </row>
    <row r="716" spans="2:4" x14ac:dyDescent="0.2">
      <c r="B716" s="51">
        <v>1.6</v>
      </c>
      <c r="D716" s="49">
        <v>1.6</v>
      </c>
    </row>
    <row r="717" spans="2:4" x14ac:dyDescent="0.2">
      <c r="B717" s="51"/>
      <c r="D717" s="64"/>
    </row>
    <row r="718" spans="2:4" x14ac:dyDescent="0.2">
      <c r="B718" s="51">
        <v>1.6</v>
      </c>
      <c r="D718" s="49">
        <v>1.4</v>
      </c>
    </row>
    <row r="719" spans="2:4" x14ac:dyDescent="0.2">
      <c r="B719" s="51"/>
      <c r="D719" s="64"/>
    </row>
    <row r="720" spans="2:4" x14ac:dyDescent="0.2">
      <c r="B720" s="51">
        <v>2.1</v>
      </c>
      <c r="D720" s="49">
        <v>1.5</v>
      </c>
    </row>
    <row r="721" spans="2:4" x14ac:dyDescent="0.2">
      <c r="B721" s="51"/>
      <c r="D721" s="64"/>
    </row>
    <row r="722" spans="2:4" x14ac:dyDescent="0.2">
      <c r="B722" s="51">
        <v>2.6</v>
      </c>
      <c r="D722" s="49">
        <v>2.6</v>
      </c>
    </row>
    <row r="723" spans="2:4" x14ac:dyDescent="0.2">
      <c r="B723" s="51"/>
      <c r="D723" s="64"/>
    </row>
    <row r="724" spans="2:4" x14ac:dyDescent="0.2">
      <c r="B724" s="51">
        <v>2.2999999999999998</v>
      </c>
      <c r="D724" s="49">
        <v>2.7</v>
      </c>
    </row>
    <row r="725" spans="2:4" x14ac:dyDescent="0.2">
      <c r="B725" s="51"/>
      <c r="D725" s="64"/>
    </row>
    <row r="726" spans="2:4" x14ac:dyDescent="0.2">
      <c r="B726" s="51">
        <v>1.4</v>
      </c>
      <c r="D726" s="49">
        <v>2</v>
      </c>
    </row>
    <row r="727" spans="2:4" x14ac:dyDescent="0.2">
      <c r="B727" s="51"/>
      <c r="D727" s="64"/>
    </row>
    <row r="728" spans="2:4" x14ac:dyDescent="0.2">
      <c r="B728" s="51">
        <v>3.5</v>
      </c>
      <c r="D728" s="49">
        <v>1.7</v>
      </c>
    </row>
    <row r="729" spans="2:4" x14ac:dyDescent="0.2">
      <c r="B729" s="51"/>
      <c r="D729" s="64"/>
    </row>
    <row r="730" spans="2:4" x14ac:dyDescent="0.2">
      <c r="B730" s="51">
        <v>2.2000000000000002</v>
      </c>
      <c r="D730" s="49">
        <v>1.9</v>
      </c>
    </row>
    <row r="731" spans="2:4" x14ac:dyDescent="0.2">
      <c r="B731" s="51"/>
      <c r="D731" s="64"/>
    </row>
    <row r="732" spans="2:4" x14ac:dyDescent="0.2">
      <c r="B732" s="51">
        <v>1.5</v>
      </c>
      <c r="D732" s="49">
        <v>1.8</v>
      </c>
    </row>
    <row r="733" spans="2:4" x14ac:dyDescent="0.2">
      <c r="B733" s="51"/>
      <c r="D733" s="64"/>
    </row>
    <row r="734" spans="2:4" x14ac:dyDescent="0.2">
      <c r="B734" s="51">
        <v>1.4</v>
      </c>
      <c r="D734" s="49">
        <v>1.9</v>
      </c>
    </row>
    <row r="735" spans="2:4" x14ac:dyDescent="0.2">
      <c r="B735" s="51"/>
      <c r="D735" s="64"/>
    </row>
    <row r="736" spans="2:4" x14ac:dyDescent="0.2">
      <c r="B736" s="51">
        <v>2.2999999999999998</v>
      </c>
      <c r="D736" s="49">
        <v>1.7</v>
      </c>
    </row>
    <row r="737" spans="2:4" x14ac:dyDescent="0.2">
      <c r="B737" s="51"/>
      <c r="D737" s="64"/>
    </row>
    <row r="738" spans="2:4" x14ac:dyDescent="0.2">
      <c r="B738" s="51">
        <v>1.2</v>
      </c>
      <c r="D738" s="49">
        <v>1.1000000000000001</v>
      </c>
    </row>
    <row r="739" spans="2:4" x14ac:dyDescent="0.2">
      <c r="B739" s="51"/>
      <c r="D739" s="64"/>
    </row>
    <row r="740" spans="2:4" x14ac:dyDescent="0.2">
      <c r="B740" s="51">
        <v>0.8</v>
      </c>
      <c r="D740" s="49">
        <v>1.3</v>
      </c>
    </row>
    <row r="741" spans="2:4" x14ac:dyDescent="0.2">
      <c r="B741" s="51"/>
      <c r="D741" s="64"/>
    </row>
    <row r="742" spans="2:4" x14ac:dyDescent="0.2">
      <c r="B742" s="51">
        <v>1.1000000000000001</v>
      </c>
      <c r="D742" s="49">
        <v>0.9</v>
      </c>
    </row>
    <row r="743" spans="2:4" x14ac:dyDescent="0.2">
      <c r="B743" s="51"/>
      <c r="D743" s="64"/>
    </row>
    <row r="744" spans="2:4" x14ac:dyDescent="0.2">
      <c r="B744" s="51">
        <v>2.7</v>
      </c>
      <c r="D744" s="49">
        <v>2.9</v>
      </c>
    </row>
    <row r="745" spans="2:4" x14ac:dyDescent="0.2">
      <c r="B745" s="51"/>
      <c r="D745" s="64"/>
    </row>
    <row r="746" spans="2:4" x14ac:dyDescent="0.2">
      <c r="B746" s="51">
        <v>1.5</v>
      </c>
      <c r="D746" s="49">
        <v>2.6</v>
      </c>
    </row>
    <row r="747" spans="2:4" x14ac:dyDescent="0.2">
      <c r="B747" s="51"/>
      <c r="D747" s="64"/>
    </row>
    <row r="748" spans="2:4" x14ac:dyDescent="0.2">
      <c r="B748" s="51">
        <v>1.3</v>
      </c>
      <c r="D748" s="49">
        <v>1.4</v>
      </c>
    </row>
    <row r="749" spans="2:4" x14ac:dyDescent="0.2">
      <c r="B749" s="51"/>
      <c r="D749" s="64"/>
    </row>
    <row r="750" spans="2:4" x14ac:dyDescent="0.2">
      <c r="B750" s="51">
        <v>1.1000000000000001</v>
      </c>
      <c r="D750" s="49">
        <v>1.3</v>
      </c>
    </row>
    <row r="751" spans="2:4" x14ac:dyDescent="0.2">
      <c r="B751" s="51"/>
      <c r="D751" s="64"/>
    </row>
    <row r="752" spans="2:4" x14ac:dyDescent="0.2">
      <c r="B752" s="51">
        <v>1.5</v>
      </c>
      <c r="D752" s="49">
        <v>1.7</v>
      </c>
    </row>
    <row r="753" spans="2:4" x14ac:dyDescent="0.2">
      <c r="B753" s="51"/>
      <c r="D753" s="64"/>
    </row>
    <row r="754" spans="2:4" x14ac:dyDescent="0.2">
      <c r="B754" s="51">
        <v>1.2</v>
      </c>
      <c r="D754" s="49">
        <v>2.5</v>
      </c>
    </row>
    <row r="755" spans="2:4" x14ac:dyDescent="0.2">
      <c r="B755" s="51"/>
      <c r="D755" s="64"/>
    </row>
    <row r="756" spans="2:4" x14ac:dyDescent="0.2">
      <c r="B756" s="51">
        <v>1.1000000000000001</v>
      </c>
      <c r="D756" s="49">
        <v>1.5</v>
      </c>
    </row>
    <row r="757" spans="2:4" x14ac:dyDescent="0.2">
      <c r="B757" s="51"/>
      <c r="D757" s="64"/>
    </row>
    <row r="758" spans="2:4" x14ac:dyDescent="0.2">
      <c r="B758" s="51">
        <v>1.2</v>
      </c>
      <c r="D758" s="49">
        <v>1.5</v>
      </c>
    </row>
    <row r="759" spans="2:4" x14ac:dyDescent="0.2">
      <c r="B759" s="51"/>
      <c r="D759" s="64"/>
    </row>
    <row r="760" spans="2:4" x14ac:dyDescent="0.2">
      <c r="B760" s="51">
        <v>2.7</v>
      </c>
      <c r="D760" s="49">
        <v>2</v>
      </c>
    </row>
    <row r="761" spans="2:4" x14ac:dyDescent="0.2">
      <c r="B761" s="51"/>
      <c r="D761" s="64"/>
    </row>
    <row r="762" spans="2:4" x14ac:dyDescent="0.2">
      <c r="B762" s="51">
        <v>2.7</v>
      </c>
      <c r="D762" s="49">
        <v>1.1000000000000001</v>
      </c>
    </row>
    <row r="763" spans="2:4" x14ac:dyDescent="0.2">
      <c r="B763" s="51"/>
      <c r="D763" s="64"/>
    </row>
    <row r="764" spans="2:4" x14ac:dyDescent="0.2">
      <c r="B764" s="51">
        <v>1.5</v>
      </c>
      <c r="D764" s="49">
        <v>1.6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5B3D-0156-6F42-8900-F24EF5C96006}">
  <dimension ref="A3:P56"/>
  <sheetViews>
    <sheetView topLeftCell="D1" workbookViewId="0">
      <selection activeCell="P45" sqref="P45"/>
    </sheetView>
  </sheetViews>
  <sheetFormatPr baseColWidth="10" defaultRowHeight="16" x14ac:dyDescent="0.2"/>
  <cols>
    <col min="1" max="1" width="14" customWidth="1"/>
    <col min="2" max="2" width="23.1640625" customWidth="1"/>
    <col min="5" max="5" width="21" customWidth="1"/>
    <col min="9" max="9" width="15.33203125" customWidth="1"/>
    <col min="11" max="11" width="18.83203125" customWidth="1"/>
    <col min="12" max="12" width="33.6640625" customWidth="1"/>
    <col min="16" max="16" width="14" customWidth="1"/>
  </cols>
  <sheetData>
    <row r="3" spans="1:12" x14ac:dyDescent="0.2">
      <c r="D3" s="80"/>
      <c r="E3" s="81" t="s">
        <v>115</v>
      </c>
      <c r="F3" s="82">
        <v>1.3428946554695118</v>
      </c>
      <c r="G3" s="83" t="s">
        <v>120</v>
      </c>
      <c r="H3" s="83"/>
      <c r="I3" s="83"/>
      <c r="J3" s="83"/>
      <c r="K3" s="83"/>
    </row>
    <row r="4" spans="1:12" x14ac:dyDescent="0.2">
      <c r="B4" s="68"/>
      <c r="C4" s="68"/>
      <c r="F4" s="68"/>
      <c r="G4" s="68"/>
      <c r="H4" s="68"/>
      <c r="I4" s="68"/>
      <c r="J4" s="68"/>
    </row>
    <row r="6" spans="1:12" x14ac:dyDescent="0.2">
      <c r="F6" t="s">
        <v>26</v>
      </c>
      <c r="G6" t="s">
        <v>100</v>
      </c>
    </row>
    <row r="7" spans="1:12" x14ac:dyDescent="0.2">
      <c r="E7" t="s">
        <v>48</v>
      </c>
      <c r="F7" t="s">
        <v>49</v>
      </c>
      <c r="G7" t="s">
        <v>49</v>
      </c>
      <c r="I7" s="90" t="s">
        <v>101</v>
      </c>
      <c r="J7" s="75"/>
      <c r="K7" s="90" t="s">
        <v>140</v>
      </c>
      <c r="L7" s="90" t="s">
        <v>143</v>
      </c>
    </row>
    <row r="8" spans="1:12" x14ac:dyDescent="0.2">
      <c r="A8" t="s">
        <v>141</v>
      </c>
      <c r="B8" t="s">
        <v>142</v>
      </c>
      <c r="E8" s="89">
        <v>2001</v>
      </c>
      <c r="F8">
        <v>3.9666666666666668</v>
      </c>
      <c r="G8">
        <v>5.6000000000000005</v>
      </c>
      <c r="I8">
        <f>G8-F8</f>
        <v>1.6333333333333337</v>
      </c>
      <c r="K8">
        <f>((G8-F8)/((G8+F8)/2))*100</f>
        <v>34.146341463414643</v>
      </c>
      <c r="L8" s="83">
        <f>AVERAGE(K8:K28)</f>
        <v>26.949046918882129</v>
      </c>
    </row>
    <row r="9" spans="1:12" x14ac:dyDescent="0.2">
      <c r="E9" s="89">
        <v>2002</v>
      </c>
      <c r="F9">
        <v>4.8</v>
      </c>
      <c r="G9">
        <v>7.6714285714285708</v>
      </c>
      <c r="I9">
        <f t="shared" ref="I9:I28" si="0">G9-F9</f>
        <v>2.871428571428571</v>
      </c>
      <c r="K9">
        <f t="shared" ref="K9:K28" si="1">((G9-F9)/((G9+F9)/2))*100</f>
        <v>46.048109965635732</v>
      </c>
    </row>
    <row r="10" spans="1:12" x14ac:dyDescent="0.2">
      <c r="E10" s="89">
        <v>2003</v>
      </c>
      <c r="F10">
        <v>3.8857142857142861</v>
      </c>
      <c r="G10">
        <v>4.9666666666666668</v>
      </c>
      <c r="I10">
        <f t="shared" si="0"/>
        <v>1.0809523809523807</v>
      </c>
      <c r="K10">
        <f t="shared" si="1"/>
        <v>24.421732114039798</v>
      </c>
    </row>
    <row r="11" spans="1:12" x14ac:dyDescent="0.2">
      <c r="E11" s="89">
        <v>2004</v>
      </c>
      <c r="F11">
        <v>3.4</v>
      </c>
      <c r="G11">
        <v>8.8250000000000011</v>
      </c>
      <c r="I11">
        <f t="shared" si="0"/>
        <v>5.4250000000000007</v>
      </c>
      <c r="K11">
        <f t="shared" si="1"/>
        <v>88.752556237218812</v>
      </c>
    </row>
    <row r="12" spans="1:12" x14ac:dyDescent="0.2">
      <c r="E12" s="89">
        <v>2005</v>
      </c>
      <c r="F12">
        <v>3.7333333333333334</v>
      </c>
      <c r="G12">
        <v>6.2769230769230768</v>
      </c>
      <c r="I12">
        <f t="shared" si="0"/>
        <v>2.5435897435897434</v>
      </c>
      <c r="K12">
        <f t="shared" si="1"/>
        <v>50.819672131147541</v>
      </c>
    </row>
    <row r="13" spans="1:12" x14ac:dyDescent="0.2">
      <c r="E13" s="89">
        <v>2006</v>
      </c>
      <c r="F13">
        <v>6.23</v>
      </c>
      <c r="G13">
        <v>7.1533333333333324</v>
      </c>
      <c r="I13">
        <f t="shared" si="0"/>
        <v>0.92333333333333201</v>
      </c>
      <c r="K13">
        <f t="shared" si="1"/>
        <v>13.798256537982546</v>
      </c>
    </row>
    <row r="14" spans="1:12" x14ac:dyDescent="0.2">
      <c r="A14" s="86"/>
      <c r="B14" s="86"/>
      <c r="E14" s="89">
        <v>2007</v>
      </c>
      <c r="F14">
        <v>2.9250000000000003</v>
      </c>
      <c r="G14">
        <v>3.2357142857142862</v>
      </c>
      <c r="I14">
        <f t="shared" si="0"/>
        <v>0.31071428571428594</v>
      </c>
      <c r="K14">
        <f t="shared" si="1"/>
        <v>10.086956521739136</v>
      </c>
    </row>
    <row r="15" spans="1:12" x14ac:dyDescent="0.2">
      <c r="A15" s="87"/>
      <c r="B15" s="87"/>
      <c r="E15" s="89">
        <v>2008</v>
      </c>
      <c r="F15">
        <v>3.6789473684210527</v>
      </c>
      <c r="G15">
        <v>9.2923076923076913</v>
      </c>
      <c r="I15">
        <f t="shared" si="0"/>
        <v>5.6133603238866385</v>
      </c>
      <c r="K15">
        <f t="shared" si="1"/>
        <v>86.550766253628382</v>
      </c>
    </row>
    <row r="16" spans="1:12" x14ac:dyDescent="0.2">
      <c r="A16" s="88"/>
      <c r="B16" s="88"/>
      <c r="E16" s="89">
        <v>2009</v>
      </c>
      <c r="F16">
        <v>6.1099999999999994</v>
      </c>
      <c r="G16">
        <v>7.4</v>
      </c>
      <c r="I16">
        <f t="shared" si="0"/>
        <v>1.2900000000000009</v>
      </c>
      <c r="K16">
        <f t="shared" si="1"/>
        <v>19.09696521095486</v>
      </c>
    </row>
    <row r="17" spans="5:11" x14ac:dyDescent="0.2">
      <c r="E17" s="89">
        <v>2010</v>
      </c>
      <c r="F17">
        <v>5.7740540540540559</v>
      </c>
      <c r="G17">
        <v>5.1470588235294121</v>
      </c>
      <c r="I17" s="69">
        <f t="shared" si="0"/>
        <v>-0.62699523052464379</v>
      </c>
      <c r="K17">
        <f t="shared" si="1"/>
        <v>-11.482258952045187</v>
      </c>
    </row>
    <row r="18" spans="5:11" x14ac:dyDescent="0.2">
      <c r="E18" s="89">
        <v>2011</v>
      </c>
      <c r="F18">
        <v>2.665</v>
      </c>
      <c r="G18">
        <v>3.8312500000000003</v>
      </c>
      <c r="I18">
        <f t="shared" si="0"/>
        <v>1.1662500000000002</v>
      </c>
      <c r="K18">
        <f t="shared" si="1"/>
        <v>35.905329998075821</v>
      </c>
    </row>
    <row r="19" spans="5:11" x14ac:dyDescent="0.2">
      <c r="E19" s="89">
        <v>2012</v>
      </c>
      <c r="F19">
        <v>1.9285714285714286</v>
      </c>
      <c r="G19">
        <v>3.6588235294117646</v>
      </c>
      <c r="I19">
        <f t="shared" si="0"/>
        <v>1.730252100840336</v>
      </c>
      <c r="K19">
        <f t="shared" si="1"/>
        <v>61.934125432395845</v>
      </c>
    </row>
    <row r="20" spans="5:11" x14ac:dyDescent="0.2">
      <c r="E20" s="89">
        <v>2013</v>
      </c>
      <c r="F20">
        <v>1.3019047619047617</v>
      </c>
      <c r="G20">
        <v>1.5146666666666668</v>
      </c>
      <c r="I20">
        <f t="shared" si="0"/>
        <v>0.21276190476190515</v>
      </c>
      <c r="K20">
        <f t="shared" si="1"/>
        <v>15.107865016568633</v>
      </c>
    </row>
    <row r="21" spans="5:11" x14ac:dyDescent="0.2">
      <c r="E21" s="89">
        <v>2014</v>
      </c>
      <c r="F21">
        <v>1.6805263157894739</v>
      </c>
      <c r="G21">
        <v>1.7399999999999998</v>
      </c>
      <c r="I21">
        <f t="shared" si="0"/>
        <v>5.9473684210525901E-2</v>
      </c>
      <c r="K21">
        <f t="shared" si="1"/>
        <v>3.4774580704723563</v>
      </c>
    </row>
    <row r="22" spans="5:11" x14ac:dyDescent="0.2">
      <c r="E22" s="89">
        <v>2015</v>
      </c>
      <c r="F22">
        <v>2.4260000000000002</v>
      </c>
      <c r="G22">
        <v>2.5095238095238095</v>
      </c>
      <c r="I22">
        <f t="shared" si="0"/>
        <v>8.3523809523809334E-2</v>
      </c>
      <c r="K22">
        <f t="shared" si="1"/>
        <v>3.3845975725064084</v>
      </c>
    </row>
    <row r="23" spans="5:11" x14ac:dyDescent="0.2">
      <c r="E23" s="89">
        <v>2016</v>
      </c>
      <c r="F23">
        <v>3.6000000000000005</v>
      </c>
      <c r="G23">
        <v>8.8095238095238102</v>
      </c>
      <c r="I23">
        <f t="shared" si="0"/>
        <v>5.2095238095238097</v>
      </c>
      <c r="K23">
        <f t="shared" si="1"/>
        <v>83.960092095164995</v>
      </c>
    </row>
    <row r="24" spans="5:11" x14ac:dyDescent="0.2">
      <c r="E24" s="89">
        <v>2017</v>
      </c>
      <c r="F24">
        <v>5.4118181818181821</v>
      </c>
      <c r="G24">
        <v>6.4227272727272728</v>
      </c>
      <c r="I24">
        <f t="shared" si="0"/>
        <v>1.0109090909090908</v>
      </c>
      <c r="K24">
        <f t="shared" si="1"/>
        <v>17.084037486557072</v>
      </c>
    </row>
    <row r="25" spans="5:11" x14ac:dyDescent="0.2">
      <c r="E25" s="89">
        <v>2018</v>
      </c>
      <c r="F25">
        <v>2.2259090909090902</v>
      </c>
      <c r="G25">
        <v>3.3285714285714287</v>
      </c>
      <c r="I25">
        <f t="shared" si="0"/>
        <v>1.1026623376623386</v>
      </c>
      <c r="K25">
        <f t="shared" si="1"/>
        <v>39.703527046142732</v>
      </c>
    </row>
    <row r="26" spans="5:11" x14ac:dyDescent="0.2">
      <c r="E26" s="89">
        <v>2019</v>
      </c>
      <c r="F26">
        <v>7.6761904761904756</v>
      </c>
      <c r="G26">
        <v>4.2285714285714286</v>
      </c>
      <c r="I26" s="69">
        <f t="shared" si="0"/>
        <v>-3.4476190476190469</v>
      </c>
      <c r="K26">
        <f t="shared" si="1"/>
        <v>-57.91999999999998</v>
      </c>
    </row>
    <row r="27" spans="5:11" x14ac:dyDescent="0.2">
      <c r="E27" s="89">
        <v>2020</v>
      </c>
      <c r="F27">
        <v>1.9083333333333334</v>
      </c>
      <c r="G27">
        <v>1.8</v>
      </c>
      <c r="I27" s="69">
        <f t="shared" si="0"/>
        <v>-0.10833333333333339</v>
      </c>
      <c r="K27">
        <f t="shared" si="1"/>
        <v>-5.8426966292134859</v>
      </c>
    </row>
    <row r="28" spans="5:11" x14ac:dyDescent="0.2">
      <c r="E28" s="89">
        <v>2021</v>
      </c>
      <c r="F28">
        <v>1.6333333333333331</v>
      </c>
      <c r="G28">
        <v>1.7500000000000002</v>
      </c>
      <c r="I28">
        <f t="shared" si="0"/>
        <v>0.11666666666666714</v>
      </c>
      <c r="K28">
        <f t="shared" si="1"/>
        <v>6.896551724137959</v>
      </c>
    </row>
    <row r="34" spans="5:16" x14ac:dyDescent="0.2">
      <c r="F34" t="s">
        <v>26</v>
      </c>
      <c r="G34" t="s">
        <v>100</v>
      </c>
    </row>
    <row r="35" spans="5:16" x14ac:dyDescent="0.2">
      <c r="E35" t="s">
        <v>102</v>
      </c>
      <c r="F35" t="s">
        <v>9</v>
      </c>
      <c r="G35" t="s">
        <v>9</v>
      </c>
    </row>
    <row r="36" spans="5:16" x14ac:dyDescent="0.2">
      <c r="E36" s="70">
        <v>2001</v>
      </c>
      <c r="F36" s="18">
        <v>3.15</v>
      </c>
      <c r="G36">
        <v>3.65</v>
      </c>
    </row>
    <row r="37" spans="5:16" ht="17" thickBot="1" x14ac:dyDescent="0.25">
      <c r="E37" s="18">
        <v>2002</v>
      </c>
      <c r="F37" s="18">
        <v>4</v>
      </c>
      <c r="G37">
        <v>4.0999999999999996</v>
      </c>
    </row>
    <row r="38" spans="5:16" ht="16" customHeight="1" x14ac:dyDescent="0.2">
      <c r="E38" s="18">
        <v>2003</v>
      </c>
      <c r="F38" s="18">
        <v>4.0999999999999996</v>
      </c>
      <c r="G38">
        <v>4.7</v>
      </c>
      <c r="P38" s="112" t="s">
        <v>145</v>
      </c>
    </row>
    <row r="39" spans="5:16" x14ac:dyDescent="0.2">
      <c r="E39" s="70">
        <v>2004</v>
      </c>
      <c r="F39" s="18">
        <v>3.1</v>
      </c>
      <c r="G39">
        <v>4.9499999999999993</v>
      </c>
      <c r="P39" s="113"/>
    </row>
    <row r="40" spans="5:16" x14ac:dyDescent="0.2">
      <c r="E40" s="70">
        <v>2005</v>
      </c>
      <c r="F40" s="18">
        <v>4</v>
      </c>
      <c r="G40">
        <v>5.7</v>
      </c>
      <c r="P40" s="113"/>
    </row>
    <row r="41" spans="5:16" ht="17" thickBot="1" x14ac:dyDescent="0.25">
      <c r="E41" s="70">
        <v>2006</v>
      </c>
      <c r="F41" s="18">
        <v>4.6500000000000004</v>
      </c>
      <c r="G41">
        <v>5.3</v>
      </c>
      <c r="P41" s="114"/>
    </row>
    <row r="42" spans="5:16" x14ac:dyDescent="0.2">
      <c r="E42" s="70">
        <v>2007</v>
      </c>
      <c r="F42" s="18">
        <v>2.5</v>
      </c>
      <c r="G42">
        <v>3.3</v>
      </c>
      <c r="P42" s="91"/>
    </row>
    <row r="43" spans="5:16" ht="16" customHeight="1" x14ac:dyDescent="0.2">
      <c r="E43" s="70">
        <v>2008</v>
      </c>
      <c r="F43" s="18">
        <v>3</v>
      </c>
      <c r="G43">
        <v>4.4000000000000004</v>
      </c>
      <c r="P43" s="91"/>
    </row>
    <row r="44" spans="5:16" x14ac:dyDescent="0.2">
      <c r="E44" s="70">
        <v>2009</v>
      </c>
      <c r="F44" s="18">
        <v>2.4500000000000002</v>
      </c>
      <c r="G44">
        <v>5.6</v>
      </c>
      <c r="P44" s="91"/>
    </row>
    <row r="45" spans="5:16" x14ac:dyDescent="0.2">
      <c r="E45" s="70">
        <v>2010</v>
      </c>
      <c r="F45" s="18">
        <v>3</v>
      </c>
      <c r="G45">
        <v>4.7</v>
      </c>
    </row>
    <row r="46" spans="5:16" x14ac:dyDescent="0.2">
      <c r="E46" s="70">
        <v>2011</v>
      </c>
      <c r="F46" s="18">
        <v>2.2999999999999998</v>
      </c>
      <c r="G46">
        <v>3</v>
      </c>
    </row>
    <row r="47" spans="5:16" x14ac:dyDescent="0.2">
      <c r="E47" s="70">
        <v>2012</v>
      </c>
      <c r="F47" s="18">
        <v>1.9</v>
      </c>
      <c r="G47">
        <v>2.2000000000000002</v>
      </c>
    </row>
    <row r="48" spans="5:16" x14ac:dyDescent="0.2">
      <c r="E48" s="70">
        <v>2013</v>
      </c>
      <c r="F48" s="18">
        <v>1.3</v>
      </c>
      <c r="G48">
        <v>1.2</v>
      </c>
    </row>
    <row r="49" spans="5:7" x14ac:dyDescent="0.2">
      <c r="E49" s="70">
        <v>2014</v>
      </c>
      <c r="F49" s="18">
        <v>1.8</v>
      </c>
      <c r="G49">
        <v>1.9</v>
      </c>
    </row>
    <row r="50" spans="5:7" x14ac:dyDescent="0.2">
      <c r="E50" s="70">
        <v>2015</v>
      </c>
      <c r="F50" s="18">
        <v>1.65</v>
      </c>
      <c r="G50">
        <v>2.2000000000000002</v>
      </c>
    </row>
    <row r="51" spans="5:7" x14ac:dyDescent="0.2">
      <c r="E51" s="70">
        <v>2016</v>
      </c>
      <c r="F51" s="18">
        <v>3.82</v>
      </c>
      <c r="G51">
        <v>3.3</v>
      </c>
    </row>
    <row r="52" spans="5:7" x14ac:dyDescent="0.2">
      <c r="E52" s="70">
        <v>2017</v>
      </c>
      <c r="F52" s="18">
        <v>3.665</v>
      </c>
      <c r="G52">
        <v>4.2</v>
      </c>
    </row>
    <row r="53" spans="5:7" x14ac:dyDescent="0.2">
      <c r="E53" s="70">
        <v>2018</v>
      </c>
      <c r="F53" s="18">
        <v>2.0750000000000002</v>
      </c>
      <c r="G53">
        <v>2.5</v>
      </c>
    </row>
    <row r="54" spans="5:7" x14ac:dyDescent="0.2">
      <c r="E54" s="70">
        <v>2019</v>
      </c>
      <c r="F54" s="18">
        <v>3</v>
      </c>
      <c r="G54">
        <v>2.6</v>
      </c>
    </row>
    <row r="55" spans="5:7" x14ac:dyDescent="0.2">
      <c r="E55" s="70">
        <v>2020</v>
      </c>
      <c r="F55" s="18">
        <v>1.85</v>
      </c>
      <c r="G55">
        <v>1.75</v>
      </c>
    </row>
    <row r="56" spans="5:7" x14ac:dyDescent="0.2">
      <c r="E56" s="70">
        <v>2021</v>
      </c>
      <c r="F56" s="18">
        <v>1.4</v>
      </c>
      <c r="G56">
        <v>1.55</v>
      </c>
    </row>
  </sheetData>
  <mergeCells count="1">
    <mergeCell ref="P38:P4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3366-D740-5A43-BA40-9E985A8E3047}">
  <dimension ref="C4:H26"/>
  <sheetViews>
    <sheetView workbookViewId="0">
      <selection activeCell="Q11" sqref="Q11"/>
    </sheetView>
  </sheetViews>
  <sheetFormatPr baseColWidth="10" defaultRowHeight="16" x14ac:dyDescent="0.2"/>
  <sheetData>
    <row r="4" spans="3:8" x14ac:dyDescent="0.2">
      <c r="C4" s="115" t="s">
        <v>127</v>
      </c>
      <c r="D4" s="115"/>
      <c r="G4" s="115"/>
      <c r="H4" s="115"/>
    </row>
    <row r="5" spans="3:8" x14ac:dyDescent="0.2">
      <c r="C5" t="s">
        <v>48</v>
      </c>
      <c r="D5" t="s">
        <v>26</v>
      </c>
      <c r="E5" t="s">
        <v>100</v>
      </c>
    </row>
    <row r="6" spans="3:8" x14ac:dyDescent="0.2">
      <c r="C6">
        <v>2001</v>
      </c>
      <c r="D6">
        <v>3.15</v>
      </c>
      <c r="E6">
        <v>3.65</v>
      </c>
    </row>
    <row r="7" spans="3:8" x14ac:dyDescent="0.2">
      <c r="C7">
        <v>2002</v>
      </c>
      <c r="D7">
        <v>4</v>
      </c>
      <c r="E7">
        <v>4.0999999999999996</v>
      </c>
    </row>
    <row r="8" spans="3:8" x14ac:dyDescent="0.2">
      <c r="C8">
        <v>2003</v>
      </c>
      <c r="D8">
        <v>4.0999999999999996</v>
      </c>
      <c r="E8">
        <v>4.7</v>
      </c>
    </row>
    <row r="9" spans="3:8" x14ac:dyDescent="0.2">
      <c r="C9">
        <v>2004</v>
      </c>
      <c r="D9">
        <v>3.1</v>
      </c>
      <c r="E9">
        <v>4.9499999999999993</v>
      </c>
    </row>
    <row r="10" spans="3:8" x14ac:dyDescent="0.2">
      <c r="C10">
        <v>2005</v>
      </c>
      <c r="D10">
        <v>4</v>
      </c>
      <c r="E10">
        <v>5.7</v>
      </c>
    </row>
    <row r="11" spans="3:8" x14ac:dyDescent="0.2">
      <c r="C11">
        <v>2006</v>
      </c>
      <c r="D11">
        <v>4.6500000000000004</v>
      </c>
      <c r="E11">
        <v>5.3</v>
      </c>
    </row>
    <row r="12" spans="3:8" x14ac:dyDescent="0.2">
      <c r="C12">
        <v>2007</v>
      </c>
      <c r="D12">
        <v>2.5</v>
      </c>
      <c r="E12">
        <v>3.3</v>
      </c>
    </row>
    <row r="13" spans="3:8" x14ac:dyDescent="0.2">
      <c r="C13">
        <v>2008</v>
      </c>
      <c r="D13">
        <v>3</v>
      </c>
      <c r="E13">
        <v>4.4000000000000004</v>
      </c>
    </row>
    <row r="14" spans="3:8" x14ac:dyDescent="0.2">
      <c r="C14">
        <v>2009</v>
      </c>
      <c r="D14">
        <v>2.4500000000000002</v>
      </c>
      <c r="E14">
        <v>5.6</v>
      </c>
    </row>
    <row r="15" spans="3:8" x14ac:dyDescent="0.2">
      <c r="C15">
        <v>2010</v>
      </c>
      <c r="D15">
        <v>3</v>
      </c>
      <c r="E15">
        <v>4.7</v>
      </c>
    </row>
    <row r="16" spans="3:8" x14ac:dyDescent="0.2">
      <c r="C16">
        <v>2011</v>
      </c>
      <c r="D16">
        <v>2.2999999999999998</v>
      </c>
      <c r="E16">
        <v>3</v>
      </c>
    </row>
    <row r="17" spans="3:5" x14ac:dyDescent="0.2">
      <c r="C17">
        <v>2012</v>
      </c>
      <c r="D17">
        <v>1.9</v>
      </c>
      <c r="E17">
        <v>2.2000000000000002</v>
      </c>
    </row>
    <row r="18" spans="3:5" x14ac:dyDescent="0.2">
      <c r="C18">
        <v>2013</v>
      </c>
      <c r="D18">
        <v>1.3</v>
      </c>
      <c r="E18">
        <v>1.2</v>
      </c>
    </row>
    <row r="19" spans="3:5" x14ac:dyDescent="0.2">
      <c r="C19">
        <v>2014</v>
      </c>
      <c r="D19">
        <v>1.8</v>
      </c>
      <c r="E19">
        <v>1.9</v>
      </c>
    </row>
    <row r="20" spans="3:5" x14ac:dyDescent="0.2">
      <c r="C20">
        <v>2015</v>
      </c>
      <c r="D20">
        <v>1.65</v>
      </c>
      <c r="E20">
        <v>2.2000000000000002</v>
      </c>
    </row>
    <row r="21" spans="3:5" x14ac:dyDescent="0.2">
      <c r="C21">
        <v>2016</v>
      </c>
      <c r="D21">
        <v>3.82</v>
      </c>
      <c r="E21">
        <v>3.3</v>
      </c>
    </row>
    <row r="22" spans="3:5" x14ac:dyDescent="0.2">
      <c r="C22">
        <v>2017</v>
      </c>
      <c r="D22">
        <v>3.665</v>
      </c>
      <c r="E22">
        <v>4.2</v>
      </c>
    </row>
    <row r="23" spans="3:5" x14ac:dyDescent="0.2">
      <c r="C23">
        <v>2018</v>
      </c>
      <c r="D23">
        <v>2.0750000000000002</v>
      </c>
      <c r="E23">
        <v>2.5</v>
      </c>
    </row>
    <row r="24" spans="3:5" x14ac:dyDescent="0.2">
      <c r="C24">
        <v>2019</v>
      </c>
      <c r="D24">
        <v>3</v>
      </c>
      <c r="E24">
        <v>2.6</v>
      </c>
    </row>
    <row r="25" spans="3:5" x14ac:dyDescent="0.2">
      <c r="C25">
        <v>2020</v>
      </c>
      <c r="D25">
        <v>1.85</v>
      </c>
      <c r="E25">
        <v>1.75</v>
      </c>
    </row>
    <row r="26" spans="3:5" x14ac:dyDescent="0.2">
      <c r="C26">
        <v>2021</v>
      </c>
      <c r="D26">
        <v>1.4</v>
      </c>
      <c r="E26">
        <v>1.55</v>
      </c>
    </row>
  </sheetData>
  <mergeCells count="2">
    <mergeCell ref="C4:D4"/>
    <mergeCell ref="G4:H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117D-7C17-ED4B-891B-1F3B540AC674}">
  <dimension ref="B3:N766"/>
  <sheetViews>
    <sheetView workbookViewId="0">
      <selection activeCell="M30" sqref="M30"/>
    </sheetView>
  </sheetViews>
  <sheetFormatPr baseColWidth="10" defaultRowHeight="16" x14ac:dyDescent="0.2"/>
  <cols>
    <col min="9" max="9" width="19.33203125" customWidth="1"/>
    <col min="10" max="10" width="18.83203125" customWidth="1"/>
    <col min="11" max="11" width="19.5" customWidth="1"/>
  </cols>
  <sheetData>
    <row r="3" spans="2:14" x14ac:dyDescent="0.2">
      <c r="I3" s="115" t="s">
        <v>131</v>
      </c>
      <c r="J3" s="115"/>
    </row>
    <row r="4" spans="2:14" ht="18" x14ac:dyDescent="0.2">
      <c r="B4" s="85" t="s">
        <v>128</v>
      </c>
      <c r="I4" t="s">
        <v>130</v>
      </c>
      <c r="J4" t="s">
        <v>132</v>
      </c>
    </row>
    <row r="5" spans="2:14" x14ac:dyDescent="0.2">
      <c r="I5" t="s">
        <v>135</v>
      </c>
      <c r="J5" t="s">
        <v>133</v>
      </c>
    </row>
    <row r="6" spans="2:14" x14ac:dyDescent="0.2">
      <c r="I6" t="s">
        <v>136</v>
      </c>
      <c r="J6" t="s">
        <v>137</v>
      </c>
    </row>
    <row r="8" spans="2:14" x14ac:dyDescent="0.2">
      <c r="C8" t="s">
        <v>129</v>
      </c>
    </row>
    <row r="9" spans="2:14" x14ac:dyDescent="0.2">
      <c r="C9" t="s">
        <v>134</v>
      </c>
      <c r="J9" s="75" t="s">
        <v>26</v>
      </c>
      <c r="K9" s="75" t="s">
        <v>100</v>
      </c>
      <c r="N9" t="s">
        <v>144</v>
      </c>
    </row>
    <row r="10" spans="2:14" x14ac:dyDescent="0.2">
      <c r="I10" t="s">
        <v>138</v>
      </c>
      <c r="J10">
        <f>AVERAGE(D12:D444)</f>
        <v>4.2177551020408135</v>
      </c>
      <c r="K10">
        <f>AVERAGE(G12:G444)</f>
        <v>5.8613333333333335</v>
      </c>
      <c r="M10" t="s">
        <v>138</v>
      </c>
      <c r="N10">
        <f>(J10+K10)/2</f>
        <v>5.0395442176870731</v>
      </c>
    </row>
    <row r="11" spans="2:14" x14ac:dyDescent="0.2">
      <c r="C11" s="116" t="s">
        <v>26</v>
      </c>
      <c r="D11" s="116"/>
      <c r="F11" s="115" t="s">
        <v>100</v>
      </c>
      <c r="G11" s="115"/>
      <c r="I11" t="s">
        <v>139</v>
      </c>
      <c r="J11">
        <f>AVERAGE(D446:D592)</f>
        <v>2.7101388888888893</v>
      </c>
      <c r="K11">
        <f>AVERAGE(G446:G592)</f>
        <v>4.3918918918918921</v>
      </c>
      <c r="M11" t="s">
        <v>139</v>
      </c>
      <c r="N11">
        <f>AVERAGE(K11,J11)</f>
        <v>3.5510153903903907</v>
      </c>
    </row>
    <row r="12" spans="2:14" x14ac:dyDescent="0.2">
      <c r="C12" s="19">
        <v>36895</v>
      </c>
      <c r="D12" s="2">
        <v>2.2000000000000002</v>
      </c>
      <c r="F12" s="48">
        <v>36895</v>
      </c>
      <c r="G12" s="49">
        <v>3.5</v>
      </c>
      <c r="I12" t="s">
        <v>136</v>
      </c>
      <c r="J12">
        <f>AVERAGE(D594:D766)</f>
        <v>3.9695402298850588</v>
      </c>
      <c r="K12">
        <f>AVERAGE(G594:G766)</f>
        <v>3.5465116279069759</v>
      </c>
      <c r="M12" t="s">
        <v>136</v>
      </c>
      <c r="N12">
        <f>AVERAGE(K12,J12)</f>
        <v>3.7580259288960174</v>
      </c>
    </row>
    <row r="13" spans="2:14" x14ac:dyDescent="0.2">
      <c r="C13" s="40"/>
      <c r="D13" s="11"/>
      <c r="F13" s="61"/>
      <c r="G13" s="49"/>
    </row>
    <row r="14" spans="2:14" x14ac:dyDescent="0.2">
      <c r="C14" s="19">
        <v>36923</v>
      </c>
      <c r="D14" s="2">
        <v>5</v>
      </c>
      <c r="F14" s="48">
        <v>36923</v>
      </c>
      <c r="G14" s="49"/>
    </row>
    <row r="15" spans="2:14" x14ac:dyDescent="0.2">
      <c r="C15" s="40"/>
      <c r="D15" s="11"/>
      <c r="F15" s="61"/>
      <c r="G15" s="49"/>
    </row>
    <row r="16" spans="2:14" x14ac:dyDescent="0.2">
      <c r="C16" s="19">
        <v>36951</v>
      </c>
      <c r="D16" s="2"/>
      <c r="F16" s="48">
        <v>36951</v>
      </c>
      <c r="G16" s="49">
        <v>4</v>
      </c>
    </row>
    <row r="17" spans="3:7" x14ac:dyDescent="0.2">
      <c r="C17" s="40"/>
      <c r="D17" s="11"/>
      <c r="F17" s="61"/>
      <c r="G17" s="49"/>
    </row>
    <row r="18" spans="3:7" x14ac:dyDescent="0.2">
      <c r="C18" s="19">
        <v>36985</v>
      </c>
      <c r="D18" s="2"/>
      <c r="F18" s="48">
        <v>36985</v>
      </c>
      <c r="G18" s="49"/>
    </row>
    <row r="19" spans="3:7" x14ac:dyDescent="0.2">
      <c r="C19" s="40"/>
      <c r="D19" s="11"/>
      <c r="F19" s="61"/>
      <c r="G19" s="49"/>
    </row>
    <row r="20" spans="3:7" x14ac:dyDescent="0.2">
      <c r="C20" s="19">
        <v>37014</v>
      </c>
      <c r="D20" s="2"/>
      <c r="F20" s="48">
        <v>37014</v>
      </c>
      <c r="G20" s="49">
        <v>3.4</v>
      </c>
    </row>
    <row r="21" spans="3:7" x14ac:dyDescent="0.2">
      <c r="C21" s="40"/>
      <c r="D21" s="11"/>
      <c r="F21" s="61"/>
      <c r="G21" s="49"/>
    </row>
    <row r="22" spans="3:7" x14ac:dyDescent="0.2">
      <c r="C22" s="19">
        <v>37049</v>
      </c>
      <c r="D22" s="2">
        <v>3.4</v>
      </c>
      <c r="F22" s="48">
        <v>37049</v>
      </c>
      <c r="G22" s="49">
        <v>3.8</v>
      </c>
    </row>
    <row r="23" spans="3:7" x14ac:dyDescent="0.2">
      <c r="C23" s="40"/>
      <c r="D23" s="11"/>
      <c r="F23" s="61"/>
      <c r="G23" s="49"/>
    </row>
    <row r="24" spans="3:7" x14ac:dyDescent="0.2">
      <c r="C24" s="19">
        <v>37176</v>
      </c>
      <c r="D24" s="2">
        <v>2</v>
      </c>
      <c r="F24" s="48">
        <v>37176</v>
      </c>
      <c r="G24" s="49">
        <v>3</v>
      </c>
    </row>
    <row r="25" spans="3:7" x14ac:dyDescent="0.2">
      <c r="C25" s="40"/>
      <c r="D25" s="11"/>
      <c r="F25" s="61"/>
      <c r="G25" s="49"/>
    </row>
    <row r="26" spans="3:7" x14ac:dyDescent="0.2">
      <c r="C26" s="19">
        <v>37204</v>
      </c>
      <c r="D26" s="2">
        <v>2.9</v>
      </c>
      <c r="F26" s="48">
        <v>37204</v>
      </c>
      <c r="G26" s="49"/>
    </row>
    <row r="27" spans="3:7" x14ac:dyDescent="0.2">
      <c r="C27" s="40"/>
      <c r="D27" s="11"/>
      <c r="F27" s="61"/>
      <c r="G27" s="49"/>
    </row>
    <row r="28" spans="3:7" x14ac:dyDescent="0.2">
      <c r="C28" s="19">
        <v>37239</v>
      </c>
      <c r="D28" s="2"/>
      <c r="F28" s="48">
        <v>37239</v>
      </c>
      <c r="G28" s="49">
        <v>15.9</v>
      </c>
    </row>
    <row r="29" spans="3:7" x14ac:dyDescent="0.2">
      <c r="C29" s="40"/>
      <c r="D29" s="11"/>
      <c r="F29" s="61"/>
      <c r="G29" s="49"/>
    </row>
    <row r="30" spans="3:7" x14ac:dyDescent="0.2">
      <c r="C30" s="27">
        <v>37267</v>
      </c>
      <c r="D30" s="2">
        <v>8.3000000000000007</v>
      </c>
      <c r="F30" s="55">
        <v>37267</v>
      </c>
      <c r="G30" s="49"/>
    </row>
    <row r="31" spans="3:7" x14ac:dyDescent="0.2">
      <c r="C31" s="40"/>
      <c r="D31" s="11"/>
      <c r="F31" s="61"/>
      <c r="G31" s="49"/>
    </row>
    <row r="32" spans="3:7" x14ac:dyDescent="0.2">
      <c r="C32" s="27">
        <v>37295</v>
      </c>
      <c r="D32" s="2">
        <v>4</v>
      </c>
      <c r="F32" s="55">
        <v>37295</v>
      </c>
      <c r="G32" s="49">
        <v>8.6999999999999993</v>
      </c>
    </row>
    <row r="33" spans="3:7" x14ac:dyDescent="0.2">
      <c r="C33" s="40"/>
      <c r="D33" s="11"/>
      <c r="F33" s="61"/>
      <c r="G33" s="49"/>
    </row>
    <row r="34" spans="3:7" x14ac:dyDescent="0.2">
      <c r="C34" s="27">
        <v>37323</v>
      </c>
      <c r="D34" s="2">
        <v>5.5</v>
      </c>
      <c r="F34" s="55">
        <v>37323</v>
      </c>
      <c r="G34" s="49">
        <v>4.0999999999999996</v>
      </c>
    </row>
    <row r="35" spans="3:7" x14ac:dyDescent="0.2">
      <c r="C35" s="40"/>
      <c r="D35" s="11"/>
      <c r="F35" s="61"/>
      <c r="G35" s="49"/>
    </row>
    <row r="36" spans="3:7" x14ac:dyDescent="0.2">
      <c r="C36" s="27">
        <v>37358</v>
      </c>
      <c r="D36" s="2">
        <v>2.2000000000000002</v>
      </c>
      <c r="F36" s="55">
        <v>37358</v>
      </c>
      <c r="G36" s="49">
        <v>3.5</v>
      </c>
    </row>
    <row r="37" spans="3:7" x14ac:dyDescent="0.2">
      <c r="C37" s="40"/>
      <c r="D37" s="11"/>
      <c r="F37" s="61"/>
      <c r="G37" s="49"/>
    </row>
    <row r="38" spans="3:7" x14ac:dyDescent="0.2">
      <c r="C38" s="27">
        <v>37386</v>
      </c>
      <c r="D38" s="2">
        <v>3.9</v>
      </c>
      <c r="F38" s="55">
        <v>37386</v>
      </c>
      <c r="G38" s="49">
        <v>2.1</v>
      </c>
    </row>
    <row r="39" spans="3:7" x14ac:dyDescent="0.2">
      <c r="C39" s="40"/>
      <c r="D39" s="11"/>
      <c r="F39" s="61"/>
      <c r="G39" s="49"/>
    </row>
    <row r="40" spans="3:7" x14ac:dyDescent="0.2">
      <c r="C40" s="27">
        <v>37512</v>
      </c>
      <c r="D40" s="2">
        <v>3.7</v>
      </c>
      <c r="F40" s="55">
        <v>37512</v>
      </c>
      <c r="G40" s="49"/>
    </row>
    <row r="41" spans="3:7" x14ac:dyDescent="0.2">
      <c r="C41" s="40"/>
      <c r="D41" s="11"/>
      <c r="F41" s="61"/>
      <c r="G41" s="49"/>
    </row>
    <row r="42" spans="3:7" x14ac:dyDescent="0.2">
      <c r="C42" s="27">
        <v>37540</v>
      </c>
      <c r="D42" s="2">
        <v>3.8</v>
      </c>
      <c r="F42" s="55">
        <v>37540</v>
      </c>
      <c r="G42" s="49">
        <v>3.4</v>
      </c>
    </row>
    <row r="43" spans="3:7" x14ac:dyDescent="0.2">
      <c r="C43" s="40"/>
      <c r="D43" s="11"/>
      <c r="F43" s="61"/>
      <c r="G43" s="49"/>
    </row>
    <row r="44" spans="3:7" x14ac:dyDescent="0.2">
      <c r="C44" s="27">
        <v>37562</v>
      </c>
      <c r="D44" s="2">
        <v>6.4</v>
      </c>
      <c r="F44" s="55">
        <v>37562</v>
      </c>
      <c r="G44" s="49">
        <v>20</v>
      </c>
    </row>
    <row r="45" spans="3:7" x14ac:dyDescent="0.2">
      <c r="C45" s="40"/>
      <c r="D45" s="11"/>
      <c r="F45" s="61"/>
      <c r="G45" s="49"/>
    </row>
    <row r="46" spans="3:7" x14ac:dyDescent="0.2">
      <c r="C46" s="27">
        <v>37603</v>
      </c>
      <c r="D46" s="2">
        <v>5.4</v>
      </c>
      <c r="F46" s="55">
        <v>37603</v>
      </c>
      <c r="G46" s="49">
        <v>11.9</v>
      </c>
    </row>
    <row r="47" spans="3:7" x14ac:dyDescent="0.2">
      <c r="C47" s="40"/>
      <c r="D47" s="11"/>
      <c r="F47" s="61"/>
      <c r="G47" s="49"/>
    </row>
    <row r="48" spans="3:7" x14ac:dyDescent="0.2">
      <c r="C48" s="21">
        <v>37624</v>
      </c>
      <c r="D48" s="2">
        <v>5.4</v>
      </c>
      <c r="F48" s="56">
        <v>37624</v>
      </c>
      <c r="G48" s="49">
        <v>8.6999999999999993</v>
      </c>
    </row>
    <row r="49" spans="3:7" x14ac:dyDescent="0.2">
      <c r="C49" s="40"/>
      <c r="D49" s="11"/>
      <c r="F49" s="61"/>
      <c r="G49" s="49"/>
    </row>
    <row r="50" spans="3:7" x14ac:dyDescent="0.2">
      <c r="C50" s="21">
        <v>37666</v>
      </c>
      <c r="D50" s="2">
        <v>4.0999999999999996</v>
      </c>
      <c r="F50" s="56">
        <v>37666</v>
      </c>
      <c r="G50" s="49">
        <v>4.0999999999999996</v>
      </c>
    </row>
    <row r="51" spans="3:7" x14ac:dyDescent="0.2">
      <c r="C51" s="40"/>
      <c r="D51" s="11"/>
      <c r="F51" s="61"/>
      <c r="G51" s="49"/>
    </row>
    <row r="52" spans="3:7" x14ac:dyDescent="0.2">
      <c r="C52" s="21">
        <v>37694</v>
      </c>
      <c r="D52" s="2"/>
      <c r="F52" s="56">
        <v>37694</v>
      </c>
      <c r="G52" s="49">
        <v>4.8</v>
      </c>
    </row>
    <row r="53" spans="3:7" x14ac:dyDescent="0.2">
      <c r="C53" s="40"/>
      <c r="D53" s="11"/>
      <c r="F53" s="61"/>
      <c r="G53" s="49"/>
    </row>
    <row r="54" spans="3:7" x14ac:dyDescent="0.2">
      <c r="C54" s="21">
        <v>37722</v>
      </c>
      <c r="D54" s="2"/>
      <c r="F54" s="56">
        <v>37722</v>
      </c>
      <c r="G54" s="49">
        <v>2.6</v>
      </c>
    </row>
    <row r="55" spans="3:7" x14ac:dyDescent="0.2">
      <c r="C55" s="40"/>
      <c r="D55" s="11"/>
      <c r="F55" s="61"/>
      <c r="G55" s="49"/>
    </row>
    <row r="56" spans="3:7" x14ac:dyDescent="0.2">
      <c r="C56" s="21">
        <v>37750</v>
      </c>
      <c r="D56" s="2">
        <v>1.4</v>
      </c>
      <c r="F56" s="56">
        <v>37750</v>
      </c>
      <c r="G56" s="49">
        <v>4.5999999999999996</v>
      </c>
    </row>
    <row r="57" spans="3:7" x14ac:dyDescent="0.2">
      <c r="C57" s="40"/>
      <c r="D57" s="11"/>
      <c r="F57" s="61"/>
      <c r="G57" s="49"/>
    </row>
    <row r="58" spans="3:7" x14ac:dyDescent="0.2">
      <c r="C58" s="21">
        <v>37876</v>
      </c>
      <c r="D58" s="2">
        <v>5.4</v>
      </c>
      <c r="F58" s="56">
        <v>37876</v>
      </c>
      <c r="G58" s="49">
        <v>4.0999999999999996</v>
      </c>
    </row>
    <row r="59" spans="3:7" x14ac:dyDescent="0.2">
      <c r="C59" s="40"/>
      <c r="D59" s="11"/>
      <c r="F59" s="61"/>
      <c r="G59" s="49"/>
    </row>
    <row r="60" spans="3:7" x14ac:dyDescent="0.2">
      <c r="C60" s="21">
        <v>37904</v>
      </c>
      <c r="D60" s="2">
        <v>2.1</v>
      </c>
      <c r="F60" s="56">
        <v>37904</v>
      </c>
      <c r="G60" s="49">
        <v>4.7</v>
      </c>
    </row>
    <row r="61" spans="3:7" x14ac:dyDescent="0.2">
      <c r="C61" s="40"/>
      <c r="D61" s="11"/>
      <c r="F61" s="61"/>
      <c r="G61" s="49"/>
    </row>
    <row r="62" spans="3:7" x14ac:dyDescent="0.2">
      <c r="C62" s="21">
        <v>37939</v>
      </c>
      <c r="D62" s="2">
        <v>4.7</v>
      </c>
      <c r="F62" s="56">
        <v>37939</v>
      </c>
      <c r="G62" s="49">
        <v>6.2</v>
      </c>
    </row>
    <row r="63" spans="3:7" x14ac:dyDescent="0.2">
      <c r="C63" s="40"/>
      <c r="D63" s="11"/>
      <c r="F63" s="49"/>
      <c r="G63" s="49"/>
    </row>
    <row r="64" spans="3:7" x14ac:dyDescent="0.2">
      <c r="C64" s="22" t="s">
        <v>29</v>
      </c>
      <c r="D64" s="2">
        <v>4.0999999999999996</v>
      </c>
      <c r="F64" s="57" t="s">
        <v>29</v>
      </c>
      <c r="G64" s="49">
        <v>4.9000000000000004</v>
      </c>
    </row>
    <row r="65" spans="3:7" x14ac:dyDescent="0.2">
      <c r="C65" s="32"/>
      <c r="D65" s="11"/>
      <c r="F65" s="61"/>
      <c r="G65" s="49"/>
    </row>
    <row r="66" spans="3:7" x14ac:dyDescent="0.2">
      <c r="C66" s="25">
        <v>37995</v>
      </c>
      <c r="D66" s="2">
        <v>4</v>
      </c>
      <c r="F66" s="58">
        <v>37995</v>
      </c>
      <c r="G66" s="49">
        <v>7.5</v>
      </c>
    </row>
    <row r="67" spans="3:7" x14ac:dyDescent="0.2">
      <c r="C67" s="40"/>
      <c r="D67" s="11"/>
      <c r="F67" s="61"/>
      <c r="G67" s="49"/>
    </row>
    <row r="68" spans="3:7" x14ac:dyDescent="0.2">
      <c r="C68" s="25">
        <v>38030</v>
      </c>
      <c r="D68" s="2">
        <v>3.6</v>
      </c>
      <c r="F68" s="58">
        <v>38030</v>
      </c>
      <c r="G68" s="49">
        <v>5.5</v>
      </c>
    </row>
    <row r="69" spans="3:7" x14ac:dyDescent="0.2">
      <c r="C69" s="40"/>
      <c r="D69" s="11"/>
      <c r="F69" s="61"/>
      <c r="G69" s="49"/>
    </row>
    <row r="70" spans="3:7" x14ac:dyDescent="0.2">
      <c r="C70" s="25">
        <v>38058</v>
      </c>
      <c r="D70" s="2">
        <v>4.0999999999999996</v>
      </c>
      <c r="F70" s="58">
        <v>38058</v>
      </c>
      <c r="G70" s="49">
        <v>4.8</v>
      </c>
    </row>
    <row r="71" spans="3:7" x14ac:dyDescent="0.2">
      <c r="C71" s="40"/>
      <c r="D71" s="11"/>
      <c r="F71" s="61"/>
      <c r="G71" s="49"/>
    </row>
    <row r="72" spans="3:7" x14ac:dyDescent="0.2">
      <c r="C72" s="25">
        <v>38086</v>
      </c>
      <c r="D72" s="2">
        <v>3.1</v>
      </c>
      <c r="F72" s="58">
        <v>38086</v>
      </c>
      <c r="G72" s="49">
        <v>5.0999999999999996</v>
      </c>
    </row>
    <row r="73" spans="3:7" x14ac:dyDescent="0.2">
      <c r="C73" s="40"/>
      <c r="D73" s="11"/>
      <c r="F73" s="61"/>
      <c r="G73" s="49"/>
    </row>
    <row r="74" spans="3:7" x14ac:dyDescent="0.2">
      <c r="C74" s="25">
        <v>38121</v>
      </c>
      <c r="D74" s="2">
        <v>2.7</v>
      </c>
      <c r="F74" s="58">
        <v>38121</v>
      </c>
      <c r="G74" s="49">
        <v>3.3</v>
      </c>
    </row>
    <row r="75" spans="3:7" x14ac:dyDescent="0.2">
      <c r="C75" s="40"/>
      <c r="D75" s="11"/>
      <c r="F75" s="61"/>
      <c r="G75" s="49"/>
    </row>
    <row r="76" spans="3:7" x14ac:dyDescent="0.2">
      <c r="C76" s="25">
        <v>38149</v>
      </c>
      <c r="D76" s="2">
        <v>2.1</v>
      </c>
      <c r="F76" s="58">
        <v>38149</v>
      </c>
      <c r="G76" s="49">
        <v>3.4</v>
      </c>
    </row>
    <row r="77" spans="3:7" x14ac:dyDescent="0.2">
      <c r="C77" s="40"/>
      <c r="D77" s="11"/>
      <c r="F77" s="61"/>
      <c r="G77" s="49"/>
    </row>
    <row r="78" spans="3:7" x14ac:dyDescent="0.2">
      <c r="C78" s="25">
        <v>38177</v>
      </c>
      <c r="D78" s="2">
        <v>3.1</v>
      </c>
      <c r="F78" s="58">
        <v>38177</v>
      </c>
      <c r="G78" s="49">
        <v>3.4</v>
      </c>
    </row>
    <row r="79" spans="3:7" x14ac:dyDescent="0.2">
      <c r="C79" s="40"/>
      <c r="D79" s="11"/>
      <c r="F79" s="61"/>
      <c r="G79" s="49"/>
    </row>
    <row r="80" spans="3:7" x14ac:dyDescent="0.2">
      <c r="C80" s="25">
        <v>38212</v>
      </c>
      <c r="D80" s="2">
        <v>3</v>
      </c>
      <c r="F80" s="58">
        <v>38212</v>
      </c>
      <c r="G80" s="49">
        <v>2.2000000000000002</v>
      </c>
    </row>
    <row r="81" spans="3:7" x14ac:dyDescent="0.2">
      <c r="C81" s="40"/>
      <c r="D81" s="11"/>
      <c r="F81" s="61"/>
      <c r="G81" s="49"/>
    </row>
    <row r="82" spans="3:7" x14ac:dyDescent="0.2">
      <c r="C82" s="25">
        <v>38240</v>
      </c>
      <c r="D82" s="2">
        <v>2.4</v>
      </c>
      <c r="F82" s="58">
        <v>38240</v>
      </c>
      <c r="G82" s="49">
        <v>3.1</v>
      </c>
    </row>
    <row r="83" spans="3:7" x14ac:dyDescent="0.2">
      <c r="C83" s="40"/>
      <c r="D83" s="11"/>
      <c r="F83" s="61"/>
      <c r="G83" s="49"/>
    </row>
    <row r="84" spans="3:7" x14ac:dyDescent="0.2">
      <c r="C84" s="25">
        <v>38268</v>
      </c>
      <c r="D84" s="2">
        <v>2.4</v>
      </c>
      <c r="F84" s="58">
        <v>38268</v>
      </c>
      <c r="G84" s="49">
        <v>5.9</v>
      </c>
    </row>
    <row r="85" spans="3:7" x14ac:dyDescent="0.2">
      <c r="C85" s="40"/>
      <c r="D85" s="11"/>
      <c r="F85" s="61"/>
      <c r="G85" s="49"/>
    </row>
    <row r="86" spans="3:7" x14ac:dyDescent="0.2">
      <c r="C86" s="25">
        <v>38303</v>
      </c>
      <c r="D86" s="2">
        <v>4.3</v>
      </c>
      <c r="F86" s="58">
        <v>38303</v>
      </c>
      <c r="G86" s="49">
        <v>56</v>
      </c>
    </row>
    <row r="87" spans="3:7" x14ac:dyDescent="0.2">
      <c r="C87" s="40"/>
      <c r="D87" s="11"/>
      <c r="F87" s="61"/>
      <c r="G87" s="49"/>
    </row>
    <row r="88" spans="3:7" x14ac:dyDescent="0.2">
      <c r="C88" s="25">
        <v>38331</v>
      </c>
      <c r="D88" s="2">
        <v>6</v>
      </c>
      <c r="F88" s="58">
        <v>38331</v>
      </c>
      <c r="G88" s="49">
        <v>5.7</v>
      </c>
    </row>
    <row r="89" spans="3:7" x14ac:dyDescent="0.2">
      <c r="C89" s="40"/>
      <c r="D89" s="11"/>
      <c r="F89" s="61"/>
      <c r="G89" s="49"/>
    </row>
    <row r="90" spans="3:7" x14ac:dyDescent="0.2">
      <c r="C90" s="19">
        <v>38366</v>
      </c>
      <c r="D90" s="2">
        <v>4.5999999999999996</v>
      </c>
      <c r="F90" s="48">
        <v>38366</v>
      </c>
      <c r="G90" s="49">
        <v>5.7</v>
      </c>
    </row>
    <row r="91" spans="3:7" x14ac:dyDescent="0.2">
      <c r="C91" s="40"/>
      <c r="D91" s="11"/>
      <c r="F91" s="61"/>
      <c r="G91" s="49"/>
    </row>
    <row r="92" spans="3:7" x14ac:dyDescent="0.2">
      <c r="C92" s="19">
        <v>38394</v>
      </c>
      <c r="D92" s="2">
        <v>6.3</v>
      </c>
      <c r="F92" s="48">
        <v>38394</v>
      </c>
      <c r="G92" s="49">
        <v>4.5999999999999996</v>
      </c>
    </row>
    <row r="93" spans="3:7" x14ac:dyDescent="0.2">
      <c r="C93" s="40"/>
      <c r="D93" s="11"/>
      <c r="F93" s="61"/>
      <c r="G93" s="49"/>
    </row>
    <row r="94" spans="3:7" x14ac:dyDescent="0.2">
      <c r="C94" s="19">
        <v>38422</v>
      </c>
      <c r="D94" s="2">
        <v>2.2999999999999998</v>
      </c>
      <c r="F94" s="48">
        <v>38422</v>
      </c>
      <c r="G94" s="49">
        <v>11.6</v>
      </c>
    </row>
    <row r="95" spans="3:7" x14ac:dyDescent="0.2">
      <c r="C95" s="40"/>
      <c r="D95" s="11"/>
      <c r="F95" s="61"/>
      <c r="G95" s="49"/>
    </row>
    <row r="96" spans="3:7" x14ac:dyDescent="0.2">
      <c r="C96" s="19">
        <v>38450</v>
      </c>
      <c r="D96" s="2">
        <v>2.8</v>
      </c>
      <c r="F96" s="48">
        <v>38450</v>
      </c>
      <c r="G96" s="49">
        <v>8.1999999999999993</v>
      </c>
    </row>
    <row r="97" spans="3:7" x14ac:dyDescent="0.2">
      <c r="C97" s="40"/>
      <c r="D97" s="11"/>
      <c r="F97" s="61"/>
      <c r="G97" s="49"/>
    </row>
    <row r="98" spans="3:7" x14ac:dyDescent="0.2">
      <c r="C98" s="19">
        <v>38485</v>
      </c>
      <c r="D98" s="2">
        <v>2</v>
      </c>
      <c r="F98" s="48">
        <v>38485</v>
      </c>
      <c r="G98" s="49">
        <v>12.8</v>
      </c>
    </row>
    <row r="99" spans="3:7" x14ac:dyDescent="0.2">
      <c r="C99" s="40"/>
      <c r="D99" s="11"/>
      <c r="F99" s="61"/>
      <c r="G99" s="49"/>
    </row>
    <row r="100" spans="3:7" x14ac:dyDescent="0.2">
      <c r="C100" s="19">
        <v>38513</v>
      </c>
      <c r="D100" s="2">
        <v>2.4</v>
      </c>
      <c r="F100" s="48">
        <v>38513</v>
      </c>
      <c r="G100" s="49">
        <v>4.3</v>
      </c>
    </row>
    <row r="101" spans="3:7" x14ac:dyDescent="0.2">
      <c r="C101" s="40"/>
      <c r="D101" s="11"/>
      <c r="F101" s="61"/>
      <c r="G101" s="49"/>
    </row>
    <row r="102" spans="3:7" x14ac:dyDescent="0.2">
      <c r="C102" s="19">
        <v>38541</v>
      </c>
      <c r="D102" s="2">
        <v>4.2</v>
      </c>
      <c r="F102" s="48">
        <v>38541</v>
      </c>
      <c r="G102" s="49">
        <v>3.2</v>
      </c>
    </row>
    <row r="103" spans="3:7" x14ac:dyDescent="0.2">
      <c r="C103" s="40"/>
      <c r="D103" s="11"/>
      <c r="F103" s="61"/>
      <c r="G103" s="49"/>
    </row>
    <row r="104" spans="3:7" x14ac:dyDescent="0.2">
      <c r="C104" s="19">
        <v>38576</v>
      </c>
      <c r="D104" s="2">
        <v>4</v>
      </c>
      <c r="F104" s="48">
        <v>38576</v>
      </c>
      <c r="G104" s="49">
        <v>3.8</v>
      </c>
    </row>
    <row r="105" spans="3:7" x14ac:dyDescent="0.2">
      <c r="C105" s="40"/>
      <c r="D105" s="11"/>
      <c r="F105" s="61"/>
      <c r="G105" s="49"/>
    </row>
    <row r="106" spans="3:7" x14ac:dyDescent="0.2">
      <c r="C106" s="19">
        <v>38600</v>
      </c>
      <c r="D106" s="2">
        <v>6.8</v>
      </c>
      <c r="F106" s="48">
        <v>38600</v>
      </c>
      <c r="G106" s="49">
        <v>5.7</v>
      </c>
    </row>
    <row r="107" spans="3:7" x14ac:dyDescent="0.2">
      <c r="C107" s="40"/>
      <c r="D107" s="11"/>
      <c r="F107" s="61"/>
      <c r="G107" s="49"/>
    </row>
    <row r="108" spans="3:7" x14ac:dyDescent="0.2">
      <c r="C108" s="19">
        <v>38618</v>
      </c>
      <c r="D108" s="2">
        <v>1.3</v>
      </c>
      <c r="F108" s="48">
        <v>38618</v>
      </c>
      <c r="G108" s="49"/>
    </row>
    <row r="109" spans="3:7" x14ac:dyDescent="0.2">
      <c r="C109" s="40"/>
      <c r="D109" s="11"/>
      <c r="F109" s="61"/>
      <c r="G109" s="49"/>
    </row>
    <row r="110" spans="3:7" x14ac:dyDescent="0.2">
      <c r="C110" s="19">
        <v>38639</v>
      </c>
      <c r="D110" s="2">
        <v>2.9</v>
      </c>
      <c r="F110" s="48">
        <v>38639</v>
      </c>
      <c r="G110" s="49">
        <v>3.2</v>
      </c>
    </row>
    <row r="111" spans="3:7" x14ac:dyDescent="0.2">
      <c r="C111" s="40"/>
      <c r="D111" s="11"/>
      <c r="F111" s="61"/>
      <c r="G111" s="49"/>
    </row>
    <row r="112" spans="3:7" x14ac:dyDescent="0.2">
      <c r="C112" s="19">
        <v>38653</v>
      </c>
      <c r="D112" s="2">
        <v>4.5</v>
      </c>
      <c r="F112" s="48">
        <v>38653</v>
      </c>
      <c r="G112" s="49">
        <v>8</v>
      </c>
    </row>
    <row r="113" spans="3:7" x14ac:dyDescent="0.2">
      <c r="C113" s="40"/>
      <c r="D113" s="11"/>
      <c r="F113" s="61"/>
      <c r="G113" s="49"/>
    </row>
    <row r="114" spans="3:7" x14ac:dyDescent="0.2">
      <c r="C114" s="19">
        <v>38670</v>
      </c>
      <c r="D114" s="2">
        <v>4.5999999999999996</v>
      </c>
      <c r="F114" s="48">
        <v>38670</v>
      </c>
      <c r="G114" s="49">
        <v>6.1</v>
      </c>
    </row>
    <row r="115" spans="3:7" x14ac:dyDescent="0.2">
      <c r="C115" s="40"/>
      <c r="D115" s="11"/>
      <c r="F115" s="61"/>
      <c r="G115" s="49"/>
    </row>
    <row r="116" spans="3:7" x14ac:dyDescent="0.2">
      <c r="C116" s="19">
        <v>38688</v>
      </c>
      <c r="D116" s="2">
        <v>4.2</v>
      </c>
      <c r="F116" s="48">
        <v>38688</v>
      </c>
      <c r="G116" s="49">
        <v>4.4000000000000004</v>
      </c>
    </row>
    <row r="117" spans="3:7" x14ac:dyDescent="0.2">
      <c r="C117" s="40"/>
      <c r="D117" s="11"/>
      <c r="F117" s="61"/>
      <c r="G117" s="49"/>
    </row>
    <row r="118" spans="3:7" x14ac:dyDescent="0.2">
      <c r="C118" s="19">
        <v>38702</v>
      </c>
      <c r="D118" s="2">
        <v>3.1</v>
      </c>
      <c r="F118" s="48">
        <v>38702</v>
      </c>
      <c r="G118" s="49"/>
    </row>
    <row r="119" spans="3:7" x14ac:dyDescent="0.2">
      <c r="C119" s="40"/>
      <c r="D119" s="11"/>
      <c r="F119" s="61"/>
      <c r="G119" s="49"/>
    </row>
    <row r="120" spans="3:7" x14ac:dyDescent="0.2">
      <c r="C120" s="27">
        <v>38730</v>
      </c>
      <c r="D120" s="2">
        <v>13.4</v>
      </c>
      <c r="F120" s="55">
        <v>38730</v>
      </c>
      <c r="G120" s="49">
        <v>15.4</v>
      </c>
    </row>
    <row r="121" spans="3:7" x14ac:dyDescent="0.2">
      <c r="C121" s="40"/>
      <c r="D121" s="11"/>
      <c r="F121" s="61"/>
      <c r="G121" s="49"/>
    </row>
    <row r="122" spans="3:7" x14ac:dyDescent="0.2">
      <c r="C122" s="27">
        <v>38744</v>
      </c>
      <c r="D122" s="2">
        <v>7.7</v>
      </c>
      <c r="F122" s="55">
        <v>38744</v>
      </c>
      <c r="G122" s="49">
        <v>11</v>
      </c>
    </row>
    <row r="123" spans="3:7" x14ac:dyDescent="0.2">
      <c r="C123" s="40"/>
      <c r="D123" s="11"/>
      <c r="F123" s="61"/>
      <c r="G123" s="49"/>
    </row>
    <row r="124" spans="3:7" x14ac:dyDescent="0.2">
      <c r="C124" s="27">
        <v>38758</v>
      </c>
      <c r="D124" s="2">
        <v>4.5</v>
      </c>
      <c r="F124" s="55">
        <v>38758</v>
      </c>
      <c r="G124" s="49">
        <v>4.2</v>
      </c>
    </row>
    <row r="125" spans="3:7" x14ac:dyDescent="0.2">
      <c r="C125" s="40"/>
      <c r="D125" s="11"/>
      <c r="F125" s="61"/>
      <c r="G125" s="49"/>
    </row>
    <row r="126" spans="3:7" x14ac:dyDescent="0.2">
      <c r="C126" s="27">
        <v>38772</v>
      </c>
      <c r="D126" s="2">
        <v>8.4</v>
      </c>
      <c r="F126" s="55">
        <v>38772</v>
      </c>
      <c r="G126" s="49">
        <v>9.3000000000000007</v>
      </c>
    </row>
    <row r="127" spans="3:7" x14ac:dyDescent="0.2">
      <c r="C127" s="40"/>
      <c r="D127" s="11"/>
      <c r="F127" s="61"/>
      <c r="G127" s="49"/>
    </row>
    <row r="128" spans="3:7" x14ac:dyDescent="0.2">
      <c r="C128" s="27">
        <v>38786</v>
      </c>
      <c r="D128" s="2">
        <v>7.4</v>
      </c>
      <c r="F128" s="55">
        <v>38786</v>
      </c>
      <c r="G128" s="49">
        <v>3.8</v>
      </c>
    </row>
    <row r="129" spans="3:7" x14ac:dyDescent="0.2">
      <c r="C129" s="40"/>
      <c r="D129" s="11"/>
      <c r="F129" s="61"/>
      <c r="G129" s="49"/>
    </row>
    <row r="130" spans="3:7" x14ac:dyDescent="0.2">
      <c r="C130" s="27">
        <v>38800</v>
      </c>
      <c r="D130" s="2">
        <v>10.6</v>
      </c>
      <c r="F130" s="55">
        <v>38800</v>
      </c>
      <c r="G130" s="49">
        <v>3.3</v>
      </c>
    </row>
    <row r="131" spans="3:7" x14ac:dyDescent="0.2">
      <c r="C131" s="40"/>
      <c r="D131" s="11"/>
      <c r="F131" s="61"/>
      <c r="G131" s="49"/>
    </row>
    <row r="132" spans="3:7" x14ac:dyDescent="0.2">
      <c r="C132" s="27">
        <v>38821</v>
      </c>
      <c r="D132" s="2">
        <v>15.4</v>
      </c>
      <c r="F132" s="55">
        <v>38821</v>
      </c>
      <c r="G132" s="49">
        <v>14</v>
      </c>
    </row>
    <row r="133" spans="3:7" x14ac:dyDescent="0.2">
      <c r="C133" s="40"/>
      <c r="D133" s="11"/>
      <c r="F133" s="61"/>
      <c r="G133" s="49"/>
    </row>
    <row r="134" spans="3:7" x14ac:dyDescent="0.2">
      <c r="C134" s="27">
        <v>38835</v>
      </c>
      <c r="D134" s="2">
        <v>9.3000000000000007</v>
      </c>
      <c r="F134" s="55">
        <v>38835</v>
      </c>
      <c r="G134" s="49">
        <v>11.1</v>
      </c>
    </row>
    <row r="135" spans="3:7" x14ac:dyDescent="0.2">
      <c r="C135" s="40"/>
      <c r="D135" s="11"/>
      <c r="F135" s="61"/>
      <c r="G135" s="49"/>
    </row>
    <row r="136" spans="3:7" x14ac:dyDescent="0.2">
      <c r="C136" s="27">
        <v>38849</v>
      </c>
      <c r="D136" s="2">
        <v>4.5999999999999996</v>
      </c>
      <c r="F136" s="55">
        <v>38849</v>
      </c>
      <c r="G136" s="49">
        <v>6</v>
      </c>
    </row>
    <row r="137" spans="3:7" x14ac:dyDescent="0.2">
      <c r="C137" s="40"/>
      <c r="D137" s="11"/>
      <c r="F137" s="61"/>
      <c r="G137" s="49"/>
    </row>
    <row r="138" spans="3:7" x14ac:dyDescent="0.2">
      <c r="C138" s="27">
        <v>38863</v>
      </c>
      <c r="D138" s="2">
        <v>5.5</v>
      </c>
      <c r="F138" s="55">
        <v>38863</v>
      </c>
      <c r="G138" s="49"/>
    </row>
    <row r="139" spans="3:7" x14ac:dyDescent="0.2">
      <c r="C139" s="40"/>
      <c r="D139" s="41"/>
      <c r="F139" s="61"/>
      <c r="G139" s="49"/>
    </row>
    <row r="140" spans="3:7" x14ac:dyDescent="0.2">
      <c r="C140" s="27">
        <v>38877</v>
      </c>
      <c r="D140" s="2">
        <v>4.7</v>
      </c>
      <c r="F140" s="55">
        <v>38877</v>
      </c>
      <c r="G140" s="49">
        <v>4.5999999999999996</v>
      </c>
    </row>
    <row r="141" spans="3:7" x14ac:dyDescent="0.2">
      <c r="C141" s="40"/>
      <c r="D141" s="11"/>
      <c r="F141" s="61"/>
      <c r="G141" s="49"/>
    </row>
    <row r="142" spans="3:7" x14ac:dyDescent="0.2">
      <c r="C142" s="27">
        <v>38891</v>
      </c>
      <c r="D142" s="2">
        <v>2.8</v>
      </c>
      <c r="F142" s="55">
        <v>38891</v>
      </c>
      <c r="G142" s="49"/>
    </row>
    <row r="143" spans="3:7" x14ac:dyDescent="0.2">
      <c r="C143" s="40"/>
      <c r="D143" s="41"/>
      <c r="F143" s="61"/>
      <c r="G143" s="49"/>
    </row>
    <row r="144" spans="3:7" x14ac:dyDescent="0.2">
      <c r="C144" s="27">
        <v>38912</v>
      </c>
      <c r="D144" s="2">
        <v>4.8</v>
      </c>
      <c r="F144" s="55">
        <v>38912</v>
      </c>
      <c r="G144" s="49">
        <v>5.3</v>
      </c>
    </row>
    <row r="145" spans="3:7" x14ac:dyDescent="0.2">
      <c r="C145" s="40"/>
      <c r="D145" s="11"/>
      <c r="F145" s="61"/>
      <c r="G145" s="49"/>
    </row>
    <row r="146" spans="3:7" x14ac:dyDescent="0.2">
      <c r="C146" s="27">
        <v>38925</v>
      </c>
      <c r="D146" s="2">
        <v>4.3</v>
      </c>
      <c r="F146" s="55">
        <v>38925</v>
      </c>
      <c r="G146" s="49"/>
    </row>
    <row r="147" spans="3:7" x14ac:dyDescent="0.2">
      <c r="C147" s="40"/>
      <c r="D147" s="41"/>
      <c r="F147" s="61"/>
      <c r="G147" s="49"/>
    </row>
    <row r="148" spans="3:7" x14ac:dyDescent="0.2">
      <c r="C148" s="28">
        <v>38939</v>
      </c>
      <c r="D148" s="2">
        <v>4.3</v>
      </c>
      <c r="F148" s="55">
        <v>38939</v>
      </c>
      <c r="G148" s="49">
        <v>4.2</v>
      </c>
    </row>
    <row r="149" spans="3:7" x14ac:dyDescent="0.2">
      <c r="C149" s="42"/>
      <c r="D149" s="11"/>
      <c r="F149" s="61"/>
      <c r="G149" s="49"/>
    </row>
    <row r="150" spans="3:7" x14ac:dyDescent="0.2">
      <c r="C150" s="28">
        <v>38968</v>
      </c>
      <c r="D150" s="2">
        <v>3.2</v>
      </c>
      <c r="F150" s="55">
        <v>38968</v>
      </c>
      <c r="G150" s="49">
        <v>4.5999999999999996</v>
      </c>
    </row>
    <row r="151" spans="3:7" x14ac:dyDescent="0.2">
      <c r="C151" s="42"/>
      <c r="D151" s="11"/>
      <c r="F151" s="61"/>
      <c r="G151" s="49"/>
    </row>
    <row r="152" spans="3:7" x14ac:dyDescent="0.2">
      <c r="C152" s="28">
        <v>38982</v>
      </c>
      <c r="D152" s="2">
        <v>3.2</v>
      </c>
      <c r="F152" s="55">
        <v>38982</v>
      </c>
      <c r="G152" s="49"/>
    </row>
    <row r="153" spans="3:7" x14ac:dyDescent="0.2">
      <c r="C153" s="42"/>
      <c r="D153" s="41"/>
      <c r="F153" s="61"/>
      <c r="G153" s="49"/>
    </row>
    <row r="154" spans="3:7" x14ac:dyDescent="0.2">
      <c r="C154" s="28">
        <v>39003</v>
      </c>
      <c r="D154" s="35"/>
      <c r="F154" s="55">
        <v>41553</v>
      </c>
      <c r="G154" s="49">
        <v>8.3000000000000007</v>
      </c>
    </row>
    <row r="155" spans="3:7" x14ac:dyDescent="0.2">
      <c r="C155" s="42"/>
      <c r="D155" s="11"/>
      <c r="F155" s="61"/>
      <c r="G155" s="49"/>
    </row>
    <row r="156" spans="3:7" x14ac:dyDescent="0.2">
      <c r="C156" s="28">
        <v>39017</v>
      </c>
      <c r="D156" s="35"/>
      <c r="F156" s="55">
        <v>39017</v>
      </c>
      <c r="G156" s="49"/>
    </row>
    <row r="157" spans="3:7" x14ac:dyDescent="0.2">
      <c r="C157" s="42"/>
      <c r="D157" s="41"/>
      <c r="F157" s="61"/>
      <c r="G157" s="49"/>
    </row>
    <row r="158" spans="3:7" x14ac:dyDescent="0.2">
      <c r="C158" s="28">
        <v>39031</v>
      </c>
      <c r="D158" s="2">
        <v>3.4</v>
      </c>
      <c r="F158" s="55">
        <v>39031</v>
      </c>
      <c r="G158" s="49">
        <v>2.2000000000000002</v>
      </c>
    </row>
    <row r="159" spans="3:7" x14ac:dyDescent="0.2">
      <c r="C159" s="42"/>
      <c r="D159" s="11"/>
      <c r="F159" s="61"/>
      <c r="G159" s="49"/>
    </row>
    <row r="160" spans="3:7" x14ac:dyDescent="0.2">
      <c r="C160" s="28">
        <v>39052</v>
      </c>
      <c r="D160" s="2">
        <v>2.9</v>
      </c>
      <c r="F160" s="55">
        <v>39052</v>
      </c>
      <c r="G160" s="49"/>
    </row>
    <row r="161" spans="3:7" x14ac:dyDescent="0.2">
      <c r="C161" s="42"/>
      <c r="D161" s="41"/>
      <c r="F161" s="61"/>
      <c r="G161" s="49"/>
    </row>
    <row r="162" spans="3:7" x14ac:dyDescent="0.2">
      <c r="C162" s="28">
        <v>39066</v>
      </c>
      <c r="D162" s="2">
        <v>4.2</v>
      </c>
      <c r="F162" s="55">
        <v>39066</v>
      </c>
      <c r="G162" s="49"/>
    </row>
    <row r="163" spans="3:7" x14ac:dyDescent="0.2">
      <c r="C163" s="42"/>
      <c r="D163" s="41"/>
      <c r="F163" s="61"/>
      <c r="G163" s="49"/>
    </row>
    <row r="164" spans="3:7" x14ac:dyDescent="0.2">
      <c r="C164" s="29">
        <v>39094</v>
      </c>
      <c r="D164" s="2">
        <v>4.2</v>
      </c>
      <c r="F164" s="56">
        <v>39094</v>
      </c>
      <c r="G164" s="49">
        <v>3</v>
      </c>
    </row>
    <row r="165" spans="3:7" x14ac:dyDescent="0.2">
      <c r="C165" s="42"/>
      <c r="D165" s="11"/>
      <c r="F165" s="61"/>
      <c r="G165" s="49"/>
    </row>
    <row r="166" spans="3:7" x14ac:dyDescent="0.2">
      <c r="C166" s="29">
        <v>39108</v>
      </c>
      <c r="D166" s="2">
        <v>3.7</v>
      </c>
      <c r="F166" s="56">
        <v>39108</v>
      </c>
      <c r="G166" s="49"/>
    </row>
    <row r="167" spans="3:7" x14ac:dyDescent="0.2">
      <c r="C167" s="42"/>
      <c r="D167" s="41"/>
      <c r="F167" s="61"/>
      <c r="G167" s="49"/>
    </row>
    <row r="168" spans="3:7" x14ac:dyDescent="0.2">
      <c r="C168" s="29">
        <v>39122</v>
      </c>
      <c r="D168" s="2">
        <v>2.2999999999999998</v>
      </c>
      <c r="F168" s="56">
        <v>39122</v>
      </c>
      <c r="G168" s="49">
        <v>7.5</v>
      </c>
    </row>
    <row r="169" spans="3:7" x14ac:dyDescent="0.2">
      <c r="C169" s="42"/>
      <c r="D169" s="11"/>
      <c r="F169" s="61"/>
      <c r="G169" s="49"/>
    </row>
    <row r="170" spans="3:7" x14ac:dyDescent="0.2">
      <c r="C170" s="29">
        <v>39136</v>
      </c>
      <c r="D170" s="2">
        <v>1.8</v>
      </c>
      <c r="F170" s="56">
        <v>39136</v>
      </c>
      <c r="G170" s="49">
        <v>3.6</v>
      </c>
    </row>
    <row r="171" spans="3:7" x14ac:dyDescent="0.2">
      <c r="C171" s="42"/>
      <c r="D171" s="11"/>
      <c r="F171" s="61"/>
      <c r="G171" s="49"/>
    </row>
    <row r="172" spans="3:7" x14ac:dyDescent="0.2">
      <c r="C172" s="29">
        <v>39150</v>
      </c>
      <c r="D172" s="2">
        <v>2.4</v>
      </c>
      <c r="F172" s="56">
        <v>39150</v>
      </c>
      <c r="G172" s="49">
        <v>3.5</v>
      </c>
    </row>
    <row r="173" spans="3:7" x14ac:dyDescent="0.2">
      <c r="C173" s="42"/>
      <c r="D173" s="11"/>
      <c r="F173" s="61"/>
      <c r="G173" s="49"/>
    </row>
    <row r="174" spans="3:7" x14ac:dyDescent="0.2">
      <c r="C174" s="29">
        <v>39164</v>
      </c>
      <c r="D174" s="2">
        <v>2.9</v>
      </c>
      <c r="F174" s="56">
        <v>39164</v>
      </c>
      <c r="G174" s="49">
        <v>3.4</v>
      </c>
    </row>
    <row r="175" spans="3:7" x14ac:dyDescent="0.2">
      <c r="C175" s="42"/>
      <c r="D175" s="11"/>
      <c r="F175" s="61"/>
      <c r="G175" s="49"/>
    </row>
    <row r="176" spans="3:7" x14ac:dyDescent="0.2">
      <c r="C176" s="29">
        <v>39185</v>
      </c>
      <c r="D176" s="2">
        <v>4.5999999999999996</v>
      </c>
      <c r="F176" s="56">
        <v>39185</v>
      </c>
      <c r="G176" s="49">
        <v>4.4000000000000004</v>
      </c>
    </row>
    <row r="177" spans="3:7" x14ac:dyDescent="0.2">
      <c r="C177" s="42"/>
      <c r="D177" s="11"/>
      <c r="F177" s="61"/>
      <c r="G177" s="49"/>
    </row>
    <row r="178" spans="3:7" x14ac:dyDescent="0.2">
      <c r="C178" s="29">
        <v>39199</v>
      </c>
      <c r="D178" s="2">
        <v>3</v>
      </c>
      <c r="F178" s="56">
        <v>39199</v>
      </c>
      <c r="G178" s="49">
        <v>1.3</v>
      </c>
    </row>
    <row r="179" spans="3:7" x14ac:dyDescent="0.2">
      <c r="C179" s="42"/>
      <c r="D179" s="11"/>
      <c r="F179" s="61"/>
      <c r="G179" s="49"/>
    </row>
    <row r="180" spans="3:7" x14ac:dyDescent="0.2">
      <c r="C180" s="29">
        <v>39213</v>
      </c>
      <c r="D180" s="2">
        <v>2.7</v>
      </c>
      <c r="F180" s="56">
        <v>39213</v>
      </c>
      <c r="G180" s="49">
        <v>3.5</v>
      </c>
    </row>
    <row r="181" spans="3:7" x14ac:dyDescent="0.2">
      <c r="C181" s="42"/>
      <c r="D181" s="11"/>
      <c r="F181" s="61"/>
      <c r="G181" s="49"/>
    </row>
    <row r="182" spans="3:7" x14ac:dyDescent="0.2">
      <c r="C182" s="29">
        <v>39227</v>
      </c>
      <c r="D182" s="2">
        <v>2.6</v>
      </c>
      <c r="F182" s="56">
        <v>39227</v>
      </c>
      <c r="G182" s="49"/>
    </row>
    <row r="183" spans="3:7" x14ac:dyDescent="0.2">
      <c r="C183" s="42"/>
      <c r="D183" s="41"/>
      <c r="F183" s="61"/>
      <c r="G183" s="49"/>
    </row>
    <row r="184" spans="3:7" x14ac:dyDescent="0.2">
      <c r="C184" s="29">
        <v>39241</v>
      </c>
      <c r="D184" s="2">
        <v>6.1</v>
      </c>
      <c r="F184" s="56">
        <v>39241</v>
      </c>
      <c r="G184" s="49">
        <v>4.9000000000000004</v>
      </c>
    </row>
    <row r="185" spans="3:7" x14ac:dyDescent="0.2">
      <c r="C185" s="42"/>
      <c r="D185" s="11"/>
      <c r="F185" s="61"/>
      <c r="G185" s="49"/>
    </row>
    <row r="186" spans="3:7" x14ac:dyDescent="0.2">
      <c r="C186" s="29">
        <v>39276</v>
      </c>
      <c r="D186" s="2">
        <v>2.1</v>
      </c>
      <c r="F186" s="56">
        <v>39276</v>
      </c>
      <c r="G186" s="49">
        <v>2.4</v>
      </c>
    </row>
    <row r="187" spans="3:7" x14ac:dyDescent="0.2">
      <c r="C187" s="42"/>
      <c r="D187" s="11"/>
      <c r="F187" s="61"/>
      <c r="G187" s="49"/>
    </row>
    <row r="188" spans="3:7" x14ac:dyDescent="0.2">
      <c r="C188" s="29">
        <v>39318</v>
      </c>
      <c r="D188" s="2">
        <v>2.2000000000000002</v>
      </c>
      <c r="F188" s="56">
        <v>39318</v>
      </c>
      <c r="G188" s="49"/>
    </row>
    <row r="189" spans="3:7" x14ac:dyDescent="0.2">
      <c r="C189" s="42"/>
      <c r="D189" s="41"/>
      <c r="F189" s="61"/>
      <c r="G189" s="49"/>
    </row>
    <row r="190" spans="3:7" x14ac:dyDescent="0.2">
      <c r="C190" s="29">
        <v>39339</v>
      </c>
      <c r="D190" s="2">
        <v>2.1</v>
      </c>
      <c r="F190" s="56">
        <v>39339</v>
      </c>
      <c r="G190" s="49">
        <v>1.5</v>
      </c>
    </row>
    <row r="191" spans="3:7" x14ac:dyDescent="0.2">
      <c r="C191" s="42"/>
      <c r="D191" s="11"/>
      <c r="F191" s="61"/>
      <c r="G191" s="49"/>
    </row>
    <row r="192" spans="3:7" x14ac:dyDescent="0.2">
      <c r="C192" s="29">
        <v>39353</v>
      </c>
      <c r="D192" s="2">
        <v>2.2999999999999998</v>
      </c>
      <c r="F192" s="56">
        <v>39353</v>
      </c>
      <c r="G192" s="49">
        <v>2.1</v>
      </c>
    </row>
    <row r="193" spans="3:7" x14ac:dyDescent="0.2">
      <c r="C193" s="42"/>
      <c r="D193" s="11"/>
      <c r="F193" s="61"/>
      <c r="G193" s="49"/>
    </row>
    <row r="194" spans="3:7" x14ac:dyDescent="0.2">
      <c r="C194" s="29">
        <v>39367</v>
      </c>
      <c r="D194" s="2">
        <v>2.2999999999999998</v>
      </c>
      <c r="F194" s="56">
        <v>39367</v>
      </c>
      <c r="G194" s="49"/>
    </row>
    <row r="195" spans="3:7" x14ac:dyDescent="0.2">
      <c r="C195" s="42"/>
      <c r="D195" s="41"/>
      <c r="F195" s="61"/>
      <c r="G195" s="49"/>
    </row>
    <row r="196" spans="3:7" x14ac:dyDescent="0.2">
      <c r="C196" s="29">
        <v>39381</v>
      </c>
      <c r="D196" s="2">
        <v>2.2000000000000002</v>
      </c>
      <c r="F196" s="56">
        <v>39381</v>
      </c>
      <c r="G196" s="49"/>
    </row>
    <row r="197" spans="3:7" x14ac:dyDescent="0.2">
      <c r="C197" s="42"/>
      <c r="D197" s="41"/>
      <c r="F197" s="61"/>
      <c r="G197" s="49"/>
    </row>
    <row r="198" spans="3:7" x14ac:dyDescent="0.2">
      <c r="C198" s="29">
        <v>39395</v>
      </c>
      <c r="D198" s="2">
        <v>4.2</v>
      </c>
      <c r="F198" s="56">
        <v>39395</v>
      </c>
      <c r="G198" s="49">
        <v>3.2</v>
      </c>
    </row>
    <row r="199" spans="3:7" x14ac:dyDescent="0.2">
      <c r="C199" s="42"/>
      <c r="D199" s="11"/>
      <c r="F199" s="61"/>
      <c r="G199" s="49"/>
    </row>
    <row r="200" spans="3:7" x14ac:dyDescent="0.2">
      <c r="C200" s="29">
        <v>39416</v>
      </c>
      <c r="D200" s="2">
        <v>2.2000000000000002</v>
      </c>
      <c r="F200" s="56">
        <v>39416</v>
      </c>
      <c r="G200" s="49"/>
    </row>
    <row r="201" spans="3:7" x14ac:dyDescent="0.2">
      <c r="C201" s="42"/>
      <c r="D201" s="41"/>
      <c r="F201" s="61"/>
      <c r="G201" s="49"/>
    </row>
    <row r="202" spans="3:7" x14ac:dyDescent="0.2">
      <c r="C202" s="29">
        <v>39430</v>
      </c>
      <c r="D202" s="2">
        <v>2.6</v>
      </c>
      <c r="F202" s="56">
        <v>39430</v>
      </c>
      <c r="G202" s="49">
        <v>1</v>
      </c>
    </row>
    <row r="203" spans="3:7" x14ac:dyDescent="0.2">
      <c r="C203" s="42"/>
      <c r="D203" s="11"/>
      <c r="F203" s="61"/>
      <c r="G203" s="49"/>
    </row>
    <row r="204" spans="3:7" x14ac:dyDescent="0.2">
      <c r="C204" s="30">
        <v>39458</v>
      </c>
      <c r="D204" s="2">
        <v>5.2</v>
      </c>
      <c r="F204" s="58">
        <v>39458</v>
      </c>
      <c r="G204" s="49">
        <v>4.4000000000000004</v>
      </c>
    </row>
    <row r="205" spans="3:7" x14ac:dyDescent="0.2">
      <c r="C205" s="42"/>
      <c r="D205" s="11"/>
      <c r="F205" s="61"/>
      <c r="G205" s="49"/>
    </row>
    <row r="206" spans="3:7" x14ac:dyDescent="0.2">
      <c r="C206" s="30">
        <v>39472</v>
      </c>
      <c r="D206" s="2">
        <v>12.5</v>
      </c>
      <c r="F206" s="58">
        <v>39472</v>
      </c>
      <c r="G206" s="49">
        <v>13.3</v>
      </c>
    </row>
    <row r="207" spans="3:7" x14ac:dyDescent="0.2">
      <c r="C207" s="42"/>
      <c r="D207" s="11"/>
      <c r="F207" s="61"/>
      <c r="G207" s="49"/>
    </row>
    <row r="208" spans="3:7" x14ac:dyDescent="0.2">
      <c r="C208" s="30">
        <v>39486</v>
      </c>
      <c r="D208" s="2">
        <v>4</v>
      </c>
      <c r="F208" s="58">
        <v>39486</v>
      </c>
      <c r="G208" s="49">
        <v>2.9</v>
      </c>
    </row>
    <row r="209" spans="3:7" x14ac:dyDescent="0.2">
      <c r="C209" s="42"/>
      <c r="D209" s="11"/>
      <c r="F209" s="61"/>
      <c r="G209" s="49"/>
    </row>
    <row r="210" spans="3:7" x14ac:dyDescent="0.2">
      <c r="C210" s="30">
        <v>39500</v>
      </c>
      <c r="D210" s="2">
        <v>2.4</v>
      </c>
      <c r="F210" s="58">
        <v>39500</v>
      </c>
      <c r="G210" s="49"/>
    </row>
    <row r="211" spans="3:7" x14ac:dyDescent="0.2">
      <c r="C211" s="42"/>
      <c r="D211" s="41"/>
      <c r="F211" s="61"/>
      <c r="G211" s="49"/>
    </row>
    <row r="212" spans="3:7" x14ac:dyDescent="0.2">
      <c r="C212" s="30">
        <v>39521</v>
      </c>
      <c r="D212" s="2">
        <v>3.7</v>
      </c>
      <c r="F212" s="58">
        <v>39521</v>
      </c>
      <c r="G212" s="49">
        <v>2.2000000000000002</v>
      </c>
    </row>
    <row r="213" spans="3:7" x14ac:dyDescent="0.2">
      <c r="C213" s="42"/>
      <c r="D213" s="11"/>
      <c r="F213" s="61"/>
      <c r="G213" s="49"/>
    </row>
    <row r="214" spans="3:7" x14ac:dyDescent="0.2">
      <c r="C214" s="30">
        <v>39535</v>
      </c>
      <c r="D214" s="2">
        <v>2.5</v>
      </c>
      <c r="F214" s="58">
        <v>39535</v>
      </c>
      <c r="G214" s="49">
        <v>3.3</v>
      </c>
    </row>
    <row r="215" spans="3:7" x14ac:dyDescent="0.2">
      <c r="C215" s="42"/>
      <c r="D215" s="11"/>
      <c r="F215" s="61"/>
      <c r="G215" s="49"/>
    </row>
    <row r="216" spans="3:7" x14ac:dyDescent="0.2">
      <c r="C216" s="30">
        <v>39549</v>
      </c>
      <c r="D216" s="2">
        <v>2.2999999999999998</v>
      </c>
      <c r="F216" s="58">
        <v>39549</v>
      </c>
      <c r="G216" s="49"/>
    </row>
    <row r="217" spans="3:7" x14ac:dyDescent="0.2">
      <c r="C217" s="42"/>
      <c r="D217" s="41"/>
      <c r="F217" s="61"/>
      <c r="G217" s="49"/>
    </row>
    <row r="218" spans="3:7" x14ac:dyDescent="0.2">
      <c r="C218" s="30">
        <v>39563</v>
      </c>
      <c r="D218" s="2">
        <v>2.6</v>
      </c>
      <c r="F218" s="58">
        <v>39563</v>
      </c>
      <c r="G218" s="49"/>
    </row>
    <row r="219" spans="3:7" x14ac:dyDescent="0.2">
      <c r="C219" s="42"/>
      <c r="D219" s="41"/>
      <c r="F219" s="61"/>
      <c r="G219" s="49"/>
    </row>
    <row r="220" spans="3:7" x14ac:dyDescent="0.2">
      <c r="C220" s="30">
        <v>39577</v>
      </c>
      <c r="D220" s="2">
        <v>2.8</v>
      </c>
      <c r="F220" s="58">
        <v>39577</v>
      </c>
      <c r="G220" s="49">
        <v>18</v>
      </c>
    </row>
    <row r="221" spans="3:7" x14ac:dyDescent="0.2">
      <c r="C221" s="42"/>
      <c r="D221" s="11"/>
      <c r="F221" s="61"/>
      <c r="G221" s="49"/>
    </row>
    <row r="222" spans="3:7" x14ac:dyDescent="0.2">
      <c r="C222" s="30">
        <v>39591</v>
      </c>
      <c r="D222" s="2">
        <v>2.4</v>
      </c>
      <c r="F222" s="58">
        <v>39591</v>
      </c>
      <c r="G222" s="49"/>
    </row>
    <row r="223" spans="3:7" x14ac:dyDescent="0.2">
      <c r="C223" s="42"/>
      <c r="D223" s="11"/>
      <c r="F223" s="61"/>
      <c r="G223" s="49"/>
    </row>
    <row r="224" spans="3:7" x14ac:dyDescent="0.2">
      <c r="C224" s="30">
        <v>39612</v>
      </c>
      <c r="D224" s="2">
        <v>3.2</v>
      </c>
      <c r="F224" s="58">
        <v>39612</v>
      </c>
      <c r="G224" s="49">
        <v>2.9</v>
      </c>
    </row>
    <row r="225" spans="3:7" x14ac:dyDescent="0.2">
      <c r="C225" s="42"/>
      <c r="D225" s="11"/>
      <c r="F225" s="61"/>
      <c r="G225" s="49"/>
    </row>
    <row r="226" spans="3:7" x14ac:dyDescent="0.2">
      <c r="C226" s="30">
        <v>39626</v>
      </c>
      <c r="D226" s="2">
        <v>3.6</v>
      </c>
      <c r="F226" s="58">
        <v>39626</v>
      </c>
      <c r="G226" s="49"/>
    </row>
    <row r="227" spans="3:7" x14ac:dyDescent="0.2">
      <c r="C227" s="42"/>
      <c r="D227" s="41"/>
      <c r="F227" s="61"/>
      <c r="G227" s="49"/>
    </row>
    <row r="228" spans="3:7" x14ac:dyDescent="0.2">
      <c r="C228" s="30">
        <v>39640</v>
      </c>
      <c r="D228" s="35"/>
      <c r="F228" s="58">
        <v>39640</v>
      </c>
      <c r="G228" s="49">
        <v>7.5</v>
      </c>
    </row>
    <row r="229" spans="3:7" x14ac:dyDescent="0.2">
      <c r="C229" s="42"/>
      <c r="D229" s="11"/>
      <c r="F229" s="61"/>
      <c r="G229" s="49"/>
    </row>
    <row r="230" spans="3:7" x14ac:dyDescent="0.2">
      <c r="C230" s="30">
        <v>39654</v>
      </c>
      <c r="D230" s="35"/>
      <c r="F230" s="58">
        <v>39654</v>
      </c>
      <c r="G230" s="49"/>
    </row>
    <row r="231" spans="3:7" x14ac:dyDescent="0.2">
      <c r="C231" s="42"/>
      <c r="D231" s="41"/>
      <c r="F231" s="61"/>
      <c r="G231" s="49"/>
    </row>
    <row r="232" spans="3:7" x14ac:dyDescent="0.2">
      <c r="C232" s="30">
        <v>39668</v>
      </c>
      <c r="D232" s="35"/>
      <c r="F232" s="58">
        <v>39668</v>
      </c>
      <c r="G232" s="49"/>
    </row>
    <row r="233" spans="3:7" x14ac:dyDescent="0.2">
      <c r="C233" s="42"/>
      <c r="D233" s="41"/>
      <c r="F233" s="61"/>
      <c r="G233" s="49"/>
    </row>
    <row r="234" spans="3:7" x14ac:dyDescent="0.2">
      <c r="C234" s="30">
        <v>39682</v>
      </c>
      <c r="D234" s="2">
        <v>4.3</v>
      </c>
      <c r="F234" s="58">
        <v>39682</v>
      </c>
      <c r="G234" s="49"/>
    </row>
    <row r="235" spans="3:7" x14ac:dyDescent="0.2">
      <c r="C235" s="42"/>
      <c r="D235" s="41"/>
      <c r="F235" s="61"/>
      <c r="G235" s="49"/>
    </row>
    <row r="236" spans="3:7" x14ac:dyDescent="0.2">
      <c r="C236" s="30">
        <v>39731</v>
      </c>
      <c r="D236" s="2">
        <v>2.5</v>
      </c>
      <c r="F236" s="58">
        <v>39731</v>
      </c>
      <c r="G236" s="49"/>
    </row>
    <row r="237" spans="3:7" x14ac:dyDescent="0.2">
      <c r="C237" s="42"/>
      <c r="D237" s="41"/>
      <c r="F237" s="61"/>
      <c r="G237" s="49"/>
    </row>
    <row r="238" spans="3:7" x14ac:dyDescent="0.2">
      <c r="C238" s="30">
        <v>39745</v>
      </c>
      <c r="D238" s="2">
        <v>1.7</v>
      </c>
      <c r="F238" s="58">
        <v>39745</v>
      </c>
      <c r="G238" s="49">
        <v>3.4</v>
      </c>
    </row>
    <row r="239" spans="3:7" x14ac:dyDescent="0.2">
      <c r="C239" s="42"/>
      <c r="D239" s="11"/>
      <c r="F239" s="61"/>
      <c r="G239" s="49"/>
    </row>
    <row r="240" spans="3:7" x14ac:dyDescent="0.2">
      <c r="C240" s="30">
        <v>39759</v>
      </c>
      <c r="D240" s="2">
        <v>3</v>
      </c>
      <c r="F240" s="58">
        <v>39759</v>
      </c>
      <c r="G240" s="49">
        <v>10.9</v>
      </c>
    </row>
    <row r="241" spans="3:7" x14ac:dyDescent="0.2">
      <c r="C241" s="42"/>
      <c r="D241" s="11"/>
      <c r="F241" s="61"/>
      <c r="G241" s="49"/>
    </row>
    <row r="242" spans="3:7" x14ac:dyDescent="0.2">
      <c r="C242" s="30">
        <v>39773</v>
      </c>
      <c r="D242" s="2">
        <v>2.6</v>
      </c>
      <c r="F242" s="58">
        <v>39773</v>
      </c>
      <c r="G242" s="49">
        <v>7.7</v>
      </c>
    </row>
    <row r="243" spans="3:7" x14ac:dyDescent="0.2">
      <c r="C243" s="42"/>
      <c r="D243" s="11"/>
      <c r="F243" s="61"/>
      <c r="G243" s="49"/>
    </row>
    <row r="244" spans="3:7" x14ac:dyDescent="0.2">
      <c r="C244" s="30">
        <v>39787</v>
      </c>
      <c r="D244" s="2">
        <v>3.9</v>
      </c>
      <c r="F244" s="58">
        <v>39787</v>
      </c>
      <c r="G244" s="49">
        <v>4.3</v>
      </c>
    </row>
    <row r="245" spans="3:7" x14ac:dyDescent="0.2">
      <c r="C245" s="42"/>
      <c r="D245" s="11"/>
      <c r="F245" s="61"/>
      <c r="G245" s="49"/>
    </row>
    <row r="246" spans="3:7" x14ac:dyDescent="0.2">
      <c r="C246" s="30">
        <v>39801</v>
      </c>
      <c r="D246" s="2">
        <v>4.7</v>
      </c>
      <c r="F246" s="58">
        <v>39801</v>
      </c>
      <c r="G246" s="49">
        <v>40</v>
      </c>
    </row>
    <row r="247" spans="3:7" x14ac:dyDescent="0.2">
      <c r="C247" s="42"/>
      <c r="D247" s="11"/>
      <c r="F247" s="61"/>
      <c r="G247" s="49"/>
    </row>
    <row r="248" spans="3:7" x14ac:dyDescent="0.2">
      <c r="C248" s="31">
        <v>39822</v>
      </c>
      <c r="D248" s="2">
        <v>4.9000000000000004</v>
      </c>
      <c r="F248" s="48">
        <v>39822</v>
      </c>
      <c r="G248" s="49">
        <v>7.4</v>
      </c>
    </row>
    <row r="249" spans="3:7" x14ac:dyDescent="0.2">
      <c r="C249" s="42"/>
      <c r="D249" s="11"/>
      <c r="F249" s="61"/>
      <c r="G249" s="49"/>
    </row>
    <row r="250" spans="3:7" x14ac:dyDescent="0.2">
      <c r="C250" s="31">
        <v>39836</v>
      </c>
      <c r="D250" s="2">
        <v>2.1</v>
      </c>
      <c r="F250" s="48">
        <v>39836</v>
      </c>
      <c r="G250" s="49">
        <v>16.8</v>
      </c>
    </row>
    <row r="251" spans="3:7" x14ac:dyDescent="0.2">
      <c r="C251" s="42"/>
      <c r="D251" s="11"/>
      <c r="F251" s="61"/>
      <c r="G251" s="49"/>
    </row>
    <row r="252" spans="3:7" x14ac:dyDescent="0.2">
      <c r="C252" s="31">
        <v>39857</v>
      </c>
      <c r="D252" s="2">
        <v>2.5</v>
      </c>
      <c r="F252" s="48">
        <v>39857</v>
      </c>
      <c r="G252" s="49">
        <v>8.4</v>
      </c>
    </row>
    <row r="253" spans="3:7" x14ac:dyDescent="0.2">
      <c r="C253" s="42"/>
      <c r="D253" s="11"/>
      <c r="F253" s="61"/>
      <c r="G253" s="49"/>
    </row>
    <row r="254" spans="3:7" x14ac:dyDescent="0.2">
      <c r="C254" s="31">
        <v>39871</v>
      </c>
      <c r="D254" s="2">
        <v>3.1</v>
      </c>
      <c r="F254" s="48">
        <v>39871</v>
      </c>
      <c r="G254" s="49">
        <v>20.3</v>
      </c>
    </row>
    <row r="255" spans="3:7" x14ac:dyDescent="0.2">
      <c r="C255" s="42"/>
      <c r="D255" s="11"/>
      <c r="F255" s="61"/>
      <c r="G255" s="49"/>
    </row>
    <row r="256" spans="3:7" x14ac:dyDescent="0.2">
      <c r="C256" s="31">
        <v>39885</v>
      </c>
      <c r="D256" s="2">
        <v>3.6</v>
      </c>
      <c r="F256" s="48">
        <v>39885</v>
      </c>
      <c r="G256" s="49">
        <v>9.6</v>
      </c>
    </row>
    <row r="257" spans="3:7" x14ac:dyDescent="0.2">
      <c r="C257" s="42"/>
      <c r="D257" s="11"/>
      <c r="F257" s="61"/>
      <c r="G257" s="49"/>
    </row>
    <row r="258" spans="3:7" x14ac:dyDescent="0.2">
      <c r="C258" s="31">
        <v>39899</v>
      </c>
      <c r="D258" s="2"/>
      <c r="F258" s="48">
        <v>39899</v>
      </c>
      <c r="G258" s="49">
        <v>5.6</v>
      </c>
    </row>
    <row r="259" spans="3:7" x14ac:dyDescent="0.2">
      <c r="C259" s="42"/>
      <c r="D259" s="11"/>
      <c r="F259" s="61"/>
      <c r="G259" s="49"/>
    </row>
    <row r="260" spans="3:7" x14ac:dyDescent="0.2">
      <c r="C260" s="31">
        <v>39915</v>
      </c>
      <c r="D260" s="2">
        <v>1.5</v>
      </c>
      <c r="F260" s="48">
        <v>39915</v>
      </c>
      <c r="G260" s="49">
        <v>5.9</v>
      </c>
    </row>
    <row r="261" spans="3:7" x14ac:dyDescent="0.2">
      <c r="C261" s="42"/>
      <c r="D261" s="11"/>
      <c r="F261" s="61"/>
      <c r="G261" s="49"/>
    </row>
    <row r="262" spans="3:7" x14ac:dyDescent="0.2">
      <c r="C262" s="31">
        <v>39927</v>
      </c>
      <c r="D262" s="2">
        <v>2.4</v>
      </c>
      <c r="F262" s="48">
        <v>39927</v>
      </c>
      <c r="G262" s="49">
        <v>4</v>
      </c>
    </row>
    <row r="263" spans="3:7" x14ac:dyDescent="0.2">
      <c r="C263" s="42"/>
      <c r="D263" s="11"/>
      <c r="F263" s="61"/>
      <c r="G263" s="49"/>
    </row>
    <row r="264" spans="3:7" x14ac:dyDescent="0.2">
      <c r="C264" s="31">
        <v>39941</v>
      </c>
      <c r="D264" s="2">
        <v>1.7</v>
      </c>
      <c r="F264" s="48">
        <v>39941</v>
      </c>
      <c r="G264" s="49">
        <v>3.2</v>
      </c>
    </row>
    <row r="265" spans="3:7" x14ac:dyDescent="0.2">
      <c r="C265" s="42"/>
      <c r="D265" s="11"/>
      <c r="F265" s="61"/>
      <c r="G265" s="49"/>
    </row>
    <row r="266" spans="3:7" x14ac:dyDescent="0.2">
      <c r="C266" s="31">
        <v>39955</v>
      </c>
      <c r="D266" s="2">
        <v>1.9</v>
      </c>
      <c r="F266" s="48">
        <v>39955</v>
      </c>
      <c r="G266" s="49">
        <v>2.7</v>
      </c>
    </row>
    <row r="267" spans="3:7" x14ac:dyDescent="0.2">
      <c r="C267" s="42"/>
      <c r="D267" s="11"/>
      <c r="F267" s="61"/>
      <c r="G267" s="49"/>
    </row>
    <row r="268" spans="3:7" x14ac:dyDescent="0.2">
      <c r="C268" s="31">
        <v>39976</v>
      </c>
      <c r="D268" s="35"/>
      <c r="F268" s="48">
        <v>39976</v>
      </c>
      <c r="G268" s="49">
        <v>3.4</v>
      </c>
    </row>
    <row r="269" spans="3:7" x14ac:dyDescent="0.2">
      <c r="C269" s="42"/>
      <c r="D269" s="11"/>
      <c r="F269" s="61"/>
      <c r="G269" s="49"/>
    </row>
    <row r="270" spans="3:7" x14ac:dyDescent="0.2">
      <c r="C270" s="31">
        <v>39990</v>
      </c>
      <c r="D270" s="2">
        <v>8.1999999999999993</v>
      </c>
      <c r="F270" s="48">
        <v>39990</v>
      </c>
      <c r="G270" s="49">
        <v>3.6</v>
      </c>
    </row>
    <row r="271" spans="3:7" x14ac:dyDescent="0.2">
      <c r="C271" s="42"/>
      <c r="D271" s="11"/>
      <c r="F271" s="61"/>
      <c r="G271" s="49"/>
    </row>
    <row r="272" spans="3:7" x14ac:dyDescent="0.2">
      <c r="C272" s="31">
        <v>40004</v>
      </c>
      <c r="D272" s="35"/>
      <c r="F272" s="48">
        <v>40004</v>
      </c>
      <c r="G272" s="49"/>
    </row>
    <row r="273" spans="3:7" x14ac:dyDescent="0.2">
      <c r="C273" s="42"/>
      <c r="D273" s="41"/>
      <c r="F273" s="61"/>
      <c r="G273" s="49"/>
    </row>
    <row r="274" spans="3:7" x14ac:dyDescent="0.2">
      <c r="C274" s="31">
        <v>40018</v>
      </c>
      <c r="D274" s="2">
        <v>1.4</v>
      </c>
      <c r="F274" s="48">
        <v>40018</v>
      </c>
      <c r="G274" s="49">
        <v>2.1</v>
      </c>
    </row>
    <row r="275" spans="3:7" x14ac:dyDescent="0.2">
      <c r="C275" s="42"/>
      <c r="D275" s="11"/>
      <c r="F275" s="61"/>
      <c r="G275" s="49"/>
    </row>
    <row r="276" spans="3:7" x14ac:dyDescent="0.2">
      <c r="C276" s="31">
        <v>40039</v>
      </c>
      <c r="D276" s="2">
        <v>70</v>
      </c>
      <c r="F276" s="48">
        <v>40039</v>
      </c>
      <c r="G276" s="49">
        <v>10</v>
      </c>
    </row>
    <row r="277" spans="3:7" x14ac:dyDescent="0.2">
      <c r="C277" s="42"/>
      <c r="D277" s="11"/>
      <c r="F277" s="61"/>
      <c r="G277" s="49"/>
    </row>
    <row r="278" spans="3:7" x14ac:dyDescent="0.2">
      <c r="C278" s="31">
        <v>40053</v>
      </c>
      <c r="D278" s="2">
        <v>2.8</v>
      </c>
      <c r="F278" s="48">
        <v>40053</v>
      </c>
      <c r="G278" s="49">
        <v>2.2999999999999998</v>
      </c>
    </row>
    <row r="279" spans="3:7" x14ac:dyDescent="0.2">
      <c r="C279" s="42"/>
      <c r="D279" s="11"/>
      <c r="F279" s="61"/>
      <c r="G279" s="49"/>
    </row>
    <row r="280" spans="3:7" x14ac:dyDescent="0.2">
      <c r="C280" s="31">
        <v>40067</v>
      </c>
      <c r="D280" s="2">
        <v>0.8</v>
      </c>
      <c r="F280" s="48">
        <v>40067</v>
      </c>
      <c r="G280" s="49">
        <v>1.8</v>
      </c>
    </row>
    <row r="281" spans="3:7" x14ac:dyDescent="0.2">
      <c r="C281" s="42"/>
      <c r="D281" s="11"/>
      <c r="F281" s="61"/>
      <c r="G281" s="49"/>
    </row>
    <row r="282" spans="3:7" x14ac:dyDescent="0.2">
      <c r="C282" s="31">
        <v>40081</v>
      </c>
      <c r="D282" s="2">
        <v>0.8</v>
      </c>
      <c r="F282" s="48">
        <v>40081</v>
      </c>
      <c r="G282" s="49">
        <v>3.5</v>
      </c>
    </row>
    <row r="283" spans="3:7" x14ac:dyDescent="0.2">
      <c r="C283" s="42"/>
      <c r="D283" s="11"/>
      <c r="F283" s="61"/>
      <c r="G283" s="49"/>
    </row>
    <row r="284" spans="3:7" x14ac:dyDescent="0.2">
      <c r="C284" s="31">
        <v>40095</v>
      </c>
      <c r="D284" s="2">
        <v>0.5</v>
      </c>
      <c r="F284" s="48">
        <v>40095</v>
      </c>
      <c r="G284" s="49">
        <v>24.7</v>
      </c>
    </row>
    <row r="285" spans="3:7" x14ac:dyDescent="0.2">
      <c r="C285" s="42"/>
      <c r="D285" s="11"/>
      <c r="F285" s="61"/>
      <c r="G285" s="49"/>
    </row>
    <row r="286" spans="3:7" x14ac:dyDescent="0.2">
      <c r="C286" s="31">
        <v>40109</v>
      </c>
      <c r="D286" s="2">
        <v>0.8</v>
      </c>
      <c r="F286" s="48">
        <v>40109</v>
      </c>
      <c r="G286" s="49"/>
    </row>
    <row r="287" spans="3:7" x14ac:dyDescent="0.2">
      <c r="C287" s="42"/>
      <c r="D287" s="41"/>
      <c r="F287" s="61"/>
      <c r="G287" s="49"/>
    </row>
    <row r="288" spans="3:7" x14ac:dyDescent="0.2">
      <c r="C288" s="31">
        <v>40123</v>
      </c>
      <c r="D288" s="2">
        <v>4.7</v>
      </c>
      <c r="F288" s="48">
        <v>40123</v>
      </c>
      <c r="G288" s="49">
        <v>6.6</v>
      </c>
    </row>
    <row r="289" spans="3:7" x14ac:dyDescent="0.2">
      <c r="C289" s="42"/>
      <c r="D289" s="11"/>
      <c r="F289" s="61"/>
      <c r="G289" s="49"/>
    </row>
    <row r="290" spans="3:7" x14ac:dyDescent="0.2">
      <c r="C290" s="31">
        <v>40137</v>
      </c>
      <c r="D290" s="2">
        <v>4.5999999999999996</v>
      </c>
      <c r="F290" s="48">
        <v>40137</v>
      </c>
      <c r="G290" s="49">
        <v>11.8</v>
      </c>
    </row>
    <row r="291" spans="3:7" x14ac:dyDescent="0.2">
      <c r="C291" s="42"/>
      <c r="D291" s="11"/>
      <c r="F291" s="61"/>
      <c r="G291" s="49"/>
    </row>
    <row r="292" spans="3:7" x14ac:dyDescent="0.2">
      <c r="C292" s="31">
        <v>40151</v>
      </c>
      <c r="D292" s="2">
        <v>3.9</v>
      </c>
      <c r="F292" s="48">
        <v>40151</v>
      </c>
      <c r="G292" s="49">
        <v>1.7</v>
      </c>
    </row>
    <row r="293" spans="3:7" x14ac:dyDescent="0.2">
      <c r="C293" s="42"/>
      <c r="D293" s="11"/>
      <c r="F293" s="61"/>
      <c r="G293" s="49"/>
    </row>
    <row r="294" spans="3:7" x14ac:dyDescent="0.2">
      <c r="C294" s="31">
        <v>40165</v>
      </c>
      <c r="D294" s="35"/>
      <c r="F294" s="48">
        <v>40165</v>
      </c>
      <c r="G294" s="49"/>
    </row>
    <row r="295" spans="3:7" x14ac:dyDescent="0.2">
      <c r="C295" s="42"/>
      <c r="D295" s="41"/>
      <c r="F295" s="61"/>
      <c r="G295" s="49"/>
    </row>
    <row r="296" spans="3:7" x14ac:dyDescent="0.2">
      <c r="C296" s="28">
        <v>40193</v>
      </c>
      <c r="D296" s="35"/>
      <c r="F296" s="55">
        <v>40193</v>
      </c>
      <c r="G296" s="49">
        <v>6</v>
      </c>
    </row>
    <row r="297" spans="3:7" x14ac:dyDescent="0.2">
      <c r="C297" s="42"/>
      <c r="D297" s="11"/>
      <c r="F297" s="61"/>
      <c r="G297" s="49"/>
    </row>
    <row r="298" spans="3:7" x14ac:dyDescent="0.2">
      <c r="C298" s="28">
        <v>40206</v>
      </c>
      <c r="D298" s="35"/>
      <c r="F298" s="55">
        <v>40206</v>
      </c>
      <c r="G298" s="49">
        <v>3</v>
      </c>
    </row>
    <row r="299" spans="3:7" x14ac:dyDescent="0.2">
      <c r="C299" s="42"/>
      <c r="D299" s="11"/>
      <c r="F299" s="61"/>
      <c r="G299" s="49"/>
    </row>
    <row r="300" spans="3:7" x14ac:dyDescent="0.2">
      <c r="C300" s="28">
        <v>40221</v>
      </c>
      <c r="D300" s="2">
        <v>48</v>
      </c>
      <c r="F300" s="55">
        <v>40221</v>
      </c>
      <c r="G300" s="49">
        <v>4.7</v>
      </c>
    </row>
    <row r="301" spans="3:7" x14ac:dyDescent="0.2">
      <c r="C301" s="42"/>
      <c r="D301" s="11"/>
      <c r="F301" s="61"/>
      <c r="G301" s="49"/>
    </row>
    <row r="302" spans="3:7" x14ac:dyDescent="0.2">
      <c r="C302" s="28">
        <v>40237</v>
      </c>
      <c r="D302" s="2">
        <v>5</v>
      </c>
      <c r="F302" s="55">
        <v>40237</v>
      </c>
      <c r="G302" s="49">
        <v>5.8</v>
      </c>
    </row>
    <row r="303" spans="3:7" x14ac:dyDescent="0.2">
      <c r="C303" s="42"/>
      <c r="D303" s="11"/>
      <c r="F303" s="61"/>
      <c r="G303" s="49"/>
    </row>
    <row r="304" spans="3:7" x14ac:dyDescent="0.2">
      <c r="C304" s="28">
        <v>40249</v>
      </c>
      <c r="D304" s="2">
        <v>7.2</v>
      </c>
      <c r="F304" s="55">
        <v>40249</v>
      </c>
      <c r="G304" s="49">
        <v>7.9</v>
      </c>
    </row>
    <row r="305" spans="3:7" x14ac:dyDescent="0.2">
      <c r="C305" s="42"/>
      <c r="D305" s="11"/>
      <c r="F305" s="61"/>
      <c r="G305" s="49"/>
    </row>
    <row r="306" spans="3:7" x14ac:dyDescent="0.2">
      <c r="C306" s="28">
        <v>40263</v>
      </c>
      <c r="D306" s="2">
        <v>20</v>
      </c>
      <c r="F306" s="55">
        <v>40263</v>
      </c>
      <c r="G306" s="49">
        <v>2.2999999999999998</v>
      </c>
    </row>
    <row r="307" spans="3:7" x14ac:dyDescent="0.2">
      <c r="C307" s="42"/>
      <c r="D307" s="11"/>
      <c r="F307" s="61"/>
      <c r="G307" s="49"/>
    </row>
    <row r="308" spans="3:7" x14ac:dyDescent="0.2">
      <c r="C308" s="28">
        <v>40277</v>
      </c>
      <c r="D308" s="2">
        <v>20</v>
      </c>
      <c r="F308" s="55">
        <v>40277</v>
      </c>
      <c r="G308" s="49">
        <v>5.0999999999999996</v>
      </c>
    </row>
    <row r="309" spans="3:7" x14ac:dyDescent="0.2">
      <c r="C309" s="42"/>
      <c r="D309" s="11"/>
      <c r="F309" s="61"/>
      <c r="G309" s="49"/>
    </row>
    <row r="310" spans="3:7" x14ac:dyDescent="0.2">
      <c r="C310" s="28">
        <v>40291</v>
      </c>
      <c r="D310" s="2">
        <v>2.5</v>
      </c>
      <c r="F310" s="55">
        <v>40291</v>
      </c>
      <c r="G310" s="49">
        <v>6</v>
      </c>
    </row>
    <row r="311" spans="3:7" x14ac:dyDescent="0.2">
      <c r="C311" s="42"/>
      <c r="D311" s="11"/>
      <c r="F311" s="61"/>
      <c r="G311" s="49"/>
    </row>
    <row r="312" spans="3:7" x14ac:dyDescent="0.2">
      <c r="C312" s="28">
        <v>40305</v>
      </c>
      <c r="D312" s="2">
        <v>3.14</v>
      </c>
      <c r="F312" s="55">
        <v>40305</v>
      </c>
      <c r="G312" s="49">
        <v>3.5</v>
      </c>
    </row>
    <row r="313" spans="3:7" x14ac:dyDescent="0.2">
      <c r="C313" s="42"/>
      <c r="D313" s="11"/>
      <c r="F313" s="61"/>
      <c r="G313" s="49"/>
    </row>
    <row r="314" spans="3:7" x14ac:dyDescent="0.2">
      <c r="C314" s="28">
        <v>40325</v>
      </c>
      <c r="D314" s="2">
        <v>3</v>
      </c>
      <c r="F314" s="55">
        <v>40325</v>
      </c>
      <c r="G314" s="49">
        <v>2.1</v>
      </c>
    </row>
    <row r="315" spans="3:7" x14ac:dyDescent="0.2">
      <c r="C315" s="42"/>
      <c r="D315" s="11"/>
      <c r="F315" s="61"/>
      <c r="G315" s="49"/>
    </row>
    <row r="316" spans="3:7" x14ac:dyDescent="0.2">
      <c r="C316" s="28">
        <v>40347</v>
      </c>
      <c r="D316" s="2">
        <v>6.6</v>
      </c>
      <c r="F316" s="55">
        <v>40347</v>
      </c>
      <c r="G316" s="49">
        <v>4.3</v>
      </c>
    </row>
    <row r="317" spans="3:7" x14ac:dyDescent="0.2">
      <c r="C317" s="42"/>
      <c r="D317" s="11"/>
      <c r="F317" s="61"/>
      <c r="G317" s="49"/>
    </row>
    <row r="318" spans="3:7" x14ac:dyDescent="0.2">
      <c r="C318" s="28">
        <v>40375</v>
      </c>
      <c r="D318" s="2">
        <v>7.9</v>
      </c>
      <c r="F318" s="55">
        <v>40375</v>
      </c>
      <c r="G318" s="49"/>
    </row>
    <row r="319" spans="3:7" x14ac:dyDescent="0.2">
      <c r="C319" s="42"/>
      <c r="D319" s="41"/>
      <c r="F319" s="61"/>
      <c r="G319" s="49"/>
    </row>
    <row r="320" spans="3:7" x14ac:dyDescent="0.2">
      <c r="C320" s="28">
        <v>40431</v>
      </c>
      <c r="D320" s="2">
        <v>2.7</v>
      </c>
      <c r="F320" s="55">
        <v>40431</v>
      </c>
      <c r="G320" s="49"/>
    </row>
    <row r="321" spans="3:7" x14ac:dyDescent="0.2">
      <c r="C321" s="42"/>
      <c r="D321" s="41"/>
      <c r="F321" s="61"/>
      <c r="G321" s="49"/>
    </row>
    <row r="322" spans="3:7" x14ac:dyDescent="0.2">
      <c r="C322" s="28">
        <v>40445</v>
      </c>
      <c r="D322" s="35"/>
      <c r="F322" s="55">
        <v>40445</v>
      </c>
      <c r="G322" s="49"/>
    </row>
    <row r="323" spans="3:7" x14ac:dyDescent="0.2">
      <c r="C323" s="42"/>
      <c r="D323" s="41"/>
      <c r="F323" s="61"/>
      <c r="G323" s="49"/>
    </row>
    <row r="324" spans="3:7" x14ac:dyDescent="0.2">
      <c r="C324" s="28">
        <v>40459</v>
      </c>
      <c r="D324" s="2">
        <v>4.9000000000000004</v>
      </c>
      <c r="F324" s="55">
        <v>40445</v>
      </c>
      <c r="G324" s="49">
        <v>9.5</v>
      </c>
    </row>
    <row r="325" spans="3:7" x14ac:dyDescent="0.2">
      <c r="C325" s="42"/>
      <c r="D325" s="11"/>
      <c r="F325" s="61"/>
      <c r="G325" s="49"/>
    </row>
    <row r="326" spans="3:7" x14ac:dyDescent="0.2">
      <c r="C326" s="28">
        <v>40473</v>
      </c>
      <c r="D326" s="2">
        <v>7.5</v>
      </c>
      <c r="F326" s="55">
        <v>40473</v>
      </c>
      <c r="G326" s="49">
        <v>4.5999999999999996</v>
      </c>
    </row>
    <row r="327" spans="3:7" x14ac:dyDescent="0.2">
      <c r="C327" s="42"/>
      <c r="D327" s="11"/>
      <c r="F327" s="61"/>
      <c r="G327" s="49"/>
    </row>
    <row r="328" spans="3:7" x14ac:dyDescent="0.2">
      <c r="C328" s="28">
        <v>40487</v>
      </c>
      <c r="D328" s="2">
        <v>3.9</v>
      </c>
      <c r="F328" s="55">
        <v>40487</v>
      </c>
      <c r="G328" s="49">
        <v>3.2</v>
      </c>
    </row>
    <row r="329" spans="3:7" x14ac:dyDescent="0.2">
      <c r="C329" s="42"/>
      <c r="D329" s="11"/>
      <c r="F329" s="61"/>
      <c r="G329" s="49"/>
    </row>
    <row r="330" spans="3:7" x14ac:dyDescent="0.2">
      <c r="C330" s="28">
        <v>40501</v>
      </c>
      <c r="D330" s="2">
        <v>2.9</v>
      </c>
      <c r="F330" s="55">
        <v>40501</v>
      </c>
      <c r="G330" s="49">
        <v>4.0999999999999996</v>
      </c>
    </row>
    <row r="331" spans="3:7" x14ac:dyDescent="0.2">
      <c r="C331" s="42"/>
      <c r="D331" s="11"/>
      <c r="F331" s="61"/>
      <c r="G331" s="49"/>
    </row>
    <row r="332" spans="3:7" x14ac:dyDescent="0.2">
      <c r="C332" s="28">
        <v>40525</v>
      </c>
      <c r="D332" s="2">
        <v>8.8000000000000007</v>
      </c>
      <c r="F332" s="55">
        <v>40525</v>
      </c>
      <c r="G332" s="49">
        <v>6</v>
      </c>
    </row>
    <row r="333" spans="3:7" x14ac:dyDescent="0.2">
      <c r="C333" s="42"/>
      <c r="D333" s="11"/>
      <c r="F333" s="61"/>
      <c r="G333" s="49"/>
    </row>
    <row r="334" spans="3:7" x14ac:dyDescent="0.2">
      <c r="C334" s="28">
        <v>40529</v>
      </c>
      <c r="D334" s="2">
        <v>6.3</v>
      </c>
      <c r="F334" s="55">
        <v>40529</v>
      </c>
      <c r="G334" s="49">
        <v>9.4</v>
      </c>
    </row>
    <row r="335" spans="3:7" x14ac:dyDescent="0.2">
      <c r="C335" s="42"/>
      <c r="D335" s="11"/>
      <c r="F335" s="61"/>
      <c r="G335" s="49"/>
    </row>
    <row r="336" spans="3:7" x14ac:dyDescent="0.2">
      <c r="C336" s="29">
        <v>40557</v>
      </c>
      <c r="D336" s="2">
        <v>2.9</v>
      </c>
      <c r="F336" s="56">
        <v>40557</v>
      </c>
      <c r="G336" s="49">
        <v>6.3</v>
      </c>
    </row>
    <row r="337" spans="3:7" x14ac:dyDescent="0.2">
      <c r="C337" s="42"/>
      <c r="D337" s="11"/>
      <c r="F337" s="61"/>
      <c r="G337" s="49"/>
    </row>
    <row r="338" spans="3:7" x14ac:dyDescent="0.2">
      <c r="C338" s="29">
        <v>40571</v>
      </c>
      <c r="D338" s="2">
        <v>1.8</v>
      </c>
      <c r="F338" s="56">
        <v>40571</v>
      </c>
      <c r="G338" s="49"/>
    </row>
    <row r="339" spans="3:7" x14ac:dyDescent="0.2">
      <c r="C339" s="42"/>
      <c r="D339" s="41"/>
      <c r="F339" s="61"/>
      <c r="G339" s="49"/>
    </row>
    <row r="340" spans="3:7" x14ac:dyDescent="0.2">
      <c r="C340" s="29">
        <v>40584</v>
      </c>
      <c r="D340" s="2">
        <v>2.1</v>
      </c>
      <c r="F340" s="56">
        <v>40584</v>
      </c>
      <c r="G340" s="49">
        <v>6</v>
      </c>
    </row>
    <row r="341" spans="3:7" x14ac:dyDescent="0.2">
      <c r="C341" s="42"/>
      <c r="D341" s="11"/>
      <c r="F341" s="61"/>
      <c r="G341" s="49"/>
    </row>
    <row r="342" spans="3:7" x14ac:dyDescent="0.2">
      <c r="C342" s="29">
        <v>40599</v>
      </c>
      <c r="D342" s="2">
        <v>2.2999999999999998</v>
      </c>
      <c r="F342" s="56">
        <v>40599</v>
      </c>
      <c r="G342" s="49">
        <v>5.8</v>
      </c>
    </row>
    <row r="343" spans="3:7" x14ac:dyDescent="0.2">
      <c r="C343" s="42"/>
      <c r="D343" s="11"/>
      <c r="F343" s="61"/>
      <c r="G343" s="49"/>
    </row>
    <row r="344" spans="3:7" x14ac:dyDescent="0.2">
      <c r="C344" s="29">
        <v>40613</v>
      </c>
      <c r="D344" s="2">
        <v>2.5</v>
      </c>
      <c r="F344" s="56">
        <v>40613</v>
      </c>
      <c r="G344" s="49">
        <v>7.1</v>
      </c>
    </row>
    <row r="345" spans="3:7" x14ac:dyDescent="0.2">
      <c r="C345" s="42"/>
      <c r="D345" s="11"/>
      <c r="F345" s="61"/>
      <c r="G345" s="49"/>
    </row>
    <row r="346" spans="3:7" x14ac:dyDescent="0.2">
      <c r="C346" s="29">
        <v>40627</v>
      </c>
      <c r="D346" s="2">
        <v>4.8</v>
      </c>
      <c r="F346" s="56">
        <v>40627</v>
      </c>
      <c r="G346" s="49">
        <v>7.4</v>
      </c>
    </row>
    <row r="347" spans="3:7" x14ac:dyDescent="0.2">
      <c r="C347" s="42"/>
      <c r="D347" s="11"/>
      <c r="F347" s="61"/>
      <c r="G347" s="49"/>
    </row>
    <row r="348" spans="3:7" x14ac:dyDescent="0.2">
      <c r="C348" s="29">
        <v>40641</v>
      </c>
      <c r="D348" s="2">
        <v>3.6</v>
      </c>
      <c r="F348" s="56">
        <v>40641</v>
      </c>
      <c r="G348" s="49">
        <v>3.6</v>
      </c>
    </row>
    <row r="349" spans="3:7" x14ac:dyDescent="0.2">
      <c r="C349" s="42"/>
      <c r="D349" s="11"/>
      <c r="F349" s="61"/>
      <c r="G349" s="49"/>
    </row>
    <row r="350" spans="3:7" x14ac:dyDescent="0.2">
      <c r="C350" s="29">
        <v>40655</v>
      </c>
      <c r="D350" s="2">
        <v>5.5</v>
      </c>
      <c r="F350" s="56">
        <v>40655</v>
      </c>
      <c r="G350" s="49">
        <v>2.6</v>
      </c>
    </row>
    <row r="351" spans="3:7" x14ac:dyDescent="0.2">
      <c r="C351" s="42"/>
      <c r="D351" s="11"/>
      <c r="F351" s="61"/>
      <c r="G351" s="49"/>
    </row>
    <row r="352" spans="3:7" x14ac:dyDescent="0.2">
      <c r="C352" s="29">
        <v>40676</v>
      </c>
      <c r="D352" s="2">
        <v>1.9</v>
      </c>
      <c r="F352" s="56">
        <v>40676</v>
      </c>
      <c r="G352" s="49">
        <v>4.4000000000000004</v>
      </c>
    </row>
    <row r="353" spans="3:7" x14ac:dyDescent="0.2">
      <c r="C353" s="42"/>
      <c r="D353" s="11"/>
      <c r="F353" s="61"/>
      <c r="G353" s="49"/>
    </row>
    <row r="354" spans="3:7" x14ac:dyDescent="0.2">
      <c r="C354" s="29">
        <v>40711</v>
      </c>
      <c r="D354" s="2">
        <v>2.2999999999999998</v>
      </c>
      <c r="F354" s="56">
        <v>40711</v>
      </c>
      <c r="G354" s="49">
        <v>2.9</v>
      </c>
    </row>
    <row r="355" spans="3:7" x14ac:dyDescent="0.2">
      <c r="C355" s="42"/>
      <c r="D355" s="11"/>
      <c r="F355" s="61"/>
      <c r="G355" s="49"/>
    </row>
    <row r="356" spans="3:7" x14ac:dyDescent="0.2">
      <c r="C356" s="29">
        <v>40765</v>
      </c>
      <c r="D356" s="2">
        <v>2.5</v>
      </c>
      <c r="F356" s="56">
        <v>40765</v>
      </c>
      <c r="G356" s="49"/>
    </row>
    <row r="357" spans="3:7" x14ac:dyDescent="0.2">
      <c r="C357" s="42"/>
      <c r="D357" s="11"/>
      <c r="F357" s="61"/>
      <c r="G357" s="49"/>
    </row>
    <row r="358" spans="3:7" x14ac:dyDescent="0.2">
      <c r="C358" s="29">
        <v>40778</v>
      </c>
      <c r="D358" s="2">
        <v>4.0999999999999996</v>
      </c>
      <c r="F358" s="56">
        <v>40778</v>
      </c>
      <c r="G358" s="49">
        <v>2.5</v>
      </c>
    </row>
    <row r="359" spans="3:7" x14ac:dyDescent="0.2">
      <c r="C359" s="42"/>
      <c r="D359" s="11"/>
      <c r="F359" s="61"/>
      <c r="G359" s="49"/>
    </row>
    <row r="360" spans="3:7" x14ac:dyDescent="0.2">
      <c r="C360" s="29">
        <v>40800</v>
      </c>
      <c r="D360" s="2">
        <v>3.9</v>
      </c>
      <c r="F360" s="56">
        <v>40800</v>
      </c>
      <c r="G360" s="49">
        <v>1.8</v>
      </c>
    </row>
    <row r="361" spans="3:7" x14ac:dyDescent="0.2">
      <c r="C361" s="42"/>
      <c r="D361" s="11"/>
      <c r="F361" s="61"/>
      <c r="G361" s="49"/>
    </row>
    <row r="362" spans="3:7" x14ac:dyDescent="0.2">
      <c r="C362" s="29">
        <v>40813</v>
      </c>
      <c r="D362" s="2">
        <v>1.5</v>
      </c>
      <c r="F362" s="56">
        <v>40813</v>
      </c>
      <c r="G362" s="49">
        <v>3.1</v>
      </c>
    </row>
    <row r="363" spans="3:7" x14ac:dyDescent="0.2">
      <c r="C363" s="42"/>
      <c r="D363" s="11"/>
      <c r="F363" s="61"/>
      <c r="G363" s="49"/>
    </row>
    <row r="364" spans="3:7" x14ac:dyDescent="0.2">
      <c r="C364" s="29">
        <v>40828</v>
      </c>
      <c r="D364" s="2">
        <v>1.7</v>
      </c>
      <c r="F364" s="56">
        <v>40828</v>
      </c>
      <c r="G364" s="49">
        <v>2.6</v>
      </c>
    </row>
    <row r="365" spans="3:7" x14ac:dyDescent="0.2">
      <c r="C365" s="42"/>
      <c r="D365" s="11"/>
      <c r="F365" s="61"/>
      <c r="G365" s="49"/>
    </row>
    <row r="366" spans="3:7" x14ac:dyDescent="0.2">
      <c r="C366" s="21">
        <v>40841</v>
      </c>
      <c r="D366" s="2">
        <v>2</v>
      </c>
      <c r="F366" s="56">
        <v>40841</v>
      </c>
      <c r="G366" s="49">
        <v>2.2000000000000002</v>
      </c>
    </row>
    <row r="367" spans="3:7" x14ac:dyDescent="0.2">
      <c r="C367" s="40"/>
      <c r="D367" s="11"/>
      <c r="F367" s="61"/>
      <c r="G367" s="49"/>
    </row>
    <row r="368" spans="3:7" x14ac:dyDescent="0.2">
      <c r="C368" s="29">
        <v>40849</v>
      </c>
      <c r="D368" s="2">
        <v>3</v>
      </c>
      <c r="F368" s="56">
        <v>40849</v>
      </c>
      <c r="G368" s="49"/>
    </row>
    <row r="369" spans="3:7" x14ac:dyDescent="0.2">
      <c r="C369" s="42"/>
      <c r="D369" s="41"/>
      <c r="F369" s="61"/>
      <c r="G369" s="49"/>
    </row>
    <row r="370" spans="3:7" x14ac:dyDescent="0.2">
      <c r="C370" s="29">
        <v>40876</v>
      </c>
      <c r="D370" s="2">
        <v>1.6</v>
      </c>
      <c r="F370" s="56">
        <v>40876</v>
      </c>
      <c r="G370" s="49">
        <v>1.7</v>
      </c>
    </row>
    <row r="371" spans="3:7" x14ac:dyDescent="0.2">
      <c r="C371" s="42"/>
      <c r="D371" s="11"/>
      <c r="F371" s="61"/>
      <c r="G371" s="49"/>
    </row>
    <row r="372" spans="3:7" x14ac:dyDescent="0.2">
      <c r="C372" s="29">
        <v>40884</v>
      </c>
      <c r="D372" s="2">
        <v>2</v>
      </c>
      <c r="F372" s="56">
        <v>40884</v>
      </c>
      <c r="G372" s="49"/>
    </row>
    <row r="373" spans="3:7" x14ac:dyDescent="0.2">
      <c r="C373" s="42"/>
      <c r="D373" s="41"/>
      <c r="F373" s="61"/>
      <c r="G373" s="49"/>
    </row>
    <row r="374" spans="3:7" x14ac:dyDescent="0.2">
      <c r="C374" s="29">
        <v>40897</v>
      </c>
      <c r="D374" s="2">
        <v>1.3</v>
      </c>
      <c r="F374" s="56">
        <v>40897</v>
      </c>
      <c r="G374" s="49">
        <v>1.3</v>
      </c>
    </row>
    <row r="375" spans="3:7" x14ac:dyDescent="0.2">
      <c r="C375" s="42"/>
      <c r="D375" s="11"/>
      <c r="F375" s="61"/>
      <c r="G375" s="49"/>
    </row>
    <row r="376" spans="3:7" x14ac:dyDescent="0.2">
      <c r="C376" s="30">
        <v>40919</v>
      </c>
      <c r="D376" s="2">
        <v>1.9</v>
      </c>
      <c r="F376" s="58">
        <v>40919</v>
      </c>
      <c r="G376" s="49">
        <v>11.9</v>
      </c>
    </row>
    <row r="377" spans="3:7" x14ac:dyDescent="0.2">
      <c r="C377" s="42"/>
      <c r="D377" s="11"/>
      <c r="F377" s="61"/>
      <c r="G377" s="49"/>
    </row>
    <row r="378" spans="3:7" x14ac:dyDescent="0.2">
      <c r="C378" s="30">
        <v>40932</v>
      </c>
      <c r="D378" s="2">
        <v>1.3</v>
      </c>
      <c r="F378" s="58">
        <v>40932</v>
      </c>
      <c r="G378" s="49">
        <v>7.5</v>
      </c>
    </row>
    <row r="379" spans="3:7" x14ac:dyDescent="0.2">
      <c r="C379" s="42"/>
      <c r="D379" s="11"/>
      <c r="F379" s="61"/>
      <c r="G379" s="49"/>
    </row>
    <row r="380" spans="3:7" x14ac:dyDescent="0.2">
      <c r="C380" s="30">
        <v>40947</v>
      </c>
      <c r="D380" s="2">
        <v>1.1000000000000001</v>
      </c>
      <c r="F380" s="58">
        <v>40947</v>
      </c>
      <c r="G380" s="49"/>
    </row>
    <row r="381" spans="3:7" x14ac:dyDescent="0.2">
      <c r="C381" s="42"/>
      <c r="D381" s="41"/>
      <c r="F381" s="61"/>
      <c r="G381" s="49"/>
    </row>
    <row r="382" spans="3:7" x14ac:dyDescent="0.2">
      <c r="C382" s="30">
        <v>40960</v>
      </c>
      <c r="D382" s="2">
        <v>1.5</v>
      </c>
      <c r="F382" s="58">
        <v>40960</v>
      </c>
      <c r="G382" s="49">
        <v>1.2</v>
      </c>
    </row>
    <row r="383" spans="3:7" x14ac:dyDescent="0.2">
      <c r="C383" s="42"/>
      <c r="D383" s="11"/>
      <c r="F383" s="61"/>
      <c r="G383" s="49"/>
    </row>
    <row r="384" spans="3:7" x14ac:dyDescent="0.2">
      <c r="C384" s="30">
        <v>40982</v>
      </c>
      <c r="D384" s="2">
        <v>1.2</v>
      </c>
      <c r="F384" s="58">
        <v>40982</v>
      </c>
      <c r="G384" s="49"/>
    </row>
    <row r="385" spans="3:7" x14ac:dyDescent="0.2">
      <c r="C385" s="42"/>
      <c r="D385" s="41"/>
      <c r="F385" s="61"/>
      <c r="G385" s="49"/>
    </row>
    <row r="386" spans="3:7" x14ac:dyDescent="0.2">
      <c r="C386" s="30">
        <v>40995</v>
      </c>
      <c r="D386" s="2">
        <v>1.7</v>
      </c>
      <c r="F386" s="58">
        <v>40995</v>
      </c>
      <c r="G386" s="49"/>
    </row>
    <row r="387" spans="3:7" x14ac:dyDescent="0.2">
      <c r="C387" s="42"/>
      <c r="D387" s="41"/>
      <c r="F387" s="61"/>
      <c r="G387" s="49"/>
    </row>
    <row r="388" spans="3:7" x14ac:dyDescent="0.2">
      <c r="C388" s="30">
        <v>41002</v>
      </c>
      <c r="D388" s="35"/>
      <c r="F388" s="58">
        <v>41002</v>
      </c>
      <c r="G388" s="49">
        <v>2.7</v>
      </c>
    </row>
    <row r="389" spans="3:7" x14ac:dyDescent="0.2">
      <c r="C389" s="42"/>
      <c r="D389" s="11"/>
      <c r="F389" s="61"/>
      <c r="G389" s="49"/>
    </row>
    <row r="390" spans="3:7" x14ac:dyDescent="0.2">
      <c r="C390" s="30">
        <v>41010</v>
      </c>
      <c r="D390" s="2">
        <v>4.3</v>
      </c>
      <c r="F390" s="58">
        <v>41010</v>
      </c>
      <c r="G390" s="49">
        <v>3.3</v>
      </c>
    </row>
    <row r="391" spans="3:7" x14ac:dyDescent="0.2">
      <c r="C391" s="42"/>
      <c r="D391" s="11"/>
      <c r="F391" s="61"/>
      <c r="G391" s="49"/>
    </row>
    <row r="392" spans="3:7" x14ac:dyDescent="0.2">
      <c r="C392" s="30">
        <v>41023</v>
      </c>
      <c r="D392" s="2">
        <v>2</v>
      </c>
      <c r="F392" s="58">
        <v>41023</v>
      </c>
      <c r="G392" s="49">
        <v>0.9</v>
      </c>
    </row>
    <row r="393" spans="3:7" x14ac:dyDescent="0.2">
      <c r="C393" s="42"/>
      <c r="D393" s="11"/>
      <c r="F393" s="61"/>
      <c r="G393" s="49"/>
    </row>
    <row r="394" spans="3:7" x14ac:dyDescent="0.2">
      <c r="C394" s="30">
        <v>41024</v>
      </c>
      <c r="D394" s="2">
        <v>2</v>
      </c>
      <c r="F394" s="58">
        <v>41024</v>
      </c>
      <c r="G394" s="49">
        <v>2.2000000000000002</v>
      </c>
    </row>
    <row r="395" spans="3:7" x14ac:dyDescent="0.2">
      <c r="C395" s="42"/>
      <c r="D395" s="11"/>
      <c r="F395" s="61"/>
      <c r="G395" s="49"/>
    </row>
    <row r="396" spans="3:7" x14ac:dyDescent="0.2">
      <c r="C396" s="30">
        <v>41030</v>
      </c>
      <c r="D396" s="35"/>
      <c r="F396" s="58">
        <v>41030</v>
      </c>
      <c r="G396" s="49">
        <v>4.2</v>
      </c>
    </row>
    <row r="397" spans="3:7" x14ac:dyDescent="0.2">
      <c r="C397" s="42"/>
      <c r="D397" s="11"/>
      <c r="F397" s="61"/>
      <c r="G397" s="49"/>
    </row>
    <row r="398" spans="3:7" x14ac:dyDescent="0.2">
      <c r="C398" s="30">
        <v>41038</v>
      </c>
      <c r="D398" s="35"/>
      <c r="F398" s="58">
        <v>41038</v>
      </c>
      <c r="G398" s="49">
        <v>8.4</v>
      </c>
    </row>
    <row r="399" spans="3:7" x14ac:dyDescent="0.2">
      <c r="C399" s="42"/>
      <c r="D399" s="11"/>
      <c r="F399" s="61"/>
      <c r="G399" s="49"/>
    </row>
    <row r="400" spans="3:7" x14ac:dyDescent="0.2">
      <c r="C400" s="30">
        <v>41072</v>
      </c>
      <c r="D400" s="2">
        <v>2.1</v>
      </c>
      <c r="F400" s="58">
        <v>41072</v>
      </c>
      <c r="G400" s="49">
        <v>1.1000000000000001</v>
      </c>
    </row>
    <row r="401" spans="3:7" x14ac:dyDescent="0.2">
      <c r="C401" s="42"/>
      <c r="D401" s="11"/>
      <c r="F401" s="61"/>
      <c r="G401" s="49"/>
    </row>
    <row r="402" spans="3:7" x14ac:dyDescent="0.2">
      <c r="C402" s="30">
        <v>41108</v>
      </c>
      <c r="D402" s="2">
        <v>0.9</v>
      </c>
      <c r="F402" s="58">
        <v>41108</v>
      </c>
      <c r="G402" s="49">
        <v>0.9</v>
      </c>
    </row>
    <row r="403" spans="3:7" x14ac:dyDescent="0.2">
      <c r="C403" s="42"/>
      <c r="D403" s="11"/>
      <c r="F403" s="61"/>
      <c r="G403" s="49"/>
    </row>
    <row r="404" spans="3:7" x14ac:dyDescent="0.2">
      <c r="C404" s="30">
        <v>41129</v>
      </c>
      <c r="D404" s="2">
        <v>1.4</v>
      </c>
      <c r="F404" s="58">
        <v>41129</v>
      </c>
      <c r="G404" s="49">
        <v>1.9</v>
      </c>
    </row>
    <row r="405" spans="3:7" x14ac:dyDescent="0.2">
      <c r="C405" s="42"/>
      <c r="D405" s="11"/>
      <c r="F405" s="61"/>
      <c r="G405" s="49"/>
    </row>
    <row r="406" spans="3:7" x14ac:dyDescent="0.2">
      <c r="C406" s="30">
        <v>41142</v>
      </c>
      <c r="D406" s="2">
        <v>2.2000000000000002</v>
      </c>
      <c r="F406" s="58">
        <v>41142</v>
      </c>
      <c r="G406" s="49"/>
    </row>
    <row r="407" spans="3:7" x14ac:dyDescent="0.2">
      <c r="C407" s="42"/>
      <c r="D407" s="41"/>
      <c r="F407" s="61"/>
      <c r="G407" s="49"/>
    </row>
    <row r="408" spans="3:7" x14ac:dyDescent="0.2">
      <c r="C408" s="30">
        <v>41164</v>
      </c>
      <c r="D408" s="2">
        <v>3.9</v>
      </c>
      <c r="F408" s="58">
        <v>41164</v>
      </c>
      <c r="G408" s="49">
        <v>2.1</v>
      </c>
    </row>
    <row r="409" spans="3:7" x14ac:dyDescent="0.2">
      <c r="C409" s="42"/>
      <c r="D409" s="11"/>
      <c r="F409" s="61"/>
      <c r="G409" s="49"/>
    </row>
    <row r="410" spans="3:7" x14ac:dyDescent="0.2">
      <c r="C410" s="30">
        <v>41177</v>
      </c>
      <c r="D410" s="2">
        <v>2</v>
      </c>
      <c r="F410" s="58">
        <v>41177</v>
      </c>
      <c r="G410" s="49">
        <v>8.3000000000000007</v>
      </c>
    </row>
    <row r="411" spans="3:7" x14ac:dyDescent="0.2">
      <c r="C411" s="42"/>
      <c r="D411" s="11"/>
      <c r="F411" s="61"/>
      <c r="G411" s="49"/>
    </row>
    <row r="412" spans="3:7" x14ac:dyDescent="0.2">
      <c r="C412" s="30">
        <v>41192</v>
      </c>
      <c r="D412" s="2">
        <v>1.9</v>
      </c>
      <c r="F412" s="58">
        <v>41192</v>
      </c>
      <c r="G412" s="49"/>
    </row>
    <row r="413" spans="3:7" x14ac:dyDescent="0.2">
      <c r="C413" s="42"/>
      <c r="D413" s="41"/>
      <c r="F413" s="61"/>
      <c r="G413" s="49"/>
    </row>
    <row r="414" spans="3:7" x14ac:dyDescent="0.2">
      <c r="C414" s="30">
        <v>41205</v>
      </c>
      <c r="D414" s="2">
        <v>1.3</v>
      </c>
      <c r="F414" s="58">
        <v>41205</v>
      </c>
      <c r="G414" s="49">
        <v>2.6</v>
      </c>
    </row>
    <row r="415" spans="3:7" x14ac:dyDescent="0.2">
      <c r="C415" s="42"/>
      <c r="D415" s="11"/>
      <c r="F415" s="61"/>
      <c r="G415" s="49"/>
    </row>
    <row r="416" spans="3:7" x14ac:dyDescent="0.2">
      <c r="C416" s="30">
        <v>41227</v>
      </c>
      <c r="D416" s="2">
        <v>0.2</v>
      </c>
      <c r="F416" s="58">
        <v>41227</v>
      </c>
      <c r="G416" s="49"/>
    </row>
    <row r="417" spans="3:7" x14ac:dyDescent="0.2">
      <c r="C417" s="42"/>
      <c r="D417" s="41"/>
      <c r="F417" s="61"/>
      <c r="G417" s="49"/>
    </row>
    <row r="418" spans="3:7" x14ac:dyDescent="0.2">
      <c r="C418" s="30">
        <v>41240</v>
      </c>
      <c r="D418" s="2">
        <v>1.2</v>
      </c>
      <c r="F418" s="58">
        <v>41240</v>
      </c>
      <c r="G418" s="49">
        <v>1.7</v>
      </c>
    </row>
    <row r="419" spans="3:7" x14ac:dyDescent="0.2">
      <c r="C419" s="42"/>
      <c r="D419" s="11"/>
      <c r="F419" s="61"/>
      <c r="G419" s="49"/>
    </row>
    <row r="420" spans="3:7" x14ac:dyDescent="0.2">
      <c r="C420" s="30">
        <v>41248</v>
      </c>
      <c r="D420" s="2">
        <v>2.6</v>
      </c>
      <c r="F420" s="58">
        <v>41248</v>
      </c>
      <c r="G420" s="49"/>
    </row>
    <row r="421" spans="3:7" x14ac:dyDescent="0.2">
      <c r="C421" s="42"/>
      <c r="D421" s="41"/>
      <c r="F421" s="61"/>
      <c r="G421" s="49"/>
    </row>
    <row r="422" spans="3:7" x14ac:dyDescent="0.2">
      <c r="C422" s="30">
        <v>41261</v>
      </c>
      <c r="D422" s="2">
        <v>3.8</v>
      </c>
      <c r="F422" s="58">
        <v>41261</v>
      </c>
      <c r="G422" s="49">
        <v>1.3</v>
      </c>
    </row>
    <row r="423" spans="3:7" x14ac:dyDescent="0.2">
      <c r="C423" s="42"/>
      <c r="D423" s="11"/>
      <c r="F423" s="61"/>
      <c r="G423" s="49"/>
    </row>
    <row r="424" spans="3:7" x14ac:dyDescent="0.2">
      <c r="C424" s="31">
        <v>41283</v>
      </c>
      <c r="D424" s="2">
        <v>1.9</v>
      </c>
      <c r="F424" s="48">
        <v>41283</v>
      </c>
      <c r="G424" s="49"/>
    </row>
    <row r="425" spans="3:7" x14ac:dyDescent="0.2">
      <c r="C425" s="42"/>
      <c r="D425" s="41"/>
      <c r="F425" s="61"/>
      <c r="G425" s="49"/>
    </row>
    <row r="426" spans="3:7" x14ac:dyDescent="0.2">
      <c r="C426" s="31">
        <v>41296</v>
      </c>
      <c r="D426" s="2">
        <v>2.2999999999999998</v>
      </c>
      <c r="F426" s="48">
        <v>41296</v>
      </c>
      <c r="G426" s="49">
        <v>0.6</v>
      </c>
    </row>
    <row r="427" spans="3:7" x14ac:dyDescent="0.2">
      <c r="C427" s="42"/>
      <c r="D427" s="11"/>
      <c r="F427" s="61"/>
      <c r="G427" s="49"/>
    </row>
    <row r="428" spans="3:7" x14ac:dyDescent="0.2">
      <c r="C428" s="31">
        <v>44605</v>
      </c>
      <c r="D428" s="2">
        <v>1.6</v>
      </c>
      <c r="F428" s="48">
        <v>44605</v>
      </c>
      <c r="G428" s="49"/>
    </row>
    <row r="429" spans="3:7" x14ac:dyDescent="0.2">
      <c r="C429" s="42"/>
      <c r="D429" s="41"/>
      <c r="F429" s="61"/>
      <c r="G429" s="49"/>
    </row>
    <row r="430" spans="3:7" x14ac:dyDescent="0.2">
      <c r="C430" s="31">
        <v>41333</v>
      </c>
      <c r="D430" s="2">
        <v>1.4</v>
      </c>
      <c r="F430" s="48">
        <v>41333</v>
      </c>
      <c r="G430" s="49">
        <v>0.9</v>
      </c>
    </row>
    <row r="431" spans="3:7" x14ac:dyDescent="0.2">
      <c r="C431" s="42"/>
      <c r="D431" s="11"/>
      <c r="F431" s="61"/>
      <c r="G431" s="49"/>
    </row>
    <row r="432" spans="3:7" x14ac:dyDescent="0.2">
      <c r="C432" s="31">
        <v>41346</v>
      </c>
      <c r="D432" s="2">
        <v>0.5</v>
      </c>
      <c r="F432" s="48">
        <v>41346</v>
      </c>
      <c r="G432" s="49"/>
    </row>
    <row r="433" spans="3:7" x14ac:dyDescent="0.2">
      <c r="C433" s="42"/>
      <c r="D433" s="41"/>
      <c r="F433" s="61"/>
      <c r="G433" s="49"/>
    </row>
    <row r="434" spans="3:7" x14ac:dyDescent="0.2">
      <c r="C434" s="31">
        <v>41359</v>
      </c>
      <c r="D434" s="2">
        <v>1.1000000000000001</v>
      </c>
      <c r="F434" s="48">
        <v>41359</v>
      </c>
      <c r="G434" s="49"/>
    </row>
    <row r="435" spans="3:7" x14ac:dyDescent="0.2">
      <c r="C435" s="42"/>
      <c r="D435" s="41"/>
      <c r="F435" s="61"/>
      <c r="G435" s="49"/>
    </row>
    <row r="436" spans="3:7" x14ac:dyDescent="0.2">
      <c r="C436" s="31">
        <v>41374</v>
      </c>
      <c r="D436" s="2">
        <v>0.9</v>
      </c>
      <c r="F436" s="48">
        <v>41374</v>
      </c>
      <c r="G436" s="49"/>
    </row>
    <row r="437" spans="3:7" x14ac:dyDescent="0.2">
      <c r="C437" s="42"/>
      <c r="D437" s="41"/>
      <c r="F437" s="61"/>
      <c r="G437" s="49"/>
    </row>
    <row r="438" spans="3:7" x14ac:dyDescent="0.2">
      <c r="C438" s="31">
        <v>41387</v>
      </c>
      <c r="D438" s="2">
        <v>1.3</v>
      </c>
      <c r="F438" s="48">
        <v>41387</v>
      </c>
      <c r="G438" s="49">
        <v>4.0999999999999996</v>
      </c>
    </row>
    <row r="439" spans="3:7" x14ac:dyDescent="0.2">
      <c r="C439" s="42"/>
      <c r="D439" s="41"/>
      <c r="F439" s="61"/>
      <c r="G439" s="49"/>
    </row>
    <row r="440" spans="3:7" x14ac:dyDescent="0.2">
      <c r="C440" s="31">
        <v>41402</v>
      </c>
      <c r="D440" s="2">
        <v>0.04</v>
      </c>
      <c r="F440" s="48">
        <v>41402</v>
      </c>
      <c r="G440" s="49"/>
    </row>
    <row r="441" spans="3:7" x14ac:dyDescent="0.2">
      <c r="C441" s="42"/>
      <c r="D441" s="41"/>
      <c r="F441" s="61"/>
      <c r="G441" s="49"/>
    </row>
    <row r="442" spans="3:7" x14ac:dyDescent="0.2">
      <c r="C442" s="31">
        <v>41444</v>
      </c>
      <c r="D442" s="2">
        <v>1.8</v>
      </c>
      <c r="F442" s="48">
        <v>41444</v>
      </c>
      <c r="G442" s="49">
        <v>1.1100000000000001</v>
      </c>
    </row>
    <row r="443" spans="3:7" x14ac:dyDescent="0.2">
      <c r="C443" s="42"/>
      <c r="D443" s="11"/>
      <c r="F443" s="61"/>
      <c r="G443" s="49"/>
    </row>
    <row r="444" spans="3:7" x14ac:dyDescent="0.2">
      <c r="C444" s="31">
        <v>41480</v>
      </c>
      <c r="D444" s="2">
        <v>1.8</v>
      </c>
      <c r="F444" s="48">
        <v>41480</v>
      </c>
      <c r="G444" s="49">
        <v>1.1100000000000001</v>
      </c>
    </row>
    <row r="445" spans="3:7" x14ac:dyDescent="0.2">
      <c r="C445" s="42"/>
      <c r="D445" s="11"/>
      <c r="F445" s="61"/>
      <c r="G445" s="49"/>
    </row>
    <row r="446" spans="3:7" x14ac:dyDescent="0.2">
      <c r="C446" s="31">
        <v>41500</v>
      </c>
      <c r="D446" s="2">
        <v>1.4</v>
      </c>
      <c r="F446" s="48">
        <v>41500</v>
      </c>
      <c r="G446" s="49">
        <v>0.8</v>
      </c>
    </row>
    <row r="447" spans="3:7" x14ac:dyDescent="0.2">
      <c r="C447" s="42"/>
      <c r="D447" s="11"/>
      <c r="F447" s="61"/>
      <c r="G447" s="49"/>
    </row>
    <row r="448" spans="3:7" x14ac:dyDescent="0.2">
      <c r="C448" s="31">
        <v>41513</v>
      </c>
      <c r="D448" s="2">
        <v>2</v>
      </c>
      <c r="F448" s="48">
        <v>41513</v>
      </c>
      <c r="G448" s="49">
        <v>2</v>
      </c>
    </row>
    <row r="449" spans="3:7" x14ac:dyDescent="0.2">
      <c r="C449" s="42"/>
      <c r="D449" s="11"/>
      <c r="F449" s="61"/>
      <c r="G449" s="49"/>
    </row>
    <row r="450" spans="3:7" x14ac:dyDescent="0.2">
      <c r="C450" s="31">
        <v>41528</v>
      </c>
      <c r="D450" s="2">
        <v>0.9</v>
      </c>
      <c r="F450" s="48">
        <v>41528</v>
      </c>
      <c r="G450" s="49">
        <v>1.6</v>
      </c>
    </row>
    <row r="451" spans="3:7" x14ac:dyDescent="0.2">
      <c r="C451" s="42"/>
      <c r="D451" s="11"/>
      <c r="F451" s="61"/>
      <c r="G451" s="49"/>
    </row>
    <row r="452" spans="3:7" x14ac:dyDescent="0.2">
      <c r="C452" s="31">
        <v>41541</v>
      </c>
      <c r="D452" s="2">
        <v>1.5</v>
      </c>
      <c r="F452" s="48">
        <v>41541</v>
      </c>
      <c r="G452" s="49">
        <v>1.8</v>
      </c>
    </row>
    <row r="453" spans="3:7" x14ac:dyDescent="0.2">
      <c r="C453" s="42"/>
      <c r="D453" s="11"/>
      <c r="F453" s="61"/>
      <c r="G453" s="49"/>
    </row>
    <row r="454" spans="3:7" x14ac:dyDescent="0.2">
      <c r="C454" s="31">
        <v>41556</v>
      </c>
      <c r="D454" s="2">
        <v>0</v>
      </c>
      <c r="F454" s="48">
        <v>41556</v>
      </c>
      <c r="G454" s="49">
        <v>2.2000000000000002</v>
      </c>
    </row>
    <row r="455" spans="3:7" x14ac:dyDescent="0.2">
      <c r="C455" s="42"/>
      <c r="D455" s="11"/>
      <c r="F455" s="61"/>
      <c r="G455" s="49"/>
    </row>
    <row r="456" spans="3:7" x14ac:dyDescent="0.2">
      <c r="C456" s="31">
        <v>41569</v>
      </c>
      <c r="D456" s="2">
        <v>1</v>
      </c>
      <c r="F456" s="48">
        <v>41569</v>
      </c>
      <c r="G456" s="49">
        <v>1.6</v>
      </c>
    </row>
    <row r="457" spans="3:7" x14ac:dyDescent="0.2">
      <c r="C457" s="42"/>
      <c r="D457" s="11"/>
      <c r="F457" s="61"/>
      <c r="G457" s="49"/>
    </row>
    <row r="458" spans="3:7" x14ac:dyDescent="0.2">
      <c r="C458" s="31">
        <v>41591</v>
      </c>
      <c r="D458" s="2">
        <v>0.9</v>
      </c>
      <c r="F458" s="48">
        <v>41591</v>
      </c>
      <c r="G458" s="49">
        <v>1.2</v>
      </c>
    </row>
    <row r="459" spans="3:7" x14ac:dyDescent="0.2">
      <c r="C459" s="42"/>
      <c r="D459" s="11"/>
      <c r="F459" s="61"/>
      <c r="G459" s="49"/>
    </row>
    <row r="460" spans="3:7" x14ac:dyDescent="0.2">
      <c r="C460" s="31">
        <v>41604</v>
      </c>
      <c r="D460" s="2">
        <v>1.2</v>
      </c>
      <c r="F460" s="48">
        <v>41604</v>
      </c>
      <c r="G460" s="49">
        <v>1.7</v>
      </c>
    </row>
    <row r="461" spans="3:7" x14ac:dyDescent="0.2">
      <c r="C461" s="42"/>
      <c r="D461" s="11"/>
      <c r="F461" s="61"/>
      <c r="G461" s="49"/>
    </row>
    <row r="462" spans="3:7" x14ac:dyDescent="0.2">
      <c r="C462" s="31">
        <v>41619</v>
      </c>
      <c r="D462" s="2">
        <v>1.2</v>
      </c>
      <c r="F462" s="48">
        <v>41619</v>
      </c>
      <c r="G462" s="49">
        <v>1</v>
      </c>
    </row>
    <row r="463" spans="3:7" x14ac:dyDescent="0.2">
      <c r="C463" s="42"/>
      <c r="D463" s="11"/>
      <c r="F463" s="61"/>
      <c r="G463" s="49"/>
    </row>
    <row r="464" spans="3:7" x14ac:dyDescent="0.2">
      <c r="C464" s="31">
        <v>41625</v>
      </c>
      <c r="D464" s="2">
        <v>2.6</v>
      </c>
      <c r="F464" s="48">
        <v>41625</v>
      </c>
      <c r="G464" s="49">
        <v>1</v>
      </c>
    </row>
    <row r="465" spans="3:7" x14ac:dyDescent="0.2">
      <c r="C465" s="42"/>
      <c r="D465" s="11"/>
      <c r="F465" s="61"/>
      <c r="G465" s="49"/>
    </row>
    <row r="466" spans="3:7" x14ac:dyDescent="0.2">
      <c r="C466" s="28">
        <v>41647</v>
      </c>
      <c r="D466" s="2">
        <v>1.3</v>
      </c>
      <c r="F466" s="55">
        <v>41647</v>
      </c>
      <c r="G466" s="49">
        <v>0.7</v>
      </c>
    </row>
    <row r="467" spans="3:7" x14ac:dyDescent="0.2">
      <c r="C467" s="42"/>
      <c r="D467" s="11"/>
      <c r="F467" s="61"/>
      <c r="G467" s="49"/>
    </row>
    <row r="468" spans="3:7" x14ac:dyDescent="0.2">
      <c r="C468" s="28">
        <v>41660</v>
      </c>
      <c r="D468" s="2">
        <v>2.1</v>
      </c>
      <c r="F468" s="55">
        <v>41660</v>
      </c>
      <c r="G468" s="49">
        <v>1.6</v>
      </c>
    </row>
    <row r="469" spans="3:7" x14ac:dyDescent="0.2">
      <c r="C469" s="42"/>
      <c r="D469" s="11"/>
      <c r="F469" s="61"/>
      <c r="G469" s="49"/>
    </row>
    <row r="470" spans="3:7" x14ac:dyDescent="0.2">
      <c r="C470" s="28">
        <v>41682</v>
      </c>
      <c r="D470" s="2">
        <v>2.2000000000000002</v>
      </c>
      <c r="F470" s="55">
        <v>41682</v>
      </c>
      <c r="G470" s="49">
        <v>2.4</v>
      </c>
    </row>
    <row r="471" spans="3:7" x14ac:dyDescent="0.2">
      <c r="C471" s="42"/>
      <c r="D471" s="11"/>
      <c r="F471" s="61"/>
      <c r="G471" s="49"/>
    </row>
    <row r="472" spans="3:7" x14ac:dyDescent="0.2">
      <c r="C472" s="28">
        <v>41695</v>
      </c>
      <c r="D472" s="2">
        <v>1</v>
      </c>
      <c r="F472" s="55">
        <v>41695</v>
      </c>
      <c r="G472" s="49">
        <v>1.1000000000000001</v>
      </c>
    </row>
    <row r="473" spans="3:7" x14ac:dyDescent="0.2">
      <c r="C473" s="42"/>
      <c r="D473" s="11"/>
      <c r="F473" s="61"/>
      <c r="G473" s="49"/>
    </row>
    <row r="474" spans="3:7" x14ac:dyDescent="0.2">
      <c r="C474" s="28">
        <v>41710</v>
      </c>
      <c r="D474" s="2">
        <v>1.2</v>
      </c>
      <c r="F474" s="55">
        <v>41710</v>
      </c>
      <c r="G474" s="49">
        <v>1.6</v>
      </c>
    </row>
    <row r="475" spans="3:7" x14ac:dyDescent="0.2">
      <c r="C475" s="42"/>
      <c r="D475" s="11"/>
      <c r="F475" s="61"/>
      <c r="G475" s="49"/>
    </row>
    <row r="476" spans="3:7" x14ac:dyDescent="0.2">
      <c r="C476" s="28">
        <v>41723</v>
      </c>
      <c r="D476" s="2">
        <v>2</v>
      </c>
      <c r="F476" s="55">
        <v>41723</v>
      </c>
      <c r="G476" s="49">
        <v>1.4</v>
      </c>
    </row>
    <row r="477" spans="3:7" x14ac:dyDescent="0.2">
      <c r="C477" s="42"/>
      <c r="D477" s="11"/>
      <c r="F477" s="61"/>
      <c r="G477" s="49"/>
    </row>
    <row r="478" spans="3:7" x14ac:dyDescent="0.2">
      <c r="C478" s="28">
        <v>41738</v>
      </c>
      <c r="D478" s="2">
        <v>1.3</v>
      </c>
      <c r="F478" s="55">
        <v>41738</v>
      </c>
      <c r="G478" s="49">
        <v>2.2000000000000002</v>
      </c>
    </row>
    <row r="479" spans="3:7" x14ac:dyDescent="0.2">
      <c r="C479" s="42"/>
      <c r="D479" s="11"/>
      <c r="F479" s="61"/>
      <c r="G479" s="49"/>
    </row>
    <row r="480" spans="3:7" x14ac:dyDescent="0.2">
      <c r="C480" s="28">
        <v>41751</v>
      </c>
      <c r="D480" s="2">
        <v>2</v>
      </c>
      <c r="F480" s="55">
        <v>41751</v>
      </c>
      <c r="G480" s="49">
        <v>1.9</v>
      </c>
    </row>
    <row r="481" spans="3:7" x14ac:dyDescent="0.2">
      <c r="C481" s="42"/>
      <c r="D481" s="11"/>
      <c r="F481" s="61"/>
      <c r="G481" s="49"/>
    </row>
    <row r="482" spans="3:7" x14ac:dyDescent="0.2">
      <c r="C482" s="28">
        <v>41780</v>
      </c>
      <c r="D482" s="2">
        <v>1.1000000000000001</v>
      </c>
      <c r="F482" s="55">
        <v>41780</v>
      </c>
      <c r="G482" s="49">
        <v>1.3</v>
      </c>
    </row>
    <row r="483" spans="3:7" x14ac:dyDescent="0.2">
      <c r="C483" s="42"/>
      <c r="D483" s="11"/>
      <c r="F483" s="61"/>
      <c r="G483" s="49"/>
    </row>
    <row r="484" spans="3:7" x14ac:dyDescent="0.2">
      <c r="C484" s="28">
        <v>41808</v>
      </c>
      <c r="D484" s="2">
        <v>1.2</v>
      </c>
      <c r="F484" s="55">
        <v>41808</v>
      </c>
      <c r="G484" s="49">
        <v>2.9</v>
      </c>
    </row>
    <row r="485" spans="3:7" x14ac:dyDescent="0.2">
      <c r="C485" s="42"/>
      <c r="D485" s="11"/>
      <c r="F485" s="61"/>
      <c r="G485" s="49"/>
    </row>
    <row r="486" spans="3:7" x14ac:dyDescent="0.2">
      <c r="C486" s="28">
        <v>41864</v>
      </c>
      <c r="D486" s="2">
        <v>2.8</v>
      </c>
      <c r="F486" s="55">
        <v>41864</v>
      </c>
      <c r="G486" s="49">
        <v>1.3</v>
      </c>
    </row>
    <row r="487" spans="3:7" x14ac:dyDescent="0.2">
      <c r="C487" s="42"/>
      <c r="D487" s="11"/>
      <c r="F487" s="61"/>
      <c r="G487" s="49"/>
    </row>
    <row r="488" spans="3:7" x14ac:dyDescent="0.2">
      <c r="C488" s="28">
        <v>41878</v>
      </c>
      <c r="D488" s="35"/>
      <c r="F488" s="55">
        <v>41878</v>
      </c>
      <c r="G488" s="49">
        <v>1.9</v>
      </c>
    </row>
    <row r="489" spans="3:7" x14ac:dyDescent="0.2">
      <c r="C489" s="42"/>
      <c r="D489" s="11"/>
      <c r="F489" s="61"/>
      <c r="G489" s="49"/>
    </row>
    <row r="490" spans="3:7" x14ac:dyDescent="0.2">
      <c r="C490" s="28">
        <v>41892</v>
      </c>
      <c r="D490" s="2">
        <v>1.5</v>
      </c>
      <c r="F490" s="55">
        <v>41892</v>
      </c>
      <c r="G490" s="49">
        <v>1.3</v>
      </c>
    </row>
    <row r="491" spans="3:7" x14ac:dyDescent="0.2">
      <c r="C491" s="42"/>
      <c r="D491" s="11"/>
      <c r="F491" s="61"/>
      <c r="G491" s="49"/>
    </row>
    <row r="492" spans="3:7" x14ac:dyDescent="0.2">
      <c r="C492" s="28">
        <v>41906</v>
      </c>
      <c r="D492" s="2">
        <v>1.8</v>
      </c>
      <c r="F492" s="55">
        <v>41906</v>
      </c>
      <c r="G492" s="49">
        <v>2.1</v>
      </c>
    </row>
    <row r="493" spans="3:7" x14ac:dyDescent="0.2">
      <c r="C493" s="42"/>
      <c r="D493" s="11"/>
      <c r="F493" s="61"/>
      <c r="G493" s="49"/>
    </row>
    <row r="494" spans="3:7" x14ac:dyDescent="0.2">
      <c r="C494" s="28">
        <v>41927</v>
      </c>
      <c r="D494" s="2">
        <v>2.2999999999999998</v>
      </c>
      <c r="F494" s="55">
        <v>41927</v>
      </c>
      <c r="G494" s="49">
        <v>2.2000000000000002</v>
      </c>
    </row>
    <row r="495" spans="3:7" x14ac:dyDescent="0.2">
      <c r="C495" s="42"/>
      <c r="D495" s="11"/>
      <c r="F495" s="61"/>
      <c r="G495" s="49"/>
    </row>
    <row r="496" spans="3:7" x14ac:dyDescent="0.2">
      <c r="C496" s="28">
        <v>41941</v>
      </c>
      <c r="D496" s="2">
        <v>1.8</v>
      </c>
      <c r="F496" s="55">
        <v>41941</v>
      </c>
      <c r="G496" s="49">
        <v>1.9</v>
      </c>
    </row>
    <row r="497" spans="3:7" x14ac:dyDescent="0.2">
      <c r="C497" s="42"/>
      <c r="D497" s="11"/>
      <c r="F497" s="61"/>
      <c r="G497" s="49"/>
    </row>
    <row r="498" spans="3:7" x14ac:dyDescent="0.2">
      <c r="C498" s="28">
        <v>41948</v>
      </c>
      <c r="D498" s="2">
        <v>2.2000000000000002</v>
      </c>
      <c r="F498" s="55">
        <v>41948</v>
      </c>
      <c r="G498" s="49">
        <v>0.6</v>
      </c>
    </row>
    <row r="499" spans="3:7" x14ac:dyDescent="0.2">
      <c r="C499" s="42"/>
      <c r="D499" s="11"/>
      <c r="F499" s="61"/>
      <c r="G499" s="49"/>
    </row>
    <row r="500" spans="3:7" x14ac:dyDescent="0.2">
      <c r="C500" s="28">
        <v>41962</v>
      </c>
      <c r="D500" s="2">
        <v>1.1000000000000001</v>
      </c>
      <c r="F500" s="55">
        <v>41962</v>
      </c>
      <c r="G500" s="49">
        <v>1.9</v>
      </c>
    </row>
    <row r="501" spans="3:7" x14ac:dyDescent="0.2">
      <c r="C501" s="42"/>
      <c r="D501" s="11"/>
      <c r="F501" s="61"/>
      <c r="G501" s="49"/>
    </row>
    <row r="502" spans="3:7" x14ac:dyDescent="0.2">
      <c r="C502" s="28">
        <v>41976</v>
      </c>
      <c r="D502" s="2">
        <v>3</v>
      </c>
      <c r="F502" s="55">
        <v>41976</v>
      </c>
      <c r="G502" s="49">
        <v>2</v>
      </c>
    </row>
    <row r="503" spans="3:7" x14ac:dyDescent="0.2">
      <c r="C503" s="42"/>
      <c r="D503" s="11"/>
      <c r="F503" s="61"/>
      <c r="G503" s="49"/>
    </row>
    <row r="504" spans="3:7" x14ac:dyDescent="0.2">
      <c r="C504" s="28">
        <v>41990</v>
      </c>
      <c r="D504" s="2">
        <v>0.03</v>
      </c>
      <c r="F504" s="55">
        <v>41990</v>
      </c>
      <c r="G504" s="49">
        <v>2.5</v>
      </c>
    </row>
    <row r="505" spans="3:7" x14ac:dyDescent="0.2">
      <c r="C505" s="42"/>
      <c r="D505" s="11"/>
      <c r="F505" s="61"/>
      <c r="G505" s="49"/>
    </row>
    <row r="506" spans="3:7" x14ac:dyDescent="0.2">
      <c r="C506" s="29">
        <v>42018</v>
      </c>
      <c r="D506" s="2">
        <v>3.3</v>
      </c>
      <c r="F506" s="56">
        <v>42018</v>
      </c>
      <c r="G506" s="49">
        <v>2.5</v>
      </c>
    </row>
    <row r="507" spans="3:7" x14ac:dyDescent="0.2">
      <c r="C507" s="42"/>
      <c r="D507" s="11"/>
      <c r="F507" s="61"/>
      <c r="G507" s="49"/>
    </row>
    <row r="508" spans="3:7" x14ac:dyDescent="0.2">
      <c r="C508" s="29">
        <v>42032</v>
      </c>
      <c r="D508" s="2">
        <v>1.24</v>
      </c>
      <c r="F508" s="56">
        <v>42032</v>
      </c>
      <c r="G508" s="49">
        <v>1.5</v>
      </c>
    </row>
    <row r="509" spans="3:7" x14ac:dyDescent="0.2">
      <c r="C509" s="42"/>
      <c r="D509" s="11"/>
      <c r="F509" s="61"/>
      <c r="G509" s="49"/>
    </row>
    <row r="510" spans="3:7" x14ac:dyDescent="0.2">
      <c r="C510" s="56">
        <v>42046</v>
      </c>
      <c r="D510" s="2">
        <v>15.2</v>
      </c>
      <c r="F510" s="56">
        <v>42046</v>
      </c>
      <c r="G510" s="49">
        <v>4.4000000000000004</v>
      </c>
    </row>
    <row r="511" spans="3:7" x14ac:dyDescent="0.2">
      <c r="C511" s="42"/>
      <c r="D511" s="11"/>
      <c r="F511" s="61"/>
      <c r="G511" s="49"/>
    </row>
    <row r="512" spans="3:7" x14ac:dyDescent="0.2">
      <c r="C512" s="29">
        <v>42060</v>
      </c>
      <c r="D512" s="2">
        <v>2.34</v>
      </c>
      <c r="F512" s="56">
        <v>42060</v>
      </c>
      <c r="G512" s="49">
        <v>3.4</v>
      </c>
    </row>
    <row r="513" spans="3:7" x14ac:dyDescent="0.2">
      <c r="C513" s="42"/>
      <c r="D513" s="11"/>
      <c r="F513" s="61"/>
      <c r="G513" s="49"/>
    </row>
    <row r="514" spans="3:7" x14ac:dyDescent="0.2">
      <c r="C514" s="29">
        <v>42074</v>
      </c>
      <c r="D514" s="2">
        <v>1.3</v>
      </c>
      <c r="F514" s="56">
        <v>42074</v>
      </c>
      <c r="G514" s="49">
        <v>1.6</v>
      </c>
    </row>
    <row r="515" spans="3:7" x14ac:dyDescent="0.2">
      <c r="C515" s="42"/>
      <c r="D515" s="11"/>
      <c r="F515" s="61"/>
      <c r="G515" s="49"/>
    </row>
    <row r="516" spans="3:7" x14ac:dyDescent="0.2">
      <c r="C516" s="29">
        <v>42088</v>
      </c>
      <c r="D516" s="2">
        <v>1.89</v>
      </c>
      <c r="F516" s="56">
        <v>42088</v>
      </c>
      <c r="G516" s="49">
        <v>1.7</v>
      </c>
    </row>
    <row r="517" spans="3:7" x14ac:dyDescent="0.2">
      <c r="C517" s="42"/>
      <c r="D517" s="11"/>
      <c r="F517" s="61"/>
      <c r="G517" s="49"/>
    </row>
    <row r="518" spans="3:7" x14ac:dyDescent="0.2">
      <c r="C518" s="29">
        <v>42102</v>
      </c>
      <c r="D518" s="2">
        <v>2.9</v>
      </c>
      <c r="F518" s="56">
        <v>42102</v>
      </c>
      <c r="G518" s="49">
        <v>2.2000000000000002</v>
      </c>
    </row>
    <row r="519" spans="3:7" x14ac:dyDescent="0.2">
      <c r="C519" s="42"/>
      <c r="D519" s="11"/>
      <c r="F519" s="61"/>
      <c r="G519" s="49"/>
    </row>
    <row r="520" spans="3:7" x14ac:dyDescent="0.2">
      <c r="C520" s="29">
        <v>42116</v>
      </c>
      <c r="D520" s="2">
        <v>1.78</v>
      </c>
      <c r="F520" s="56">
        <v>42116</v>
      </c>
      <c r="G520" s="49">
        <v>1.8</v>
      </c>
    </row>
    <row r="521" spans="3:7" x14ac:dyDescent="0.2">
      <c r="C521" s="42"/>
      <c r="D521" s="11"/>
      <c r="F521" s="61"/>
      <c r="G521" s="49"/>
    </row>
    <row r="522" spans="3:7" x14ac:dyDescent="0.2">
      <c r="C522" s="29">
        <v>42137</v>
      </c>
      <c r="D522" s="2">
        <v>1.5</v>
      </c>
      <c r="F522" s="56">
        <v>42137</v>
      </c>
      <c r="G522" s="49">
        <v>1.7</v>
      </c>
    </row>
    <row r="523" spans="3:7" x14ac:dyDescent="0.2">
      <c r="C523" s="42"/>
      <c r="D523" s="11"/>
      <c r="F523" s="61"/>
      <c r="G523" s="49"/>
    </row>
    <row r="524" spans="3:7" x14ac:dyDescent="0.2">
      <c r="C524" s="29">
        <v>42151</v>
      </c>
      <c r="D524" s="2">
        <v>1.43</v>
      </c>
      <c r="F524" s="56">
        <v>42151</v>
      </c>
      <c r="G524" s="49">
        <v>1.8</v>
      </c>
    </row>
    <row r="525" spans="3:7" x14ac:dyDescent="0.2">
      <c r="C525" s="42"/>
      <c r="D525" s="11"/>
      <c r="F525" s="61"/>
      <c r="G525" s="49"/>
    </row>
    <row r="526" spans="3:7" x14ac:dyDescent="0.2">
      <c r="C526" s="29">
        <v>42172</v>
      </c>
      <c r="D526" s="35"/>
      <c r="F526" s="56">
        <v>42172</v>
      </c>
      <c r="G526" s="49">
        <v>2.4</v>
      </c>
    </row>
    <row r="527" spans="3:7" x14ac:dyDescent="0.2">
      <c r="C527" s="42"/>
      <c r="D527" s="11"/>
      <c r="F527" s="61"/>
      <c r="G527" s="49"/>
    </row>
    <row r="528" spans="3:7" x14ac:dyDescent="0.2">
      <c r="C528" s="29">
        <v>42227</v>
      </c>
      <c r="D528" s="2">
        <v>1.6</v>
      </c>
      <c r="F528" s="56">
        <v>42227</v>
      </c>
      <c r="G528" s="49">
        <v>1.5</v>
      </c>
    </row>
    <row r="529" spans="3:7" x14ac:dyDescent="0.2">
      <c r="C529" s="42"/>
      <c r="D529" s="11"/>
      <c r="F529" s="61"/>
      <c r="G529" s="49"/>
    </row>
    <row r="530" spans="3:7" x14ac:dyDescent="0.2">
      <c r="C530" s="29">
        <v>42241</v>
      </c>
      <c r="D530" s="2">
        <v>1.54</v>
      </c>
      <c r="F530" s="56">
        <v>42241</v>
      </c>
      <c r="G530" s="49">
        <v>5.7</v>
      </c>
    </row>
    <row r="531" spans="3:7" x14ac:dyDescent="0.2">
      <c r="C531" s="42"/>
      <c r="D531" s="11"/>
      <c r="F531" s="61"/>
      <c r="G531" s="49"/>
    </row>
    <row r="532" spans="3:7" x14ac:dyDescent="0.2">
      <c r="C532" s="29">
        <v>42255</v>
      </c>
      <c r="D532" s="2">
        <v>1.7</v>
      </c>
      <c r="F532" s="56">
        <v>42255</v>
      </c>
      <c r="G532" s="49">
        <v>1.3</v>
      </c>
    </row>
    <row r="533" spans="3:7" x14ac:dyDescent="0.2">
      <c r="C533" s="42"/>
      <c r="D533" s="11"/>
      <c r="F533" s="61"/>
      <c r="G533" s="49"/>
    </row>
    <row r="534" spans="3:7" x14ac:dyDescent="0.2">
      <c r="C534" s="29">
        <v>42269</v>
      </c>
      <c r="D534" s="2">
        <v>1.53</v>
      </c>
      <c r="F534" s="56">
        <v>42269</v>
      </c>
      <c r="G534" s="49">
        <v>3.9</v>
      </c>
    </row>
    <row r="535" spans="3:7" x14ac:dyDescent="0.2">
      <c r="C535" s="42"/>
      <c r="D535" s="11"/>
      <c r="F535" s="61"/>
      <c r="G535" s="49"/>
    </row>
    <row r="536" spans="3:7" x14ac:dyDescent="0.2">
      <c r="C536" s="29">
        <v>42297</v>
      </c>
      <c r="D536" s="2">
        <v>1.9</v>
      </c>
      <c r="F536" s="56">
        <v>42297</v>
      </c>
      <c r="G536" s="49">
        <v>2.6</v>
      </c>
    </row>
    <row r="537" spans="3:7" x14ac:dyDescent="0.2">
      <c r="C537" s="42"/>
      <c r="D537" s="11"/>
      <c r="F537" s="61"/>
      <c r="G537" s="49"/>
    </row>
    <row r="538" spans="3:7" x14ac:dyDescent="0.2">
      <c r="C538" s="29">
        <v>42304</v>
      </c>
      <c r="D538" s="2">
        <v>2.48</v>
      </c>
      <c r="F538" s="56">
        <v>42304</v>
      </c>
      <c r="G538" s="49">
        <v>2.4</v>
      </c>
    </row>
    <row r="539" spans="3:7" x14ac:dyDescent="0.2">
      <c r="C539" s="42"/>
      <c r="D539" s="11"/>
      <c r="F539" s="61"/>
      <c r="G539" s="49"/>
    </row>
    <row r="540" spans="3:7" x14ac:dyDescent="0.2">
      <c r="C540" s="29">
        <v>42311</v>
      </c>
      <c r="D540" s="2">
        <v>1.3</v>
      </c>
      <c r="F540" s="56">
        <v>42311</v>
      </c>
      <c r="G540" s="49">
        <v>1.7</v>
      </c>
    </row>
    <row r="541" spans="3:7" x14ac:dyDescent="0.2">
      <c r="C541" s="42"/>
      <c r="D541" s="11"/>
      <c r="F541" s="61"/>
      <c r="G541" s="49"/>
    </row>
    <row r="542" spans="3:7" x14ac:dyDescent="0.2">
      <c r="C542" s="29">
        <v>42325</v>
      </c>
      <c r="D542" s="2">
        <v>1.37</v>
      </c>
      <c r="F542" s="56">
        <v>42325</v>
      </c>
      <c r="G542" s="49">
        <v>2.1</v>
      </c>
    </row>
    <row r="543" spans="3:7" x14ac:dyDescent="0.2">
      <c r="C543" s="42"/>
      <c r="D543" s="11"/>
      <c r="F543" s="61"/>
      <c r="G543" s="49"/>
    </row>
    <row r="544" spans="3:7" x14ac:dyDescent="0.2">
      <c r="C544" s="29">
        <v>42339</v>
      </c>
      <c r="D544" s="2">
        <v>1.7</v>
      </c>
      <c r="F544" s="56">
        <v>42339</v>
      </c>
      <c r="G544" s="49">
        <v>2.4</v>
      </c>
    </row>
    <row r="545" spans="3:7" x14ac:dyDescent="0.2">
      <c r="C545" s="42"/>
      <c r="D545" s="11"/>
      <c r="F545" s="61"/>
      <c r="G545" s="49"/>
    </row>
    <row r="546" spans="3:7" x14ac:dyDescent="0.2">
      <c r="C546" s="29">
        <v>42353</v>
      </c>
      <c r="D546" s="2">
        <v>0.52</v>
      </c>
      <c r="F546" s="56">
        <v>42353</v>
      </c>
      <c r="G546" s="49">
        <v>4.0999999999999996</v>
      </c>
    </row>
    <row r="547" spans="3:7" x14ac:dyDescent="0.2">
      <c r="C547" s="42"/>
      <c r="D547" s="11"/>
      <c r="F547" s="61"/>
      <c r="G547" s="49"/>
    </row>
    <row r="548" spans="3:7" x14ac:dyDescent="0.2">
      <c r="C548" s="30">
        <v>42381</v>
      </c>
      <c r="D548" s="2">
        <v>4.7</v>
      </c>
      <c r="F548" s="58">
        <v>42381</v>
      </c>
      <c r="G548" s="49">
        <v>3.6</v>
      </c>
    </row>
    <row r="549" spans="3:7" x14ac:dyDescent="0.2">
      <c r="C549" s="42"/>
      <c r="D549" s="11"/>
      <c r="F549" s="61"/>
      <c r="G549" s="49"/>
    </row>
    <row r="550" spans="3:7" x14ac:dyDescent="0.2">
      <c r="C550" s="30">
        <v>42395</v>
      </c>
      <c r="D550" s="2">
        <v>8.89</v>
      </c>
      <c r="F550" s="58">
        <v>42395</v>
      </c>
      <c r="G550" s="49">
        <v>13.1</v>
      </c>
    </row>
    <row r="551" spans="3:7" x14ac:dyDescent="0.2">
      <c r="C551" s="42"/>
      <c r="D551" s="11"/>
      <c r="F551" s="61"/>
      <c r="G551" s="49"/>
    </row>
    <row r="552" spans="3:7" x14ac:dyDescent="0.2">
      <c r="C552" s="30">
        <v>42409</v>
      </c>
      <c r="D552" s="2">
        <v>5</v>
      </c>
      <c r="F552" s="58">
        <v>42409</v>
      </c>
      <c r="G552" s="49">
        <v>3.2</v>
      </c>
    </row>
    <row r="553" spans="3:7" x14ac:dyDescent="0.2">
      <c r="C553" s="42"/>
      <c r="D553" s="11"/>
      <c r="F553" s="61"/>
      <c r="G553" s="49"/>
    </row>
    <row r="554" spans="3:7" x14ac:dyDescent="0.2">
      <c r="C554" s="30">
        <v>42423</v>
      </c>
      <c r="D554" s="2">
        <v>4.45</v>
      </c>
      <c r="F554" s="58">
        <v>42423</v>
      </c>
      <c r="G554" s="49">
        <v>6.2</v>
      </c>
    </row>
    <row r="555" spans="3:7" x14ac:dyDescent="0.2">
      <c r="C555" s="42"/>
      <c r="D555" s="11"/>
      <c r="F555" s="61"/>
      <c r="G555" s="49"/>
    </row>
    <row r="556" spans="3:7" x14ac:dyDescent="0.2">
      <c r="C556" s="30">
        <v>42430</v>
      </c>
      <c r="D556" s="2">
        <v>7.9</v>
      </c>
      <c r="F556" s="58">
        <v>42430</v>
      </c>
      <c r="G556" s="49">
        <v>104.9</v>
      </c>
    </row>
    <row r="557" spans="3:7" x14ac:dyDescent="0.2">
      <c r="C557" s="42"/>
      <c r="D557" s="11"/>
      <c r="F557" s="61"/>
      <c r="G557" s="49"/>
    </row>
    <row r="558" spans="3:7" x14ac:dyDescent="0.2">
      <c r="C558" s="30">
        <v>42458</v>
      </c>
      <c r="D558" s="2">
        <v>4.5599999999999996</v>
      </c>
      <c r="F558" s="58">
        <v>42458</v>
      </c>
      <c r="G558" s="49">
        <v>3.6</v>
      </c>
    </row>
    <row r="559" spans="3:7" x14ac:dyDescent="0.2">
      <c r="C559" s="42"/>
      <c r="D559" s="11"/>
      <c r="F559" s="61"/>
      <c r="G559" s="49"/>
    </row>
    <row r="560" spans="3:7" x14ac:dyDescent="0.2">
      <c r="C560" s="30">
        <v>42472</v>
      </c>
      <c r="D560" s="2">
        <v>4.7</v>
      </c>
      <c r="F560" s="58">
        <v>42472</v>
      </c>
      <c r="G560" s="49">
        <v>3.6</v>
      </c>
    </row>
    <row r="561" spans="3:7" x14ac:dyDescent="0.2">
      <c r="C561" s="42"/>
      <c r="D561" s="11"/>
      <c r="F561" s="61"/>
      <c r="G561" s="49"/>
    </row>
    <row r="562" spans="3:7" x14ac:dyDescent="0.2">
      <c r="C562" s="30">
        <v>42486</v>
      </c>
      <c r="D562" s="2">
        <v>4.8499999999999996</v>
      </c>
      <c r="F562" s="58">
        <v>42486</v>
      </c>
      <c r="G562" s="49">
        <v>4.0999999999999996</v>
      </c>
    </row>
    <row r="563" spans="3:7" x14ac:dyDescent="0.2">
      <c r="C563" s="42"/>
      <c r="D563" s="11"/>
      <c r="F563" s="61"/>
      <c r="G563" s="49"/>
    </row>
    <row r="564" spans="3:7" x14ac:dyDescent="0.2">
      <c r="C564" s="30">
        <v>42493</v>
      </c>
      <c r="D564" s="2">
        <v>5</v>
      </c>
      <c r="F564" s="58">
        <v>42493</v>
      </c>
      <c r="G564" s="49">
        <v>3.3</v>
      </c>
    </row>
    <row r="565" spans="3:7" x14ac:dyDescent="0.2">
      <c r="C565" s="42"/>
      <c r="D565" s="11"/>
      <c r="F565" s="61"/>
      <c r="G565" s="49"/>
    </row>
    <row r="566" spans="3:7" x14ac:dyDescent="0.2">
      <c r="C566" s="30">
        <v>42507</v>
      </c>
      <c r="D566" s="2">
        <v>3.82</v>
      </c>
      <c r="F566" s="58">
        <v>42507</v>
      </c>
      <c r="G566" s="49">
        <v>4.2</v>
      </c>
    </row>
    <row r="567" spans="3:7" x14ac:dyDescent="0.2">
      <c r="C567" s="42"/>
      <c r="D567" s="11"/>
      <c r="F567" s="61"/>
      <c r="G567" s="49"/>
    </row>
    <row r="568" spans="3:7" x14ac:dyDescent="0.2">
      <c r="C568" s="30">
        <v>42565</v>
      </c>
      <c r="D568" s="2">
        <v>4.07</v>
      </c>
      <c r="F568" s="58">
        <v>42565</v>
      </c>
      <c r="G568" s="49">
        <v>3.8</v>
      </c>
    </row>
    <row r="569" spans="3:7" x14ac:dyDescent="0.2">
      <c r="C569" s="42"/>
      <c r="D569" s="11"/>
      <c r="F569" s="61"/>
      <c r="G569" s="49"/>
    </row>
    <row r="570" spans="3:7" x14ac:dyDescent="0.2">
      <c r="C570" s="30">
        <v>42605</v>
      </c>
      <c r="D570" s="2">
        <v>1.4</v>
      </c>
      <c r="F570" s="58">
        <v>42605</v>
      </c>
      <c r="G570" s="49">
        <v>2.4</v>
      </c>
    </row>
    <row r="571" spans="3:7" x14ac:dyDescent="0.2">
      <c r="C571" s="42"/>
      <c r="D571" s="11"/>
      <c r="F571" s="61"/>
      <c r="G571" s="49"/>
    </row>
    <row r="572" spans="3:7" x14ac:dyDescent="0.2">
      <c r="C572" s="30">
        <v>42612</v>
      </c>
      <c r="D572" s="2">
        <v>2.0299999999999998</v>
      </c>
      <c r="F572" s="58">
        <v>42612</v>
      </c>
      <c r="G572" s="49">
        <v>3</v>
      </c>
    </row>
    <row r="573" spans="3:7" x14ac:dyDescent="0.2">
      <c r="C573" s="42"/>
      <c r="D573" s="11"/>
      <c r="F573" s="61"/>
      <c r="G573" s="49"/>
    </row>
    <row r="574" spans="3:7" x14ac:dyDescent="0.2">
      <c r="C574" s="30">
        <v>42626</v>
      </c>
      <c r="D574" s="2">
        <v>1.2</v>
      </c>
      <c r="F574" s="58">
        <v>42626</v>
      </c>
      <c r="G574" s="49">
        <v>2.1</v>
      </c>
    </row>
    <row r="575" spans="3:7" x14ac:dyDescent="0.2">
      <c r="C575" s="42"/>
      <c r="D575" s="11"/>
      <c r="F575" s="61"/>
      <c r="G575" s="49"/>
    </row>
    <row r="576" spans="3:7" x14ac:dyDescent="0.2">
      <c r="C576" s="30">
        <v>42640</v>
      </c>
      <c r="D576" s="2">
        <v>1.77</v>
      </c>
      <c r="F576" s="58">
        <v>42640</v>
      </c>
      <c r="G576" s="49">
        <v>2.5</v>
      </c>
    </row>
    <row r="577" spans="3:7" x14ac:dyDescent="0.2">
      <c r="C577" s="42"/>
      <c r="D577" s="11"/>
      <c r="F577" s="61"/>
      <c r="G577" s="49"/>
    </row>
    <row r="578" spans="3:7" x14ac:dyDescent="0.2">
      <c r="C578" s="30">
        <v>42661</v>
      </c>
      <c r="D578" s="2">
        <v>2.9</v>
      </c>
      <c r="F578" s="58">
        <v>42661</v>
      </c>
      <c r="G578" s="49">
        <v>2.9</v>
      </c>
    </row>
    <row r="579" spans="3:7" x14ac:dyDescent="0.2">
      <c r="C579" s="42"/>
      <c r="D579" s="11"/>
      <c r="F579" s="61"/>
      <c r="G579" s="49"/>
    </row>
    <row r="580" spans="3:7" x14ac:dyDescent="0.2">
      <c r="C580" s="30">
        <v>42668</v>
      </c>
      <c r="D580" s="2">
        <v>1.81</v>
      </c>
      <c r="F580" s="58">
        <v>42668</v>
      </c>
      <c r="G580" s="49">
        <v>11</v>
      </c>
    </row>
    <row r="581" spans="3:7" x14ac:dyDescent="0.2">
      <c r="C581" s="42"/>
      <c r="D581" s="11"/>
      <c r="F581" s="61"/>
      <c r="G581" s="49"/>
    </row>
    <row r="582" spans="3:7" x14ac:dyDescent="0.2">
      <c r="C582" s="30">
        <v>42682</v>
      </c>
      <c r="D582" s="2">
        <v>1.3</v>
      </c>
      <c r="F582" s="58">
        <v>42682</v>
      </c>
      <c r="G582" s="49">
        <v>1.5</v>
      </c>
    </row>
    <row r="583" spans="3:7" x14ac:dyDescent="0.2">
      <c r="C583" s="42"/>
      <c r="D583" s="11"/>
      <c r="F583" s="61"/>
      <c r="G583" s="49"/>
    </row>
    <row r="584" spans="3:7" x14ac:dyDescent="0.2">
      <c r="C584" s="30">
        <v>42703</v>
      </c>
      <c r="D584" s="2">
        <v>1.53</v>
      </c>
      <c r="F584" s="58">
        <v>42703</v>
      </c>
      <c r="G584" s="49">
        <v>2.4</v>
      </c>
    </row>
    <row r="585" spans="3:7" x14ac:dyDescent="0.2">
      <c r="C585" s="42"/>
      <c r="D585" s="11"/>
      <c r="F585" s="61"/>
      <c r="G585" s="49"/>
    </row>
    <row r="586" spans="3:7" x14ac:dyDescent="0.2">
      <c r="C586" s="30">
        <v>42710</v>
      </c>
      <c r="D586" s="2">
        <v>1.1000000000000001</v>
      </c>
      <c r="F586" s="58">
        <v>42703</v>
      </c>
      <c r="G586" s="49">
        <v>1.6</v>
      </c>
    </row>
    <row r="587" spans="3:7" x14ac:dyDescent="0.2">
      <c r="C587" s="42"/>
      <c r="D587" s="11"/>
      <c r="F587" s="61"/>
      <c r="G587" s="49"/>
    </row>
    <row r="588" spans="3:7" x14ac:dyDescent="0.2">
      <c r="C588" s="30">
        <v>42724</v>
      </c>
      <c r="D588" s="2">
        <v>2.62</v>
      </c>
      <c r="F588" s="58">
        <v>42724</v>
      </c>
      <c r="G588" s="49">
        <v>2</v>
      </c>
    </row>
    <row r="589" spans="3:7" x14ac:dyDescent="0.2">
      <c r="C589" s="42"/>
      <c r="D589" s="11"/>
      <c r="F589" s="61"/>
      <c r="G589" s="49"/>
    </row>
    <row r="590" spans="3:7" x14ac:dyDescent="0.2">
      <c r="C590" s="31">
        <v>42746</v>
      </c>
      <c r="D590" s="2">
        <v>16.600000000000001</v>
      </c>
      <c r="F590" s="48">
        <v>42746</v>
      </c>
      <c r="G590" s="49">
        <v>29.3</v>
      </c>
    </row>
    <row r="591" spans="3:7" x14ac:dyDescent="0.2">
      <c r="C591" s="42"/>
      <c r="D591" s="11"/>
      <c r="F591" s="61"/>
      <c r="G591" s="49"/>
    </row>
    <row r="592" spans="3:7" x14ac:dyDescent="0.2">
      <c r="C592" s="31">
        <v>42759</v>
      </c>
      <c r="D592" s="2">
        <v>9.7799999999999994</v>
      </c>
      <c r="F592" s="48">
        <v>42759</v>
      </c>
      <c r="G592" s="49">
        <v>8.3000000000000007</v>
      </c>
    </row>
    <row r="593" spans="3:7" x14ac:dyDescent="0.2">
      <c r="C593" s="42"/>
      <c r="D593" s="11"/>
      <c r="F593" s="61"/>
      <c r="G593" s="49"/>
    </row>
    <row r="594" spans="3:7" x14ac:dyDescent="0.2">
      <c r="C594" s="31">
        <v>42779</v>
      </c>
      <c r="D594" s="2">
        <v>11.2</v>
      </c>
      <c r="F594" s="48">
        <v>42779</v>
      </c>
      <c r="G594" s="49">
        <v>12.4</v>
      </c>
    </row>
    <row r="595" spans="3:7" x14ac:dyDescent="0.2">
      <c r="C595" s="42"/>
      <c r="D595" s="11"/>
      <c r="F595" s="61"/>
      <c r="G595" s="49"/>
    </row>
    <row r="596" spans="3:7" x14ac:dyDescent="0.2">
      <c r="C596" s="31">
        <v>42794</v>
      </c>
      <c r="D596" s="2">
        <v>11</v>
      </c>
      <c r="F596" s="48">
        <v>42794</v>
      </c>
      <c r="G596" s="49">
        <v>13.8</v>
      </c>
    </row>
    <row r="597" spans="3:7" x14ac:dyDescent="0.2">
      <c r="C597" s="42"/>
      <c r="D597" s="11"/>
      <c r="F597" s="61"/>
      <c r="G597" s="49"/>
    </row>
    <row r="598" spans="3:7" x14ac:dyDescent="0.2">
      <c r="C598" s="31">
        <v>42801</v>
      </c>
      <c r="D598" s="2">
        <v>9.8000000000000007</v>
      </c>
      <c r="F598" s="48">
        <v>42801</v>
      </c>
      <c r="G598" s="49">
        <v>11.9</v>
      </c>
    </row>
    <row r="599" spans="3:7" x14ac:dyDescent="0.2">
      <c r="C599" s="42"/>
      <c r="D599" s="11"/>
      <c r="F599" s="61"/>
      <c r="G599" s="49"/>
    </row>
    <row r="600" spans="3:7" x14ac:dyDescent="0.2">
      <c r="C600" s="31">
        <v>42808</v>
      </c>
      <c r="D600" s="2">
        <v>7.71</v>
      </c>
      <c r="F600" s="48">
        <v>42801</v>
      </c>
      <c r="G600" s="49">
        <v>9.3000000000000007</v>
      </c>
    </row>
    <row r="601" spans="3:7" x14ac:dyDescent="0.2">
      <c r="C601" s="42"/>
      <c r="D601" s="11"/>
      <c r="F601" s="61"/>
      <c r="G601" s="49"/>
    </row>
    <row r="602" spans="3:7" x14ac:dyDescent="0.2">
      <c r="C602" s="31">
        <v>42836</v>
      </c>
      <c r="D602" s="2">
        <v>5.7</v>
      </c>
      <c r="F602" s="48">
        <v>42836</v>
      </c>
      <c r="G602" s="49">
        <v>6.3</v>
      </c>
    </row>
    <row r="603" spans="3:7" x14ac:dyDescent="0.2">
      <c r="C603" s="42"/>
      <c r="D603" s="11"/>
      <c r="F603" s="61"/>
      <c r="G603" s="49"/>
    </row>
    <row r="604" spans="3:7" x14ac:dyDescent="0.2">
      <c r="C604" s="31">
        <v>42850</v>
      </c>
      <c r="D604" s="2">
        <v>4.9800000000000004</v>
      </c>
      <c r="F604" s="48">
        <v>42850</v>
      </c>
      <c r="G604" s="49">
        <v>5</v>
      </c>
    </row>
    <row r="605" spans="3:7" x14ac:dyDescent="0.2">
      <c r="C605" s="42"/>
      <c r="D605" s="11"/>
      <c r="F605" s="61"/>
      <c r="G605" s="49"/>
    </row>
    <row r="606" spans="3:7" x14ac:dyDescent="0.2">
      <c r="C606" s="31">
        <v>42864</v>
      </c>
      <c r="D606" s="2">
        <v>4.0999999999999996</v>
      </c>
      <c r="F606" s="48">
        <v>42864</v>
      </c>
      <c r="G606" s="49">
        <v>4</v>
      </c>
    </row>
    <row r="607" spans="3:7" x14ac:dyDescent="0.2">
      <c r="C607" s="42"/>
      <c r="D607" s="11"/>
      <c r="F607" s="61"/>
      <c r="G607" s="49"/>
    </row>
    <row r="608" spans="3:7" x14ac:dyDescent="0.2">
      <c r="C608" s="31">
        <v>42878</v>
      </c>
      <c r="D608" s="2">
        <v>2.8</v>
      </c>
      <c r="F608" s="48">
        <v>42878</v>
      </c>
      <c r="G608" s="49">
        <v>3.1</v>
      </c>
    </row>
    <row r="609" spans="3:7" x14ac:dyDescent="0.2">
      <c r="C609" s="42"/>
      <c r="D609" s="11"/>
      <c r="F609" s="61"/>
      <c r="G609" s="49"/>
    </row>
    <row r="610" spans="3:7" x14ac:dyDescent="0.2">
      <c r="C610" s="31">
        <v>42906</v>
      </c>
      <c r="D610" s="2">
        <v>2.8</v>
      </c>
      <c r="F610" s="48">
        <v>42906</v>
      </c>
      <c r="G610" s="49">
        <v>4.8</v>
      </c>
    </row>
    <row r="611" spans="3:7" x14ac:dyDescent="0.2">
      <c r="C611" s="42"/>
      <c r="D611" s="11"/>
      <c r="F611" s="61"/>
      <c r="G611" s="49"/>
    </row>
    <row r="612" spans="3:7" x14ac:dyDescent="0.2">
      <c r="C612" s="19">
        <v>42926</v>
      </c>
      <c r="D612" s="2">
        <v>3.8</v>
      </c>
      <c r="F612" s="48">
        <v>42926</v>
      </c>
      <c r="G612" s="49">
        <v>4.4000000000000004</v>
      </c>
    </row>
    <row r="613" spans="3:7" x14ac:dyDescent="0.2">
      <c r="C613" s="40"/>
      <c r="D613" s="11"/>
      <c r="F613" s="61"/>
      <c r="G613" s="49"/>
    </row>
    <row r="614" spans="3:7" x14ac:dyDescent="0.2">
      <c r="C614" s="31">
        <v>42955</v>
      </c>
      <c r="D614" s="2">
        <v>2.2000000000000002</v>
      </c>
      <c r="F614" s="48">
        <v>42955</v>
      </c>
      <c r="G614" s="49">
        <v>2.8</v>
      </c>
    </row>
    <row r="615" spans="3:7" x14ac:dyDescent="0.2">
      <c r="C615" s="42"/>
      <c r="D615" s="11"/>
      <c r="F615" s="61"/>
      <c r="G615" s="49"/>
    </row>
    <row r="616" spans="3:7" x14ac:dyDescent="0.2">
      <c r="C616" s="19">
        <v>43327</v>
      </c>
      <c r="D616" s="2">
        <v>3.18</v>
      </c>
      <c r="F616" s="48">
        <v>43327</v>
      </c>
      <c r="G616" s="49">
        <v>3</v>
      </c>
    </row>
    <row r="617" spans="3:7" x14ac:dyDescent="0.2">
      <c r="C617" s="40"/>
      <c r="D617" s="11"/>
      <c r="F617" s="61"/>
      <c r="G617" s="49"/>
    </row>
    <row r="618" spans="3:7" x14ac:dyDescent="0.2">
      <c r="C618" s="31">
        <v>42990</v>
      </c>
      <c r="D618" s="2">
        <v>1.8</v>
      </c>
      <c r="F618" s="48">
        <v>42990</v>
      </c>
      <c r="G618" s="49">
        <v>2.4</v>
      </c>
    </row>
    <row r="619" spans="3:7" x14ac:dyDescent="0.2">
      <c r="C619" s="42"/>
      <c r="D619" s="11"/>
      <c r="F619" s="61"/>
      <c r="G619" s="49"/>
    </row>
    <row r="620" spans="3:7" x14ac:dyDescent="0.2">
      <c r="C620" s="19">
        <v>42997</v>
      </c>
      <c r="D620" s="2">
        <v>2.2599999999999998</v>
      </c>
      <c r="F620" s="48">
        <v>42997</v>
      </c>
      <c r="G620" s="49">
        <v>2.4</v>
      </c>
    </row>
    <row r="621" spans="3:7" x14ac:dyDescent="0.2">
      <c r="C621" s="40"/>
      <c r="D621" s="11"/>
      <c r="F621" s="61"/>
      <c r="G621" s="49"/>
    </row>
    <row r="622" spans="3:7" x14ac:dyDescent="0.2">
      <c r="C622" s="31">
        <v>43025</v>
      </c>
      <c r="D622" s="2">
        <v>3.2</v>
      </c>
      <c r="F622" s="48">
        <v>43025</v>
      </c>
      <c r="G622" s="49">
        <v>3.3</v>
      </c>
    </row>
    <row r="623" spans="3:7" x14ac:dyDescent="0.2">
      <c r="C623" s="42"/>
      <c r="D623" s="11"/>
      <c r="F623" s="61"/>
      <c r="G623" s="49"/>
    </row>
    <row r="624" spans="3:7" x14ac:dyDescent="0.2">
      <c r="C624" s="19">
        <v>43039</v>
      </c>
      <c r="D624" s="2">
        <v>3.53</v>
      </c>
      <c r="F624" s="48">
        <v>43039</v>
      </c>
      <c r="G624" s="49">
        <v>5.0999999999999996</v>
      </c>
    </row>
    <row r="625" spans="3:7" x14ac:dyDescent="0.2">
      <c r="C625" s="40"/>
      <c r="D625" s="11"/>
      <c r="F625" s="61"/>
      <c r="G625" s="49"/>
    </row>
    <row r="626" spans="3:7" x14ac:dyDescent="0.2">
      <c r="C626" s="31">
        <v>43053</v>
      </c>
      <c r="D626" s="2">
        <v>2.8</v>
      </c>
      <c r="F626" s="48">
        <v>43053</v>
      </c>
      <c r="G626" s="49">
        <v>2.9</v>
      </c>
    </row>
    <row r="627" spans="3:7" x14ac:dyDescent="0.2">
      <c r="C627" s="42"/>
      <c r="D627" s="11"/>
      <c r="F627" s="61"/>
      <c r="G627" s="49"/>
    </row>
    <row r="628" spans="3:7" x14ac:dyDescent="0.2">
      <c r="C628" s="19">
        <v>43067</v>
      </c>
      <c r="D628" s="2">
        <v>4.95</v>
      </c>
      <c r="F628" s="48">
        <v>43067</v>
      </c>
      <c r="G628" s="49">
        <v>2.2999999999999998</v>
      </c>
    </row>
    <row r="629" spans="3:7" x14ac:dyDescent="0.2">
      <c r="C629" s="40"/>
      <c r="D629" s="11"/>
      <c r="F629" s="61"/>
      <c r="G629" s="49"/>
    </row>
    <row r="630" spans="3:7" x14ac:dyDescent="0.2">
      <c r="C630" s="31">
        <v>43074</v>
      </c>
      <c r="D630" s="2">
        <v>3</v>
      </c>
      <c r="F630" s="48">
        <v>43074</v>
      </c>
      <c r="G630" s="49">
        <v>2.4</v>
      </c>
    </row>
    <row r="631" spans="3:7" x14ac:dyDescent="0.2">
      <c r="C631" s="42"/>
      <c r="D631" s="11"/>
      <c r="F631" s="61"/>
      <c r="G631" s="49"/>
    </row>
    <row r="632" spans="3:7" x14ac:dyDescent="0.2">
      <c r="C632" s="19">
        <v>43088</v>
      </c>
      <c r="D632" s="2">
        <v>1.87</v>
      </c>
      <c r="F632" s="48">
        <v>43088</v>
      </c>
      <c r="G632" s="49">
        <v>2.1</v>
      </c>
    </row>
    <row r="633" spans="3:7" x14ac:dyDescent="0.2">
      <c r="C633" s="40"/>
      <c r="D633" s="11"/>
      <c r="F633" s="61"/>
      <c r="G633" s="49"/>
    </row>
    <row r="634" spans="3:7" x14ac:dyDescent="0.2">
      <c r="C634" s="28">
        <v>43109</v>
      </c>
      <c r="D634" s="2">
        <v>2.4</v>
      </c>
      <c r="F634" s="55">
        <v>43109</v>
      </c>
      <c r="G634" s="49">
        <v>4.5</v>
      </c>
    </row>
    <row r="635" spans="3:7" x14ac:dyDescent="0.2">
      <c r="C635" s="42"/>
      <c r="D635" s="11"/>
      <c r="F635" s="61"/>
      <c r="G635" s="49"/>
    </row>
    <row r="636" spans="3:7" x14ac:dyDescent="0.2">
      <c r="C636" s="27">
        <v>43130</v>
      </c>
      <c r="D636" s="2">
        <v>2.39</v>
      </c>
      <c r="F636" s="55">
        <v>43130</v>
      </c>
      <c r="G636" s="49">
        <v>2.5</v>
      </c>
    </row>
    <row r="637" spans="3:7" x14ac:dyDescent="0.2">
      <c r="C637" s="40"/>
      <c r="D637" s="11"/>
      <c r="F637" s="61"/>
      <c r="G637" s="49"/>
    </row>
    <row r="638" spans="3:7" x14ac:dyDescent="0.2">
      <c r="C638" s="28">
        <v>43144</v>
      </c>
      <c r="D638" s="2">
        <v>1.8</v>
      </c>
      <c r="F638" s="55">
        <v>43144</v>
      </c>
      <c r="G638" s="49">
        <v>3</v>
      </c>
    </row>
    <row r="639" spans="3:7" x14ac:dyDescent="0.2">
      <c r="C639" s="42"/>
      <c r="D639" s="11"/>
      <c r="F639" s="61"/>
      <c r="G639" s="49"/>
    </row>
    <row r="640" spans="3:7" x14ac:dyDescent="0.2">
      <c r="C640" s="27">
        <v>43158</v>
      </c>
      <c r="D640" s="2">
        <v>1.39</v>
      </c>
      <c r="F640" s="55">
        <v>43144</v>
      </c>
      <c r="G640" s="49">
        <v>16.2</v>
      </c>
    </row>
    <row r="641" spans="3:7" x14ac:dyDescent="0.2">
      <c r="C641" s="42"/>
      <c r="D641" s="11"/>
      <c r="F641" s="61"/>
      <c r="G641" s="49"/>
    </row>
    <row r="642" spans="3:7" x14ac:dyDescent="0.2">
      <c r="C642" s="28">
        <v>43165</v>
      </c>
      <c r="D642" s="2">
        <v>1.4</v>
      </c>
      <c r="F642" s="55">
        <v>43144</v>
      </c>
      <c r="G642" s="49">
        <v>1.9</v>
      </c>
    </row>
    <row r="643" spans="3:7" x14ac:dyDescent="0.2">
      <c r="C643" s="42"/>
      <c r="D643" s="11"/>
      <c r="F643" s="61"/>
      <c r="G643" s="49"/>
    </row>
    <row r="644" spans="3:7" x14ac:dyDescent="0.2">
      <c r="C644" s="27">
        <v>43186</v>
      </c>
      <c r="D644" s="2">
        <v>2.68</v>
      </c>
      <c r="F644" s="55">
        <v>43186</v>
      </c>
      <c r="G644" s="49">
        <v>3.1</v>
      </c>
    </row>
    <row r="645" spans="3:7" x14ac:dyDescent="0.2">
      <c r="C645" s="40"/>
      <c r="D645" s="11"/>
      <c r="F645" s="61"/>
      <c r="G645" s="49"/>
    </row>
    <row r="646" spans="3:7" x14ac:dyDescent="0.2">
      <c r="C646" s="28">
        <v>43200</v>
      </c>
      <c r="D646" s="2">
        <v>4.5</v>
      </c>
      <c r="F646" s="55">
        <v>43200</v>
      </c>
      <c r="G646" s="49">
        <v>5.2</v>
      </c>
    </row>
    <row r="647" spans="3:7" x14ac:dyDescent="0.2">
      <c r="C647" s="42"/>
      <c r="D647" s="11"/>
      <c r="F647" s="61"/>
      <c r="G647" s="49"/>
    </row>
    <row r="648" spans="3:7" x14ac:dyDescent="0.2">
      <c r="C648" s="27">
        <v>43214</v>
      </c>
      <c r="D648" s="2">
        <v>2.99</v>
      </c>
      <c r="F648" s="55">
        <v>43214</v>
      </c>
      <c r="G648" s="49">
        <v>4.2</v>
      </c>
    </row>
    <row r="649" spans="3:7" x14ac:dyDescent="0.2">
      <c r="C649" s="40"/>
      <c r="D649" s="11"/>
      <c r="F649" s="61"/>
      <c r="G649" s="49"/>
    </row>
    <row r="650" spans="3:7" x14ac:dyDescent="0.2">
      <c r="C650" s="27">
        <v>43242</v>
      </c>
      <c r="D650" s="2">
        <v>4</v>
      </c>
      <c r="F650" s="55">
        <v>43242</v>
      </c>
      <c r="G650" s="49">
        <v>2.5</v>
      </c>
    </row>
    <row r="651" spans="3:7" x14ac:dyDescent="0.2">
      <c r="C651" s="40"/>
      <c r="D651" s="11"/>
      <c r="F651" s="61"/>
      <c r="G651" s="49"/>
    </row>
    <row r="652" spans="3:7" x14ac:dyDescent="0.2">
      <c r="C652" s="28">
        <v>43263</v>
      </c>
      <c r="D652" s="2">
        <v>1.95</v>
      </c>
      <c r="F652" s="55">
        <v>43263</v>
      </c>
      <c r="G652" s="49"/>
    </row>
    <row r="653" spans="3:7" x14ac:dyDescent="0.2">
      <c r="C653" s="42"/>
      <c r="D653" s="41"/>
      <c r="F653" s="61"/>
      <c r="G653" s="49"/>
    </row>
    <row r="654" spans="3:7" x14ac:dyDescent="0.2">
      <c r="C654" s="27">
        <v>43293</v>
      </c>
      <c r="D654" s="2">
        <v>2.2999999999999998</v>
      </c>
      <c r="F654" s="55">
        <v>43293</v>
      </c>
      <c r="G654" s="49">
        <v>2.5</v>
      </c>
    </row>
    <row r="655" spans="3:7" x14ac:dyDescent="0.2">
      <c r="C655" s="40"/>
      <c r="D655" s="11"/>
      <c r="F655" s="61"/>
      <c r="G655" s="49"/>
    </row>
    <row r="656" spans="3:7" x14ac:dyDescent="0.2">
      <c r="C656" s="28">
        <v>43326</v>
      </c>
      <c r="D656" s="2">
        <v>0.9</v>
      </c>
      <c r="F656" s="55">
        <v>43326</v>
      </c>
      <c r="G656" s="49">
        <v>2.5</v>
      </c>
    </row>
    <row r="657" spans="3:7" x14ac:dyDescent="0.2">
      <c r="C657" s="42"/>
      <c r="D657" s="11"/>
      <c r="F657" s="61"/>
      <c r="G657" s="49"/>
    </row>
    <row r="658" spans="3:7" x14ac:dyDescent="0.2">
      <c r="C658" s="27">
        <v>43340</v>
      </c>
      <c r="D658" s="2">
        <v>1.7</v>
      </c>
      <c r="F658" s="55">
        <v>43340</v>
      </c>
      <c r="G658" s="49">
        <v>2.1</v>
      </c>
    </row>
    <row r="659" spans="3:7" x14ac:dyDescent="0.2">
      <c r="C659" s="40"/>
      <c r="D659" s="11"/>
      <c r="F659" s="61"/>
      <c r="G659" s="49"/>
    </row>
    <row r="660" spans="3:7" x14ac:dyDescent="0.2">
      <c r="C660" s="28">
        <v>43354</v>
      </c>
      <c r="D660" s="2">
        <v>1.2</v>
      </c>
      <c r="F660" s="55">
        <v>43354</v>
      </c>
      <c r="G660" s="49">
        <v>1.8</v>
      </c>
    </row>
    <row r="661" spans="3:7" x14ac:dyDescent="0.2">
      <c r="C661" s="42"/>
      <c r="D661" s="11"/>
      <c r="F661" s="61"/>
      <c r="G661" s="49"/>
    </row>
    <row r="662" spans="3:7" x14ac:dyDescent="0.2">
      <c r="C662" s="27">
        <v>43368</v>
      </c>
      <c r="D662" s="2">
        <v>2.2999999999999998</v>
      </c>
      <c r="F662" s="55">
        <v>43368</v>
      </c>
      <c r="G662" s="49">
        <v>1.7</v>
      </c>
    </row>
    <row r="663" spans="3:7" x14ac:dyDescent="0.2">
      <c r="C663" s="40"/>
      <c r="D663" s="11"/>
      <c r="F663" s="61"/>
      <c r="G663" s="49"/>
    </row>
    <row r="664" spans="3:7" x14ac:dyDescent="0.2">
      <c r="C664" s="28">
        <v>43396</v>
      </c>
      <c r="D664" s="2">
        <v>2.0499999999999998</v>
      </c>
      <c r="F664" s="55">
        <v>43396</v>
      </c>
      <c r="G664" s="49">
        <v>2.1</v>
      </c>
    </row>
    <row r="665" spans="3:7" x14ac:dyDescent="0.2">
      <c r="C665" s="42"/>
      <c r="D665" s="11"/>
      <c r="F665" s="61"/>
      <c r="G665" s="49"/>
    </row>
    <row r="666" spans="3:7" x14ac:dyDescent="0.2">
      <c r="C666" s="27">
        <v>43403</v>
      </c>
      <c r="D666" s="2">
        <v>2.1</v>
      </c>
      <c r="F666" s="55">
        <v>43403</v>
      </c>
      <c r="G666" s="49">
        <v>1.8</v>
      </c>
    </row>
    <row r="667" spans="3:7" x14ac:dyDescent="0.2">
      <c r="C667" s="40"/>
      <c r="D667" s="11"/>
      <c r="F667" s="61"/>
      <c r="G667" s="49"/>
    </row>
    <row r="668" spans="3:7" x14ac:dyDescent="0.2">
      <c r="C668" s="28">
        <v>43417</v>
      </c>
      <c r="D668" s="2">
        <v>3.62</v>
      </c>
      <c r="F668" s="55">
        <v>43417</v>
      </c>
      <c r="G668" s="49">
        <v>2.4</v>
      </c>
    </row>
    <row r="669" spans="3:7" x14ac:dyDescent="0.2">
      <c r="C669" s="42"/>
      <c r="D669" s="11"/>
      <c r="F669" s="61"/>
      <c r="G669" s="49"/>
    </row>
    <row r="670" spans="3:7" x14ac:dyDescent="0.2">
      <c r="C670" s="27">
        <v>43431</v>
      </c>
      <c r="D670" s="2">
        <v>2</v>
      </c>
      <c r="F670" s="55">
        <v>43431</v>
      </c>
      <c r="G670" s="49">
        <v>3.2</v>
      </c>
    </row>
    <row r="671" spans="3:7" x14ac:dyDescent="0.2">
      <c r="C671" s="40"/>
      <c r="D671" s="11"/>
      <c r="F671" s="61"/>
      <c r="G671" s="49"/>
    </row>
    <row r="672" spans="3:7" x14ac:dyDescent="0.2">
      <c r="C672" s="28">
        <v>43438</v>
      </c>
      <c r="D672" s="2">
        <v>2.1</v>
      </c>
      <c r="F672" s="55">
        <v>43438</v>
      </c>
      <c r="G672" s="49">
        <v>2</v>
      </c>
    </row>
    <row r="673" spans="3:7" x14ac:dyDescent="0.2">
      <c r="C673" s="42"/>
      <c r="D673" s="11"/>
      <c r="F673" s="61"/>
      <c r="G673" s="49"/>
    </row>
    <row r="674" spans="3:7" x14ac:dyDescent="0.2">
      <c r="C674" s="27">
        <v>43438</v>
      </c>
      <c r="D674" s="2">
        <v>1.3</v>
      </c>
      <c r="F674" s="55">
        <v>43438</v>
      </c>
      <c r="G674" s="49">
        <v>1.7</v>
      </c>
    </row>
    <row r="675" spans="3:7" x14ac:dyDescent="0.2">
      <c r="C675" s="40"/>
      <c r="D675" s="11"/>
      <c r="F675" s="61"/>
      <c r="G675" s="49"/>
    </row>
    <row r="676" spans="3:7" x14ac:dyDescent="0.2">
      <c r="C676" s="28">
        <v>43452</v>
      </c>
      <c r="D676" s="2">
        <v>1.9</v>
      </c>
      <c r="F676" s="55">
        <v>43452</v>
      </c>
      <c r="G676" s="49">
        <v>3</v>
      </c>
    </row>
    <row r="677" spans="3:7" x14ac:dyDescent="0.2">
      <c r="C677" s="42"/>
      <c r="D677" s="11"/>
      <c r="F677" s="61"/>
      <c r="G677" s="49"/>
    </row>
    <row r="678" spans="3:7" x14ac:dyDescent="0.2">
      <c r="C678" s="21">
        <v>43473</v>
      </c>
      <c r="D678" s="2">
        <v>4.3</v>
      </c>
      <c r="F678" s="56">
        <v>43473</v>
      </c>
      <c r="G678" s="49">
        <v>3.9</v>
      </c>
    </row>
    <row r="679" spans="3:7" x14ac:dyDescent="0.2">
      <c r="C679" s="40"/>
      <c r="D679" s="11"/>
      <c r="F679" s="61"/>
      <c r="G679" s="49"/>
    </row>
    <row r="680" spans="3:7" x14ac:dyDescent="0.2">
      <c r="C680" s="29">
        <v>43487</v>
      </c>
      <c r="D680" s="2">
        <v>3.8</v>
      </c>
      <c r="F680" s="56">
        <v>43487</v>
      </c>
      <c r="G680" s="49">
        <v>2.1</v>
      </c>
    </row>
    <row r="681" spans="3:7" x14ac:dyDescent="0.2">
      <c r="C681" s="42"/>
      <c r="D681" s="11"/>
      <c r="F681" s="61"/>
      <c r="G681" s="49"/>
    </row>
    <row r="682" spans="3:7" x14ac:dyDescent="0.2">
      <c r="C682" s="21">
        <v>43508</v>
      </c>
      <c r="D682" s="2">
        <v>3</v>
      </c>
      <c r="F682" s="56">
        <v>43508</v>
      </c>
      <c r="G682" s="49">
        <v>2.9</v>
      </c>
    </row>
    <row r="683" spans="3:7" x14ac:dyDescent="0.2">
      <c r="C683" s="40"/>
      <c r="D683" s="11"/>
      <c r="F683" s="61"/>
      <c r="G683" s="49"/>
    </row>
    <row r="684" spans="3:7" x14ac:dyDescent="0.2">
      <c r="C684" s="29">
        <v>43522</v>
      </c>
      <c r="D684" s="2">
        <v>53.2</v>
      </c>
      <c r="F684" s="56">
        <v>43522</v>
      </c>
      <c r="G684" s="49">
        <v>13.4</v>
      </c>
    </row>
    <row r="685" spans="3:7" x14ac:dyDescent="0.2">
      <c r="C685" s="42"/>
      <c r="D685" s="11"/>
      <c r="F685" s="61"/>
      <c r="G685" s="49"/>
    </row>
    <row r="686" spans="3:7" x14ac:dyDescent="0.2">
      <c r="C686" s="21">
        <v>43529</v>
      </c>
      <c r="D686" s="2">
        <v>28.8</v>
      </c>
      <c r="F686" s="56">
        <v>43529</v>
      </c>
      <c r="G686" s="49">
        <v>20.100000000000001</v>
      </c>
    </row>
    <row r="687" spans="3:7" x14ac:dyDescent="0.2">
      <c r="C687" s="40"/>
      <c r="D687" s="11"/>
      <c r="F687" s="61"/>
      <c r="G687" s="49"/>
    </row>
    <row r="688" spans="3:7" x14ac:dyDescent="0.2">
      <c r="C688" s="29">
        <v>43550</v>
      </c>
      <c r="D688" s="2">
        <v>19.100000000000001</v>
      </c>
      <c r="F688" s="56">
        <v>43550</v>
      </c>
      <c r="G688" s="49">
        <v>6</v>
      </c>
    </row>
    <row r="689" spans="3:7" x14ac:dyDescent="0.2">
      <c r="C689" s="42"/>
      <c r="D689" s="11"/>
      <c r="F689" s="61"/>
      <c r="G689" s="49"/>
    </row>
    <row r="690" spans="3:7" x14ac:dyDescent="0.2">
      <c r="C690" s="21">
        <v>43564</v>
      </c>
      <c r="D690" s="2">
        <v>10.5</v>
      </c>
      <c r="F690" s="56">
        <v>43564</v>
      </c>
      <c r="G690" s="49">
        <v>5</v>
      </c>
    </row>
    <row r="691" spans="3:7" x14ac:dyDescent="0.2">
      <c r="C691" s="40"/>
      <c r="D691" s="11"/>
      <c r="F691" s="61"/>
      <c r="G691" s="49"/>
    </row>
    <row r="692" spans="3:7" x14ac:dyDescent="0.2">
      <c r="C692" s="29">
        <v>43578</v>
      </c>
      <c r="D692" s="2">
        <v>4.3</v>
      </c>
      <c r="F692" s="56">
        <v>43578</v>
      </c>
      <c r="G692" s="49">
        <v>4.3</v>
      </c>
    </row>
    <row r="693" spans="3:7" x14ac:dyDescent="0.2">
      <c r="C693" s="42"/>
      <c r="D693" s="11"/>
      <c r="F693" s="61"/>
      <c r="G693" s="49"/>
    </row>
    <row r="694" spans="3:7" x14ac:dyDescent="0.2">
      <c r="C694" s="21">
        <v>43592</v>
      </c>
      <c r="D694" s="2">
        <v>2.7</v>
      </c>
      <c r="F694" s="56">
        <v>43592</v>
      </c>
      <c r="G694" s="49">
        <v>2.6</v>
      </c>
    </row>
    <row r="695" spans="3:7" x14ac:dyDescent="0.2">
      <c r="C695" s="40"/>
      <c r="D695" s="11"/>
      <c r="F695" s="61"/>
      <c r="G695" s="49"/>
    </row>
    <row r="696" spans="3:7" x14ac:dyDescent="0.2">
      <c r="C696" s="29">
        <v>43599</v>
      </c>
      <c r="D696" s="2">
        <v>5.9</v>
      </c>
      <c r="F696" s="56">
        <v>43599</v>
      </c>
      <c r="G696" s="49">
        <v>4.3</v>
      </c>
    </row>
    <row r="697" spans="3:7" x14ac:dyDescent="0.2">
      <c r="C697" s="42"/>
      <c r="D697" s="11"/>
      <c r="F697" s="61"/>
      <c r="G697" s="49"/>
    </row>
    <row r="698" spans="3:7" x14ac:dyDescent="0.2">
      <c r="C698" s="21">
        <v>43620</v>
      </c>
      <c r="D698" s="2">
        <v>3.5</v>
      </c>
      <c r="F698" s="56">
        <v>43620</v>
      </c>
      <c r="G698" s="49">
        <v>3.5</v>
      </c>
    </row>
    <row r="699" spans="3:7" x14ac:dyDescent="0.2">
      <c r="C699" s="40"/>
      <c r="D699" s="11"/>
      <c r="F699" s="61"/>
      <c r="G699" s="49"/>
    </row>
    <row r="700" spans="3:7" x14ac:dyDescent="0.2">
      <c r="C700" s="29">
        <v>43657</v>
      </c>
      <c r="D700" s="2">
        <v>4.2</v>
      </c>
      <c r="F700" s="56">
        <v>43657</v>
      </c>
      <c r="G700" s="49">
        <v>2.9</v>
      </c>
    </row>
    <row r="701" spans="3:7" x14ac:dyDescent="0.2">
      <c r="C701" s="42"/>
      <c r="D701" s="11"/>
      <c r="F701" s="61"/>
      <c r="G701" s="49"/>
    </row>
    <row r="702" spans="3:7" x14ac:dyDescent="0.2">
      <c r="C702" s="21">
        <v>43325</v>
      </c>
      <c r="D702" s="2">
        <v>2</v>
      </c>
      <c r="F702" s="56">
        <v>43325</v>
      </c>
      <c r="G702" s="49">
        <v>2.1</v>
      </c>
    </row>
    <row r="703" spans="3:7" x14ac:dyDescent="0.2">
      <c r="C703" s="40"/>
      <c r="D703" s="11"/>
      <c r="F703" s="61"/>
      <c r="G703" s="49"/>
    </row>
    <row r="704" spans="3:7" x14ac:dyDescent="0.2">
      <c r="C704" s="29">
        <v>43339</v>
      </c>
      <c r="D704" s="2">
        <v>2.1</v>
      </c>
      <c r="F704" s="56">
        <v>43339</v>
      </c>
      <c r="G704" s="49">
        <v>1.4</v>
      </c>
    </row>
    <row r="705" spans="3:7" x14ac:dyDescent="0.2">
      <c r="C705" s="42"/>
      <c r="D705" s="11"/>
      <c r="F705" s="61"/>
      <c r="G705" s="49"/>
    </row>
    <row r="706" spans="3:7" x14ac:dyDescent="0.2">
      <c r="C706" s="21">
        <v>43718</v>
      </c>
      <c r="D706" s="2">
        <v>1.8</v>
      </c>
      <c r="F706" s="56">
        <v>43718</v>
      </c>
      <c r="G706" s="49">
        <v>2.1</v>
      </c>
    </row>
    <row r="707" spans="3:7" x14ac:dyDescent="0.2">
      <c r="C707" s="40"/>
      <c r="D707" s="11"/>
      <c r="F707" s="61"/>
      <c r="G707" s="49"/>
    </row>
    <row r="708" spans="3:7" x14ac:dyDescent="0.2">
      <c r="C708" s="29">
        <v>43732</v>
      </c>
      <c r="D708" s="2">
        <v>2.6</v>
      </c>
      <c r="F708" s="56">
        <v>43732</v>
      </c>
      <c r="G708" s="49">
        <v>2.1</v>
      </c>
    </row>
    <row r="709" spans="3:7" x14ac:dyDescent="0.2">
      <c r="C709" s="42"/>
      <c r="D709" s="11"/>
      <c r="F709" s="61"/>
      <c r="G709" s="49"/>
    </row>
    <row r="710" spans="3:7" x14ac:dyDescent="0.2">
      <c r="C710" s="21">
        <v>43760</v>
      </c>
      <c r="D710" s="2">
        <v>1.7</v>
      </c>
      <c r="F710" s="56">
        <v>43760</v>
      </c>
      <c r="G710" s="49">
        <v>2.6</v>
      </c>
    </row>
    <row r="711" spans="3:7" x14ac:dyDescent="0.2">
      <c r="C711" s="40"/>
      <c r="D711" s="11"/>
      <c r="F711" s="61"/>
      <c r="G711" s="49"/>
    </row>
    <row r="712" spans="3:7" x14ac:dyDescent="0.2">
      <c r="C712" s="29">
        <v>43774</v>
      </c>
      <c r="D712" s="2">
        <v>2.2999999999999998</v>
      </c>
      <c r="F712" s="56">
        <v>43774</v>
      </c>
      <c r="G712" s="49">
        <v>2</v>
      </c>
    </row>
    <row r="713" spans="3:7" x14ac:dyDescent="0.2">
      <c r="C713" s="42"/>
      <c r="D713" s="11"/>
      <c r="F713" s="61"/>
      <c r="G713" s="49"/>
    </row>
    <row r="714" spans="3:7" x14ac:dyDescent="0.2">
      <c r="C714" s="21">
        <v>43788</v>
      </c>
      <c r="D714" s="2">
        <v>2.5</v>
      </c>
      <c r="F714" s="56">
        <v>43788</v>
      </c>
      <c r="G714" s="49">
        <v>1.7</v>
      </c>
    </row>
    <row r="715" spans="3:7" x14ac:dyDescent="0.2">
      <c r="C715" s="40"/>
      <c r="D715" s="11"/>
      <c r="F715" s="61"/>
      <c r="G715" s="49"/>
    </row>
    <row r="716" spans="3:7" x14ac:dyDescent="0.2">
      <c r="C716" s="29">
        <v>43809</v>
      </c>
      <c r="D716" s="2">
        <v>1.3</v>
      </c>
      <c r="F716" s="56">
        <v>43809</v>
      </c>
      <c r="G716" s="49">
        <v>2.2000000000000002</v>
      </c>
    </row>
    <row r="717" spans="3:7" x14ac:dyDescent="0.2">
      <c r="C717" s="42"/>
      <c r="D717" s="11"/>
      <c r="F717" s="61"/>
      <c r="G717" s="49"/>
    </row>
    <row r="718" spans="3:7" x14ac:dyDescent="0.2">
      <c r="C718" s="21">
        <v>43817</v>
      </c>
      <c r="D718" s="2">
        <v>1.6</v>
      </c>
      <c r="F718" s="56">
        <v>43817</v>
      </c>
      <c r="G718" s="49">
        <v>1.6</v>
      </c>
    </row>
    <row r="719" spans="3:7" x14ac:dyDescent="0.2">
      <c r="C719" s="40"/>
      <c r="D719" s="11"/>
      <c r="F719" s="61"/>
      <c r="G719" s="49"/>
    </row>
    <row r="720" spans="3:7" x14ac:dyDescent="0.2">
      <c r="C720" s="30">
        <v>43844</v>
      </c>
      <c r="D720" s="2">
        <v>1.6</v>
      </c>
      <c r="F720" s="58">
        <v>43844</v>
      </c>
      <c r="G720" s="49">
        <v>1.4</v>
      </c>
    </row>
    <row r="721" spans="3:7" x14ac:dyDescent="0.2">
      <c r="C721" s="42"/>
      <c r="D721" s="11"/>
      <c r="F721" s="61"/>
      <c r="G721" s="49"/>
    </row>
    <row r="722" spans="3:7" x14ac:dyDescent="0.2">
      <c r="C722" s="25">
        <v>43858</v>
      </c>
      <c r="D722" s="2">
        <v>2.1</v>
      </c>
      <c r="F722" s="58">
        <v>43858</v>
      </c>
      <c r="G722" s="49">
        <v>1.5</v>
      </c>
    </row>
    <row r="723" spans="3:7" x14ac:dyDescent="0.2">
      <c r="C723" s="40"/>
      <c r="D723" s="11"/>
      <c r="F723" s="61"/>
      <c r="G723" s="49"/>
    </row>
    <row r="724" spans="3:7" x14ac:dyDescent="0.2">
      <c r="C724" s="30">
        <v>43872</v>
      </c>
      <c r="D724" s="2">
        <v>2.6</v>
      </c>
      <c r="F724" s="58">
        <v>43872</v>
      </c>
      <c r="G724" s="49">
        <v>2.6</v>
      </c>
    </row>
    <row r="725" spans="3:7" x14ac:dyDescent="0.2">
      <c r="C725" s="42"/>
      <c r="D725" s="11"/>
      <c r="F725" s="61"/>
      <c r="G725" s="49"/>
    </row>
    <row r="726" spans="3:7" x14ac:dyDescent="0.2">
      <c r="C726" s="25">
        <v>43886</v>
      </c>
      <c r="D726" s="2">
        <v>2.2999999999999998</v>
      </c>
      <c r="F726" s="58">
        <v>43886</v>
      </c>
      <c r="G726" s="49">
        <v>2.7</v>
      </c>
    </row>
    <row r="727" spans="3:7" x14ac:dyDescent="0.2">
      <c r="C727" s="40"/>
      <c r="D727" s="11"/>
      <c r="F727" s="61"/>
      <c r="G727" s="49"/>
    </row>
    <row r="728" spans="3:7" x14ac:dyDescent="0.2">
      <c r="C728" s="30">
        <v>43972</v>
      </c>
      <c r="D728" s="2">
        <v>1.4</v>
      </c>
      <c r="F728" s="58">
        <v>43972</v>
      </c>
      <c r="G728" s="49">
        <v>2</v>
      </c>
    </row>
    <row r="729" spans="3:7" x14ac:dyDescent="0.2">
      <c r="C729" s="42"/>
      <c r="D729" s="11"/>
      <c r="F729" s="61"/>
      <c r="G729" s="49"/>
    </row>
    <row r="730" spans="3:7" x14ac:dyDescent="0.2">
      <c r="C730" s="25">
        <v>43998</v>
      </c>
      <c r="D730" s="2">
        <v>3.5</v>
      </c>
      <c r="F730" s="58">
        <v>43998</v>
      </c>
      <c r="G730" s="49">
        <v>1.7</v>
      </c>
    </row>
    <row r="731" spans="3:7" x14ac:dyDescent="0.2">
      <c r="C731" s="40"/>
      <c r="D731" s="11"/>
      <c r="F731" s="61"/>
      <c r="G731" s="49"/>
    </row>
    <row r="732" spans="3:7" x14ac:dyDescent="0.2">
      <c r="C732" s="30">
        <v>44025</v>
      </c>
      <c r="D732" s="2">
        <v>2.2000000000000002</v>
      </c>
      <c r="F732" s="58">
        <v>44025</v>
      </c>
      <c r="G732" s="49">
        <v>1.9</v>
      </c>
    </row>
    <row r="733" spans="3:7" x14ac:dyDescent="0.2">
      <c r="C733" s="42"/>
      <c r="D733" s="11"/>
      <c r="F733" s="61"/>
      <c r="G733" s="49"/>
    </row>
    <row r="734" spans="3:7" x14ac:dyDescent="0.2">
      <c r="C734" s="25">
        <v>44068</v>
      </c>
      <c r="D734" s="2">
        <v>1.5</v>
      </c>
      <c r="F734" s="58">
        <v>44068</v>
      </c>
      <c r="G734" s="49">
        <v>1.8</v>
      </c>
    </row>
    <row r="735" spans="3:7" x14ac:dyDescent="0.2">
      <c r="C735" s="40"/>
      <c r="D735" s="11"/>
      <c r="F735" s="61"/>
      <c r="G735" s="49"/>
    </row>
    <row r="736" spans="3:7" x14ac:dyDescent="0.2">
      <c r="C736" s="34">
        <v>44096</v>
      </c>
      <c r="D736" s="2">
        <v>1.4</v>
      </c>
      <c r="F736" s="58">
        <v>44096</v>
      </c>
      <c r="G736" s="49">
        <v>1.9</v>
      </c>
    </row>
    <row r="737" spans="3:7" x14ac:dyDescent="0.2">
      <c r="C737" s="43"/>
      <c r="D737" s="11"/>
      <c r="F737" s="61"/>
      <c r="G737" s="49"/>
    </row>
    <row r="738" spans="3:7" x14ac:dyDescent="0.2">
      <c r="C738" s="25">
        <v>44124</v>
      </c>
      <c r="D738" s="2">
        <v>2.2999999999999998</v>
      </c>
      <c r="F738" s="58">
        <v>44124</v>
      </c>
      <c r="G738" s="49">
        <v>1.7</v>
      </c>
    </row>
    <row r="739" spans="3:7" x14ac:dyDescent="0.2">
      <c r="C739" s="40"/>
      <c r="D739" s="11"/>
      <c r="F739" s="61"/>
      <c r="G739" s="49"/>
    </row>
    <row r="740" spans="3:7" x14ac:dyDescent="0.2">
      <c r="C740" s="30">
        <v>44140</v>
      </c>
      <c r="D740" s="2">
        <v>1.2</v>
      </c>
      <c r="F740" s="58">
        <v>44140</v>
      </c>
      <c r="G740" s="49">
        <v>1.1000000000000001</v>
      </c>
    </row>
    <row r="741" spans="3:7" x14ac:dyDescent="0.2">
      <c r="C741" s="42"/>
      <c r="D741" s="11"/>
      <c r="F741" s="61"/>
      <c r="G741" s="49"/>
    </row>
    <row r="742" spans="3:7" x14ac:dyDescent="0.2">
      <c r="C742" s="25">
        <v>44173</v>
      </c>
      <c r="D742" s="2">
        <v>0.8</v>
      </c>
      <c r="F742" s="58">
        <v>44173</v>
      </c>
      <c r="G742" s="49">
        <v>1.3</v>
      </c>
    </row>
    <row r="743" spans="3:7" x14ac:dyDescent="0.2">
      <c r="C743" s="40"/>
      <c r="D743" s="11"/>
      <c r="F743" s="61"/>
      <c r="G743" s="49"/>
    </row>
    <row r="744" spans="3:7" x14ac:dyDescent="0.2">
      <c r="C744" s="31">
        <v>44208</v>
      </c>
      <c r="D744" s="2">
        <v>1.1000000000000001</v>
      </c>
      <c r="F744" s="48">
        <v>44208</v>
      </c>
      <c r="G744" s="49">
        <v>0.9</v>
      </c>
    </row>
    <row r="745" spans="3:7" x14ac:dyDescent="0.2">
      <c r="C745" s="42"/>
      <c r="D745" s="11"/>
      <c r="F745" s="61"/>
      <c r="G745" s="49"/>
    </row>
    <row r="746" spans="3:7" x14ac:dyDescent="0.2">
      <c r="C746" s="19">
        <v>44236</v>
      </c>
      <c r="D746" s="2">
        <v>2.7</v>
      </c>
      <c r="F746" s="48">
        <v>44236</v>
      </c>
      <c r="G746" s="49">
        <v>2.9</v>
      </c>
    </row>
    <row r="747" spans="3:7" x14ac:dyDescent="0.2">
      <c r="C747" s="40"/>
      <c r="D747" s="11"/>
      <c r="F747" s="61"/>
      <c r="G747" s="49"/>
    </row>
    <row r="748" spans="3:7" x14ac:dyDescent="0.2">
      <c r="C748" s="31">
        <v>44264</v>
      </c>
      <c r="D748" s="2">
        <v>1.5</v>
      </c>
      <c r="F748" s="48">
        <v>44264</v>
      </c>
      <c r="G748" s="49">
        <v>2.6</v>
      </c>
    </row>
    <row r="749" spans="3:7" x14ac:dyDescent="0.2">
      <c r="C749" s="42"/>
      <c r="D749" s="11"/>
      <c r="F749" s="61"/>
      <c r="G749" s="49"/>
    </row>
    <row r="750" spans="3:7" x14ac:dyDescent="0.2">
      <c r="C750" s="19">
        <v>44313</v>
      </c>
      <c r="D750" s="2">
        <v>1.3</v>
      </c>
      <c r="F750" s="48">
        <v>44313</v>
      </c>
      <c r="G750" s="49">
        <v>1.4</v>
      </c>
    </row>
    <row r="751" spans="3:7" x14ac:dyDescent="0.2">
      <c r="C751" s="40"/>
      <c r="D751" s="11"/>
      <c r="F751" s="61"/>
      <c r="G751" s="49"/>
    </row>
    <row r="752" spans="3:7" x14ac:dyDescent="0.2">
      <c r="C752" s="31">
        <v>44327</v>
      </c>
      <c r="D752" s="2">
        <v>1.1000000000000001</v>
      </c>
      <c r="F752" s="48">
        <v>44327</v>
      </c>
      <c r="G752" s="49">
        <v>1.3</v>
      </c>
    </row>
    <row r="753" spans="3:7" x14ac:dyDescent="0.2">
      <c r="C753" s="42"/>
      <c r="D753" s="11"/>
      <c r="F753" s="61"/>
      <c r="G753" s="49"/>
    </row>
    <row r="754" spans="3:7" x14ac:dyDescent="0.2">
      <c r="C754" s="19">
        <v>44334</v>
      </c>
      <c r="D754" s="2">
        <v>1.5</v>
      </c>
      <c r="F754" s="48">
        <v>44334</v>
      </c>
      <c r="G754" s="49">
        <v>1.7</v>
      </c>
    </row>
    <row r="755" spans="3:7" x14ac:dyDescent="0.2">
      <c r="C755" s="40"/>
      <c r="D755" s="11"/>
      <c r="F755" s="61"/>
      <c r="G755" s="49"/>
    </row>
    <row r="756" spans="3:7" x14ac:dyDescent="0.2">
      <c r="C756" s="31">
        <v>44348</v>
      </c>
      <c r="D756" s="2">
        <v>1.2</v>
      </c>
      <c r="F756" s="48">
        <v>44348</v>
      </c>
      <c r="G756" s="49">
        <v>2.5</v>
      </c>
    </row>
    <row r="757" spans="3:7" x14ac:dyDescent="0.2">
      <c r="C757" s="42"/>
      <c r="D757" s="11"/>
      <c r="F757" s="61"/>
      <c r="G757" s="49"/>
    </row>
    <row r="758" spans="3:7" x14ac:dyDescent="0.2">
      <c r="C758" s="19">
        <v>44392</v>
      </c>
      <c r="D758" s="2">
        <v>1.1000000000000001</v>
      </c>
      <c r="F758" s="48">
        <v>44392</v>
      </c>
      <c r="G758" s="49">
        <v>1.5</v>
      </c>
    </row>
    <row r="759" spans="3:7" x14ac:dyDescent="0.2">
      <c r="C759" s="40"/>
      <c r="D759" s="11"/>
      <c r="F759" s="61"/>
      <c r="G759" s="49"/>
    </row>
    <row r="760" spans="3:7" x14ac:dyDescent="0.2">
      <c r="C760" s="31">
        <v>44425</v>
      </c>
      <c r="D760" s="2">
        <v>1.2</v>
      </c>
      <c r="F760" s="48">
        <v>44425</v>
      </c>
      <c r="G760" s="49">
        <v>1.5</v>
      </c>
    </row>
    <row r="761" spans="3:7" x14ac:dyDescent="0.2">
      <c r="C761" s="42"/>
      <c r="D761" s="11"/>
      <c r="F761" s="61"/>
      <c r="G761" s="49"/>
    </row>
    <row r="762" spans="3:7" x14ac:dyDescent="0.2">
      <c r="C762" s="19">
        <v>44439</v>
      </c>
      <c r="D762" s="2">
        <v>2.7</v>
      </c>
      <c r="F762" s="48">
        <v>44439</v>
      </c>
      <c r="G762" s="49">
        <v>2</v>
      </c>
    </row>
    <row r="763" spans="3:7" x14ac:dyDescent="0.2">
      <c r="C763" s="40"/>
      <c r="D763" s="11"/>
      <c r="F763" s="61"/>
      <c r="G763" s="49"/>
    </row>
    <row r="764" spans="3:7" x14ac:dyDescent="0.2">
      <c r="C764" s="31">
        <v>44453</v>
      </c>
      <c r="D764" s="2">
        <v>2.7</v>
      </c>
      <c r="F764" s="48">
        <v>44453</v>
      </c>
      <c r="G764" s="49">
        <v>1.1000000000000001</v>
      </c>
    </row>
    <row r="765" spans="3:7" x14ac:dyDescent="0.2">
      <c r="C765" s="42"/>
      <c r="D765" s="11"/>
      <c r="F765" s="61"/>
      <c r="G765" s="49"/>
    </row>
    <row r="766" spans="3:7" x14ac:dyDescent="0.2">
      <c r="C766" s="19">
        <v>44467</v>
      </c>
      <c r="D766" s="2">
        <v>1.5</v>
      </c>
      <c r="F766" s="48">
        <v>44467</v>
      </c>
      <c r="G766" s="49">
        <v>1.6</v>
      </c>
    </row>
  </sheetData>
  <mergeCells count="3">
    <mergeCell ref="C11:D11"/>
    <mergeCell ref="F11:G11"/>
    <mergeCell ref="I3:J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C659-DCE6-8A43-8299-9BBB977AB9C2}">
  <dimension ref="B2:K372"/>
  <sheetViews>
    <sheetView workbookViewId="0">
      <selection activeCell="M9" sqref="M9"/>
    </sheetView>
  </sheetViews>
  <sheetFormatPr baseColWidth="10" defaultRowHeight="16" x14ac:dyDescent="0.2"/>
  <cols>
    <col min="2" max="2" width="14.33203125" customWidth="1"/>
    <col min="3" max="3" width="11.6640625" customWidth="1"/>
    <col min="4" max="4" width="12.83203125" customWidth="1"/>
    <col min="10" max="10" width="22.1640625" customWidth="1"/>
    <col min="11" max="11" width="13.83203125" customWidth="1"/>
  </cols>
  <sheetData>
    <row r="2" spans="2:11" x14ac:dyDescent="0.2">
      <c r="B2" s="98" t="s">
        <v>158</v>
      </c>
      <c r="C2" s="117" t="s">
        <v>160</v>
      </c>
      <c r="D2" s="117"/>
    </row>
    <row r="3" spans="2:11" x14ac:dyDescent="0.2">
      <c r="B3" s="98" t="s">
        <v>159</v>
      </c>
      <c r="C3" s="117" t="s">
        <v>161</v>
      </c>
      <c r="D3" s="117"/>
    </row>
    <row r="6" spans="2:11" x14ac:dyDescent="0.2">
      <c r="B6" s="118" t="s">
        <v>158</v>
      </c>
      <c r="C6" s="118"/>
      <c r="D6" s="39"/>
      <c r="E6" s="118" t="s">
        <v>159</v>
      </c>
      <c r="F6" s="118"/>
    </row>
    <row r="7" spans="2:11" x14ac:dyDescent="0.2">
      <c r="B7" s="90" t="s">
        <v>26</v>
      </c>
      <c r="C7" s="90" t="s">
        <v>100</v>
      </c>
      <c r="D7" s="90"/>
      <c r="E7" s="90" t="s">
        <v>26</v>
      </c>
      <c r="F7" s="90" t="s">
        <v>100</v>
      </c>
      <c r="I7" s="115" t="s">
        <v>165</v>
      </c>
      <c r="J7" s="115"/>
      <c r="K7" t="s">
        <v>164</v>
      </c>
    </row>
    <row r="8" spans="2:11" x14ac:dyDescent="0.2">
      <c r="B8" s="2">
        <v>2.2000000000000002</v>
      </c>
      <c r="C8" s="49">
        <v>3.5</v>
      </c>
      <c r="E8" s="2">
        <v>3.4</v>
      </c>
      <c r="F8" s="49">
        <v>3.4</v>
      </c>
      <c r="I8" s="115" t="s">
        <v>166</v>
      </c>
      <c r="J8" s="115"/>
      <c r="K8">
        <v>4.1618965517241353</v>
      </c>
    </row>
    <row r="9" spans="2:11" x14ac:dyDescent="0.2">
      <c r="B9" s="11"/>
      <c r="C9" s="64"/>
      <c r="E9" s="11"/>
      <c r="F9" s="64"/>
      <c r="I9" s="115" t="s">
        <v>167</v>
      </c>
      <c r="J9" s="115"/>
      <c r="K9">
        <v>3.552430939226519</v>
      </c>
    </row>
    <row r="10" spans="2:11" x14ac:dyDescent="0.2">
      <c r="B10" s="2">
        <v>5</v>
      </c>
      <c r="C10" s="49"/>
      <c r="E10" s="2">
        <v>2</v>
      </c>
      <c r="F10" s="49">
        <v>3.8</v>
      </c>
      <c r="I10" s="115" t="s">
        <v>168</v>
      </c>
      <c r="J10" s="115"/>
      <c r="K10">
        <v>6.2746835443037989</v>
      </c>
    </row>
    <row r="11" spans="2:11" x14ac:dyDescent="0.2">
      <c r="B11" s="2">
        <v>2.9</v>
      </c>
      <c r="C11" s="64"/>
      <c r="E11" s="2">
        <v>2.2000000000000002</v>
      </c>
      <c r="F11" s="64"/>
      <c r="I11" s="115" t="s">
        <v>169</v>
      </c>
      <c r="J11" s="115"/>
      <c r="K11">
        <v>3.627065868263474</v>
      </c>
    </row>
    <row r="12" spans="2:11" x14ac:dyDescent="0.2">
      <c r="B12" s="11"/>
      <c r="C12" s="49">
        <v>4</v>
      </c>
      <c r="E12" s="11"/>
      <c r="F12" s="49">
        <v>3</v>
      </c>
    </row>
    <row r="13" spans="2:11" x14ac:dyDescent="0.2">
      <c r="B13" s="2"/>
      <c r="C13" s="49">
        <v>15.9</v>
      </c>
      <c r="E13" s="2">
        <v>3.9</v>
      </c>
      <c r="F13" s="49">
        <v>3.5</v>
      </c>
      <c r="I13" t="s">
        <v>162</v>
      </c>
      <c r="K13">
        <v>0.60946561249761633</v>
      </c>
    </row>
    <row r="14" spans="2:11" x14ac:dyDescent="0.2">
      <c r="B14" s="11"/>
      <c r="C14" s="64"/>
      <c r="E14" s="11"/>
      <c r="F14" s="64"/>
      <c r="I14" t="s">
        <v>163</v>
      </c>
      <c r="K14">
        <v>2.6476176760403249</v>
      </c>
    </row>
    <row r="15" spans="2:11" x14ac:dyDescent="0.2">
      <c r="B15" s="2">
        <v>8.3000000000000007</v>
      </c>
      <c r="C15" s="49"/>
      <c r="E15" s="2">
        <v>3.7</v>
      </c>
      <c r="F15" s="49">
        <v>2.1</v>
      </c>
    </row>
    <row r="16" spans="2:11" x14ac:dyDescent="0.2">
      <c r="B16" s="11"/>
      <c r="C16" s="64"/>
      <c r="E16" s="11"/>
      <c r="F16" s="64"/>
    </row>
    <row r="17" spans="2:10" x14ac:dyDescent="0.2">
      <c r="B17" s="2">
        <v>4</v>
      </c>
      <c r="C17" s="49">
        <v>8.6999999999999993</v>
      </c>
      <c r="E17" s="2">
        <v>3.8</v>
      </c>
      <c r="F17" s="49"/>
    </row>
    <row r="18" spans="2:10" x14ac:dyDescent="0.2">
      <c r="B18" s="11"/>
      <c r="C18" s="64"/>
      <c r="E18" s="2">
        <v>1.4</v>
      </c>
      <c r="F18" s="64"/>
    </row>
    <row r="19" spans="2:10" x14ac:dyDescent="0.2">
      <c r="B19" s="2">
        <v>5.5</v>
      </c>
      <c r="C19" s="49">
        <v>4.0999999999999996</v>
      </c>
      <c r="E19" s="11"/>
      <c r="F19" s="49">
        <v>3.4</v>
      </c>
    </row>
    <row r="20" spans="2:10" x14ac:dyDescent="0.2">
      <c r="B20" s="2">
        <v>6.4</v>
      </c>
      <c r="C20" s="49">
        <v>20</v>
      </c>
      <c r="E20" s="2">
        <v>5.4</v>
      </c>
      <c r="F20" s="49">
        <v>2.6</v>
      </c>
    </row>
    <row r="21" spans="2:10" x14ac:dyDescent="0.2">
      <c r="B21" s="11"/>
      <c r="C21" s="64"/>
      <c r="E21" s="11"/>
      <c r="F21" s="64"/>
    </row>
    <row r="22" spans="2:10" x14ac:dyDescent="0.2">
      <c r="B22" s="2">
        <v>5.4</v>
      </c>
      <c r="C22" s="49">
        <v>11.9</v>
      </c>
      <c r="E22" s="2">
        <v>2.1</v>
      </c>
      <c r="F22" s="49">
        <v>4.5999999999999996</v>
      </c>
    </row>
    <row r="23" spans="2:10" x14ac:dyDescent="0.2">
      <c r="B23" s="11"/>
      <c r="C23" s="64"/>
      <c r="E23" s="2">
        <v>3.1</v>
      </c>
      <c r="F23" s="64"/>
    </row>
    <row r="24" spans="2:10" x14ac:dyDescent="0.2">
      <c r="B24" s="2">
        <v>5.4</v>
      </c>
      <c r="C24" s="49">
        <v>8.6999999999999993</v>
      </c>
      <c r="E24" s="11"/>
      <c r="F24" s="49">
        <v>4.0999999999999996</v>
      </c>
    </row>
    <row r="25" spans="2:10" x14ac:dyDescent="0.2">
      <c r="B25" s="11"/>
      <c r="C25" s="64"/>
      <c r="E25" s="2">
        <v>2.7</v>
      </c>
      <c r="F25" s="64"/>
    </row>
    <row r="26" spans="2:10" x14ac:dyDescent="0.2">
      <c r="B26" s="2">
        <v>4.0999999999999996</v>
      </c>
      <c r="C26" s="49">
        <v>4.0999999999999996</v>
      </c>
      <c r="E26" s="11"/>
      <c r="F26" s="49">
        <v>4.7</v>
      </c>
    </row>
    <row r="27" spans="2:10" x14ac:dyDescent="0.2">
      <c r="B27" s="2">
        <v>4.7</v>
      </c>
      <c r="C27" s="64"/>
      <c r="E27" s="2">
        <v>2.1</v>
      </c>
      <c r="F27" s="49">
        <v>5.0999999999999996</v>
      </c>
    </row>
    <row r="28" spans="2:10" x14ac:dyDescent="0.2">
      <c r="B28" s="11"/>
      <c r="C28" s="49">
        <v>4.8</v>
      </c>
      <c r="E28" s="11"/>
      <c r="F28" s="64"/>
    </row>
    <row r="29" spans="2:10" x14ac:dyDescent="0.2">
      <c r="B29" s="2">
        <v>4.0999999999999996</v>
      </c>
      <c r="C29" s="49">
        <v>6.2</v>
      </c>
      <c r="E29" s="2">
        <v>3.1</v>
      </c>
      <c r="F29" s="49">
        <v>3.3</v>
      </c>
    </row>
    <row r="30" spans="2:10" x14ac:dyDescent="0.2">
      <c r="B30" s="11"/>
      <c r="C30" s="64"/>
      <c r="E30" s="11"/>
      <c r="F30" s="64"/>
    </row>
    <row r="31" spans="2:10" x14ac:dyDescent="0.2">
      <c r="B31" s="2">
        <v>4</v>
      </c>
      <c r="C31" s="49">
        <v>4.9000000000000004</v>
      </c>
      <c r="E31" s="2">
        <v>3</v>
      </c>
      <c r="F31" s="49">
        <v>3.4</v>
      </c>
      <c r="I31" s="115"/>
      <c r="J31" s="115"/>
    </row>
    <row r="32" spans="2:10" x14ac:dyDescent="0.2">
      <c r="B32" s="11"/>
      <c r="C32" s="64"/>
      <c r="E32" s="11"/>
      <c r="F32" s="64"/>
      <c r="I32" s="115"/>
      <c r="J32" s="115"/>
    </row>
    <row r="33" spans="2:10" x14ac:dyDescent="0.2">
      <c r="B33" s="2">
        <v>3.6</v>
      </c>
      <c r="C33" s="49">
        <v>7.5</v>
      </c>
      <c r="E33" s="2">
        <v>2.4</v>
      </c>
      <c r="F33" s="49">
        <v>3.4</v>
      </c>
      <c r="I33" s="115"/>
      <c r="J33" s="115"/>
    </row>
    <row r="34" spans="2:10" x14ac:dyDescent="0.2">
      <c r="B34" s="11"/>
      <c r="C34" s="64"/>
      <c r="E34" s="11"/>
      <c r="F34" s="64"/>
      <c r="I34" s="115"/>
      <c r="J34" s="115"/>
    </row>
    <row r="35" spans="2:10" x14ac:dyDescent="0.2">
      <c r="B35" s="2">
        <v>4.0999999999999996</v>
      </c>
      <c r="C35" s="49">
        <v>5.5</v>
      </c>
      <c r="E35" s="2">
        <v>2.4</v>
      </c>
      <c r="F35" s="49">
        <v>2.2000000000000002</v>
      </c>
      <c r="I35" s="115"/>
      <c r="J35" s="115"/>
    </row>
    <row r="36" spans="2:10" x14ac:dyDescent="0.2">
      <c r="B36" s="2">
        <v>4.3</v>
      </c>
      <c r="C36" s="64"/>
      <c r="E36" s="2">
        <v>2.8</v>
      </c>
      <c r="F36" s="64"/>
    </row>
    <row r="37" spans="2:10" x14ac:dyDescent="0.2">
      <c r="B37" s="11"/>
      <c r="C37" s="49">
        <v>4.8</v>
      </c>
      <c r="E37" s="11"/>
      <c r="F37" s="49">
        <v>3.1</v>
      </c>
    </row>
    <row r="38" spans="2:10" x14ac:dyDescent="0.2">
      <c r="B38" s="2">
        <v>6</v>
      </c>
      <c r="C38" s="49">
        <v>56</v>
      </c>
      <c r="E38" s="2">
        <v>2</v>
      </c>
      <c r="F38" s="64"/>
    </row>
    <row r="39" spans="2:10" x14ac:dyDescent="0.2">
      <c r="B39" s="11"/>
      <c r="C39" s="64"/>
      <c r="E39" s="11"/>
      <c r="F39" s="49">
        <v>5.9</v>
      </c>
    </row>
    <row r="40" spans="2:10" x14ac:dyDescent="0.2">
      <c r="B40" s="2">
        <v>4.5999999999999996</v>
      </c>
      <c r="C40" s="49">
        <v>5.7</v>
      </c>
      <c r="E40" s="2">
        <v>2.4</v>
      </c>
      <c r="F40" s="49">
        <v>8.1999999999999993</v>
      </c>
    </row>
    <row r="41" spans="2:10" x14ac:dyDescent="0.2">
      <c r="B41" s="11"/>
      <c r="C41" s="64"/>
      <c r="E41" s="11"/>
      <c r="F41" s="64"/>
    </row>
    <row r="42" spans="2:10" x14ac:dyDescent="0.2">
      <c r="B42" s="2">
        <v>6.3</v>
      </c>
      <c r="C42" s="49">
        <v>5.7</v>
      </c>
      <c r="E42" s="2">
        <v>4.2</v>
      </c>
      <c r="F42" s="49">
        <v>12.8</v>
      </c>
    </row>
    <row r="43" spans="2:10" x14ac:dyDescent="0.2">
      <c r="B43" s="11"/>
      <c r="C43" s="64"/>
      <c r="E43" s="11"/>
      <c r="F43" s="64"/>
    </row>
    <row r="44" spans="2:10" x14ac:dyDescent="0.2">
      <c r="B44" s="2">
        <v>2.2999999999999998</v>
      </c>
      <c r="C44" s="49">
        <v>4.5999999999999996</v>
      </c>
      <c r="E44" s="2">
        <v>4</v>
      </c>
      <c r="F44" s="49">
        <v>4.3</v>
      </c>
    </row>
    <row r="45" spans="2:10" x14ac:dyDescent="0.2">
      <c r="B45" s="2">
        <v>4.5</v>
      </c>
      <c r="C45" s="64"/>
      <c r="E45" s="11"/>
      <c r="F45" s="64"/>
    </row>
    <row r="46" spans="2:10" x14ac:dyDescent="0.2">
      <c r="B46" s="11"/>
      <c r="C46" s="49">
        <v>11.6</v>
      </c>
      <c r="E46" s="2">
        <v>6.8</v>
      </c>
      <c r="F46" s="49">
        <v>3.2</v>
      </c>
    </row>
    <row r="47" spans="2:10" x14ac:dyDescent="0.2">
      <c r="B47" s="2">
        <v>4.5999999999999996</v>
      </c>
      <c r="E47" s="11"/>
      <c r="F47" s="64"/>
    </row>
    <row r="48" spans="2:10" x14ac:dyDescent="0.2">
      <c r="B48" s="11"/>
      <c r="C48" s="49">
        <v>8</v>
      </c>
      <c r="E48" s="2">
        <v>1.3</v>
      </c>
      <c r="F48" s="49">
        <v>3.8</v>
      </c>
    </row>
    <row r="49" spans="2:6" x14ac:dyDescent="0.2">
      <c r="B49" s="2">
        <v>4.2</v>
      </c>
      <c r="C49" s="64"/>
      <c r="E49" s="11"/>
      <c r="F49" s="64"/>
    </row>
    <row r="50" spans="2:6" x14ac:dyDescent="0.2">
      <c r="B50" s="11"/>
      <c r="C50" s="49">
        <v>6.1</v>
      </c>
      <c r="E50" s="2">
        <v>2.9</v>
      </c>
      <c r="F50" s="49">
        <v>5.7</v>
      </c>
    </row>
    <row r="51" spans="2:6" x14ac:dyDescent="0.2">
      <c r="B51" s="2">
        <v>3.1</v>
      </c>
      <c r="C51" s="64"/>
      <c r="E51" s="2">
        <v>10.6</v>
      </c>
      <c r="F51" s="64"/>
    </row>
    <row r="52" spans="2:6" x14ac:dyDescent="0.2">
      <c r="B52" s="11"/>
      <c r="C52" s="49">
        <v>4.4000000000000004</v>
      </c>
      <c r="E52" s="11"/>
      <c r="F52" s="49"/>
    </row>
    <row r="53" spans="2:6" x14ac:dyDescent="0.2">
      <c r="B53" s="2">
        <v>13.4</v>
      </c>
      <c r="C53" s="64"/>
      <c r="E53" s="2">
        <v>15.4</v>
      </c>
      <c r="F53" s="64"/>
    </row>
    <row r="54" spans="2:6" x14ac:dyDescent="0.2">
      <c r="B54" s="11"/>
      <c r="C54" s="49"/>
      <c r="E54" s="11"/>
      <c r="F54" s="49">
        <v>3.2</v>
      </c>
    </row>
    <row r="55" spans="2:6" x14ac:dyDescent="0.2">
      <c r="B55" s="2">
        <v>7.7</v>
      </c>
      <c r="C55" s="64"/>
      <c r="E55" s="2">
        <v>9.3000000000000007</v>
      </c>
      <c r="F55" s="49">
        <v>3.3</v>
      </c>
    </row>
    <row r="56" spans="2:6" x14ac:dyDescent="0.2">
      <c r="B56" s="11"/>
      <c r="C56" s="49">
        <v>15.4</v>
      </c>
      <c r="E56" s="11"/>
      <c r="F56" s="64"/>
    </row>
    <row r="57" spans="2:6" x14ac:dyDescent="0.2">
      <c r="B57" s="2">
        <v>4.5</v>
      </c>
      <c r="C57" s="64"/>
      <c r="E57" s="2">
        <v>4.5999999999999996</v>
      </c>
      <c r="F57" s="49">
        <v>14</v>
      </c>
    </row>
    <row r="58" spans="2:6" x14ac:dyDescent="0.2">
      <c r="B58" s="11"/>
      <c r="C58" s="49">
        <v>11</v>
      </c>
      <c r="E58" s="11"/>
      <c r="F58" s="64"/>
    </row>
    <row r="59" spans="2:6" x14ac:dyDescent="0.2">
      <c r="B59" s="2">
        <v>8.4</v>
      </c>
      <c r="C59" s="64"/>
      <c r="E59" s="2">
        <v>5.5</v>
      </c>
      <c r="F59" s="49">
        <v>11.1</v>
      </c>
    </row>
    <row r="60" spans="2:6" x14ac:dyDescent="0.2">
      <c r="B60" s="11"/>
      <c r="C60" s="49">
        <v>4.2</v>
      </c>
      <c r="E60" s="41"/>
      <c r="F60" s="64"/>
    </row>
    <row r="61" spans="2:6" x14ac:dyDescent="0.2">
      <c r="B61" s="2">
        <v>7.4</v>
      </c>
      <c r="C61" s="64"/>
      <c r="E61" s="2">
        <v>4.7</v>
      </c>
      <c r="F61" s="49">
        <v>6</v>
      </c>
    </row>
    <row r="62" spans="2:6" x14ac:dyDescent="0.2">
      <c r="B62" s="2">
        <v>3.4</v>
      </c>
      <c r="C62" s="49">
        <v>9.3000000000000007</v>
      </c>
      <c r="E62" s="11"/>
      <c r="F62" s="64"/>
    </row>
    <row r="63" spans="2:6" x14ac:dyDescent="0.2">
      <c r="B63" s="11"/>
      <c r="C63" s="64"/>
      <c r="E63" s="2">
        <v>2.8</v>
      </c>
      <c r="F63" s="49"/>
    </row>
    <row r="64" spans="2:6" x14ac:dyDescent="0.2">
      <c r="B64" s="2">
        <v>2.9</v>
      </c>
      <c r="C64" s="49">
        <v>3.8</v>
      </c>
      <c r="E64" s="41"/>
      <c r="F64" s="64"/>
    </row>
    <row r="65" spans="2:6" x14ac:dyDescent="0.2">
      <c r="B65" s="41"/>
      <c r="C65" s="49">
        <v>2.2000000000000002</v>
      </c>
      <c r="E65" s="2">
        <v>4.8</v>
      </c>
      <c r="F65" s="49">
        <v>4.5999999999999996</v>
      </c>
    </row>
    <row r="66" spans="2:6" x14ac:dyDescent="0.2">
      <c r="B66" s="2">
        <v>4.2</v>
      </c>
      <c r="C66" s="64"/>
      <c r="E66" s="11"/>
      <c r="F66" s="64"/>
    </row>
    <row r="67" spans="2:6" x14ac:dyDescent="0.2">
      <c r="B67" s="41"/>
      <c r="C67" s="49"/>
      <c r="E67" s="2">
        <v>4.3</v>
      </c>
      <c r="F67" s="49"/>
    </row>
    <row r="68" spans="2:6" x14ac:dyDescent="0.2">
      <c r="B68" s="2">
        <v>4.2</v>
      </c>
      <c r="C68" s="64"/>
      <c r="E68" s="41"/>
      <c r="F68" s="64"/>
    </row>
    <row r="69" spans="2:6" x14ac:dyDescent="0.2">
      <c r="B69" s="11"/>
      <c r="C69" s="49"/>
      <c r="E69" s="2">
        <v>4.3</v>
      </c>
      <c r="F69" s="49">
        <v>5.3</v>
      </c>
    </row>
    <row r="70" spans="2:6" x14ac:dyDescent="0.2">
      <c r="B70" s="2">
        <v>3.7</v>
      </c>
      <c r="C70" s="64"/>
      <c r="E70" s="11"/>
      <c r="F70" s="64"/>
    </row>
    <row r="71" spans="2:6" x14ac:dyDescent="0.2">
      <c r="B71" s="41"/>
      <c r="C71" s="49">
        <v>3</v>
      </c>
      <c r="E71" s="2">
        <v>3.2</v>
      </c>
      <c r="F71" s="49"/>
    </row>
    <row r="72" spans="2:6" x14ac:dyDescent="0.2">
      <c r="B72" s="2">
        <v>2.2999999999999998</v>
      </c>
      <c r="C72" s="64"/>
      <c r="E72" s="11"/>
      <c r="F72" s="64"/>
    </row>
    <row r="73" spans="2:6" x14ac:dyDescent="0.2">
      <c r="B73" s="11"/>
      <c r="C73" s="49"/>
      <c r="E73" s="2">
        <v>3.2</v>
      </c>
      <c r="F73" s="49">
        <v>4.2</v>
      </c>
    </row>
    <row r="74" spans="2:6" x14ac:dyDescent="0.2">
      <c r="B74" s="2">
        <v>1.8</v>
      </c>
      <c r="C74" s="64"/>
      <c r="E74" s="41"/>
      <c r="F74" s="64"/>
    </row>
    <row r="75" spans="2:6" x14ac:dyDescent="0.2">
      <c r="B75" s="11"/>
      <c r="C75" s="49">
        <v>7.5</v>
      </c>
      <c r="E75" s="35"/>
      <c r="F75" s="49">
        <v>4.5999999999999996</v>
      </c>
    </row>
    <row r="76" spans="2:6" x14ac:dyDescent="0.2">
      <c r="B76" s="2">
        <v>2.4</v>
      </c>
      <c r="C76" s="64"/>
      <c r="E76" s="2">
        <v>2.9</v>
      </c>
      <c r="F76" s="64"/>
    </row>
    <row r="77" spans="2:6" x14ac:dyDescent="0.2">
      <c r="B77" s="2">
        <v>2.2000000000000002</v>
      </c>
      <c r="C77" s="49">
        <v>3.6</v>
      </c>
      <c r="E77" s="11"/>
      <c r="F77" s="49"/>
    </row>
    <row r="78" spans="2:6" x14ac:dyDescent="0.2">
      <c r="B78" s="41"/>
      <c r="C78" s="64"/>
      <c r="E78" s="2">
        <v>4.5999999999999996</v>
      </c>
      <c r="F78" s="64"/>
    </row>
    <row r="79" spans="2:6" x14ac:dyDescent="0.2">
      <c r="B79" s="2">
        <v>4.2</v>
      </c>
      <c r="C79" s="49">
        <v>3.5</v>
      </c>
      <c r="E79" s="11"/>
      <c r="F79" s="49">
        <v>8.3000000000000007</v>
      </c>
    </row>
    <row r="80" spans="2:6" x14ac:dyDescent="0.2">
      <c r="B80" s="11"/>
      <c r="C80" s="49">
        <v>3.2</v>
      </c>
      <c r="E80" s="2">
        <v>3</v>
      </c>
      <c r="F80" s="49">
        <v>3.4</v>
      </c>
    </row>
    <row r="81" spans="2:6" x14ac:dyDescent="0.2">
      <c r="B81" s="2">
        <v>2.2000000000000002</v>
      </c>
      <c r="C81" s="64"/>
      <c r="E81" s="11"/>
      <c r="F81" s="64"/>
    </row>
    <row r="82" spans="2:6" x14ac:dyDescent="0.2">
      <c r="B82" s="41"/>
      <c r="C82" s="49"/>
      <c r="E82" s="2">
        <v>2.7</v>
      </c>
      <c r="F82" s="49">
        <v>4.4000000000000004</v>
      </c>
    </row>
    <row r="83" spans="2:6" x14ac:dyDescent="0.2">
      <c r="B83" s="2">
        <v>2.6</v>
      </c>
      <c r="C83" s="64"/>
      <c r="E83" s="11"/>
      <c r="F83" s="64"/>
    </row>
    <row r="84" spans="2:6" x14ac:dyDescent="0.2">
      <c r="B84" s="11"/>
      <c r="C84" s="49">
        <v>1</v>
      </c>
      <c r="E84" s="2">
        <v>2.6</v>
      </c>
      <c r="F84" s="49">
        <v>1.3</v>
      </c>
    </row>
    <row r="85" spans="2:6" x14ac:dyDescent="0.2">
      <c r="B85" s="2">
        <v>5.2</v>
      </c>
      <c r="C85" s="64"/>
      <c r="E85" s="41"/>
      <c r="F85" s="64"/>
    </row>
    <row r="86" spans="2:6" x14ac:dyDescent="0.2">
      <c r="B86" s="11"/>
      <c r="C86" s="49">
        <v>4.4000000000000004</v>
      </c>
      <c r="E86" s="2">
        <v>6.1</v>
      </c>
      <c r="F86" s="49">
        <v>3.5</v>
      </c>
    </row>
    <row r="87" spans="2:6" x14ac:dyDescent="0.2">
      <c r="B87" s="2">
        <v>12.5</v>
      </c>
      <c r="C87" s="64"/>
      <c r="E87" s="11"/>
      <c r="F87" s="64"/>
    </row>
    <row r="88" spans="2:6" x14ac:dyDescent="0.2">
      <c r="B88" s="11"/>
      <c r="C88" s="49">
        <v>13.3</v>
      </c>
      <c r="E88" s="2">
        <v>2.1</v>
      </c>
      <c r="F88" s="49"/>
    </row>
    <row r="89" spans="2:6" x14ac:dyDescent="0.2">
      <c r="B89" s="2">
        <v>4</v>
      </c>
      <c r="C89" s="64"/>
      <c r="E89" s="11"/>
      <c r="F89" s="64"/>
    </row>
    <row r="90" spans="2:6" x14ac:dyDescent="0.2">
      <c r="B90" s="11"/>
      <c r="C90" s="49">
        <v>2.9</v>
      </c>
      <c r="E90" s="2">
        <v>2.2000000000000002</v>
      </c>
      <c r="F90" s="49">
        <v>4.9000000000000004</v>
      </c>
    </row>
    <row r="91" spans="2:6" x14ac:dyDescent="0.2">
      <c r="B91" s="2">
        <v>2.4</v>
      </c>
      <c r="C91" s="64"/>
      <c r="E91" s="41"/>
      <c r="F91" s="64"/>
    </row>
    <row r="92" spans="2:6" x14ac:dyDescent="0.2">
      <c r="B92" s="41"/>
      <c r="C92" s="49"/>
      <c r="E92" s="2">
        <v>2.1</v>
      </c>
      <c r="F92" s="49">
        <v>2.4</v>
      </c>
    </row>
    <row r="93" spans="2:6" x14ac:dyDescent="0.2">
      <c r="B93" s="2">
        <v>3.7</v>
      </c>
      <c r="C93" s="64"/>
      <c r="E93" s="11"/>
      <c r="F93" s="64"/>
    </row>
    <row r="94" spans="2:6" x14ac:dyDescent="0.2">
      <c r="B94" s="2">
        <v>1.7</v>
      </c>
      <c r="C94" s="49">
        <v>2.2000000000000002</v>
      </c>
      <c r="E94" s="2">
        <v>2.2999999999999998</v>
      </c>
      <c r="F94" s="49"/>
    </row>
    <row r="95" spans="2:6" x14ac:dyDescent="0.2">
      <c r="B95" s="11"/>
      <c r="C95" s="49">
        <v>3.4</v>
      </c>
      <c r="E95" s="11"/>
      <c r="F95" s="64"/>
    </row>
    <row r="96" spans="2:6" x14ac:dyDescent="0.2">
      <c r="B96" s="2">
        <v>3</v>
      </c>
      <c r="C96" s="64"/>
      <c r="E96" s="2">
        <v>2.2999999999999998</v>
      </c>
      <c r="F96" s="49">
        <v>1.5</v>
      </c>
    </row>
    <row r="97" spans="2:6" x14ac:dyDescent="0.2">
      <c r="B97" s="11"/>
      <c r="C97" s="49">
        <v>10.9</v>
      </c>
      <c r="E97" s="2">
        <v>2.5</v>
      </c>
      <c r="F97" s="64"/>
    </row>
    <row r="98" spans="2:6" x14ac:dyDescent="0.2">
      <c r="B98" s="2">
        <v>2.6</v>
      </c>
      <c r="C98" s="64"/>
      <c r="E98" s="11"/>
      <c r="F98" s="49">
        <v>2.1</v>
      </c>
    </row>
    <row r="99" spans="2:6" x14ac:dyDescent="0.2">
      <c r="B99" s="11"/>
      <c r="C99" s="49">
        <v>7.7</v>
      </c>
      <c r="E99" s="2">
        <v>2.2999999999999998</v>
      </c>
      <c r="F99" s="64"/>
    </row>
    <row r="100" spans="2:6" x14ac:dyDescent="0.2">
      <c r="B100" s="2">
        <v>3.9</v>
      </c>
      <c r="C100" s="64"/>
      <c r="E100" s="41"/>
      <c r="F100" s="49">
        <v>3.3</v>
      </c>
    </row>
    <row r="101" spans="2:6" x14ac:dyDescent="0.2">
      <c r="B101" s="11"/>
      <c r="C101" s="49">
        <v>4.3</v>
      </c>
      <c r="E101" s="2">
        <v>2.6</v>
      </c>
      <c r="F101" s="64"/>
    </row>
    <row r="102" spans="2:6" x14ac:dyDescent="0.2">
      <c r="B102" s="2">
        <v>4.7</v>
      </c>
      <c r="C102" s="64"/>
      <c r="E102" s="41"/>
      <c r="F102" s="49"/>
    </row>
    <row r="103" spans="2:6" x14ac:dyDescent="0.2">
      <c r="B103" s="11"/>
      <c r="C103" s="49">
        <v>40</v>
      </c>
      <c r="E103" s="2">
        <v>2.8</v>
      </c>
      <c r="F103" s="64"/>
    </row>
    <row r="104" spans="2:6" x14ac:dyDescent="0.2">
      <c r="B104" s="2">
        <v>4.9000000000000004</v>
      </c>
      <c r="C104" s="64"/>
      <c r="E104" s="11"/>
      <c r="F104" s="49"/>
    </row>
    <row r="105" spans="2:6" x14ac:dyDescent="0.2">
      <c r="B105" s="11"/>
      <c r="C105" s="49">
        <v>7.4</v>
      </c>
      <c r="E105" s="2">
        <v>2.4</v>
      </c>
      <c r="F105" s="64"/>
    </row>
    <row r="106" spans="2:6" x14ac:dyDescent="0.2">
      <c r="B106" s="2">
        <v>2.1</v>
      </c>
      <c r="C106" s="64"/>
      <c r="E106" s="11"/>
      <c r="F106" s="49">
        <v>18</v>
      </c>
    </row>
    <row r="107" spans="2:6" x14ac:dyDescent="0.2">
      <c r="B107" s="11"/>
      <c r="C107" s="49">
        <v>16.8</v>
      </c>
      <c r="E107" s="2">
        <v>3.2</v>
      </c>
      <c r="F107" s="64"/>
    </row>
    <row r="108" spans="2:6" x14ac:dyDescent="0.2">
      <c r="B108" s="2">
        <v>2.5</v>
      </c>
      <c r="C108" s="64"/>
      <c r="E108" s="11"/>
      <c r="F108" s="49"/>
    </row>
    <row r="109" spans="2:6" x14ac:dyDescent="0.2">
      <c r="B109" s="11"/>
      <c r="C109" s="49">
        <v>8.4</v>
      </c>
      <c r="E109" s="2">
        <v>3.6</v>
      </c>
      <c r="F109" s="64"/>
    </row>
    <row r="110" spans="2:6" x14ac:dyDescent="0.2">
      <c r="B110" s="2">
        <v>3.1</v>
      </c>
      <c r="C110" s="64"/>
      <c r="E110" s="41"/>
      <c r="F110" s="49">
        <v>2.9</v>
      </c>
    </row>
    <row r="111" spans="2:6" x14ac:dyDescent="0.2">
      <c r="B111" s="11"/>
      <c r="C111" s="49">
        <v>20.3</v>
      </c>
      <c r="E111" s="35"/>
      <c r="F111" s="64"/>
    </row>
    <row r="112" spans="2:6" x14ac:dyDescent="0.2">
      <c r="B112" s="2">
        <v>3.6</v>
      </c>
      <c r="C112" s="64"/>
      <c r="E112" s="11"/>
      <c r="F112" s="49"/>
    </row>
    <row r="113" spans="2:6" x14ac:dyDescent="0.2">
      <c r="B113" s="2">
        <v>0.8</v>
      </c>
      <c r="C113" s="49">
        <v>9.6</v>
      </c>
      <c r="E113" s="35"/>
      <c r="F113" s="64"/>
    </row>
    <row r="114" spans="2:6" x14ac:dyDescent="0.2">
      <c r="B114" s="41"/>
      <c r="C114" s="49">
        <v>6.6</v>
      </c>
      <c r="E114" s="41"/>
      <c r="F114" s="49">
        <v>7.5</v>
      </c>
    </row>
    <row r="115" spans="2:6" x14ac:dyDescent="0.2">
      <c r="B115" s="2">
        <v>4.7</v>
      </c>
      <c r="C115" s="64"/>
      <c r="E115" s="35"/>
      <c r="F115" s="64"/>
    </row>
    <row r="116" spans="2:6" x14ac:dyDescent="0.2">
      <c r="B116" s="11"/>
      <c r="C116" s="49">
        <v>11.8</v>
      </c>
      <c r="E116" s="41"/>
      <c r="F116" s="49">
        <v>5.6</v>
      </c>
    </row>
    <row r="117" spans="2:6" x14ac:dyDescent="0.2">
      <c r="B117" s="2">
        <v>4.5999999999999996</v>
      </c>
      <c r="C117" s="64"/>
      <c r="E117" s="2">
        <v>4.3</v>
      </c>
      <c r="F117" s="64"/>
    </row>
    <row r="118" spans="2:6" x14ac:dyDescent="0.2">
      <c r="B118" s="11"/>
      <c r="C118" s="49">
        <v>1.7</v>
      </c>
      <c r="E118" s="41"/>
      <c r="F118" s="49">
        <v>5.9</v>
      </c>
    </row>
    <row r="119" spans="2:6" x14ac:dyDescent="0.2">
      <c r="B119" s="2">
        <v>3.9</v>
      </c>
      <c r="C119" s="64"/>
      <c r="E119" s="2">
        <v>2.5</v>
      </c>
      <c r="F119" s="64"/>
    </row>
    <row r="120" spans="2:6" x14ac:dyDescent="0.2">
      <c r="B120" s="11"/>
      <c r="C120" s="49"/>
      <c r="E120" s="2">
        <v>1.5</v>
      </c>
      <c r="F120" s="49">
        <v>4</v>
      </c>
    </row>
    <row r="121" spans="2:6" x14ac:dyDescent="0.2">
      <c r="B121" s="35"/>
      <c r="C121" s="64"/>
      <c r="E121" s="11"/>
      <c r="F121" s="64"/>
    </row>
    <row r="122" spans="2:6" x14ac:dyDescent="0.2">
      <c r="B122" s="41"/>
      <c r="C122" s="49">
        <v>6</v>
      </c>
      <c r="E122" s="2">
        <v>2.4</v>
      </c>
      <c r="F122" s="49">
        <v>3.2</v>
      </c>
    </row>
    <row r="123" spans="2:6" x14ac:dyDescent="0.2">
      <c r="B123" s="35"/>
      <c r="C123" s="64"/>
      <c r="E123" s="11"/>
      <c r="F123" s="64"/>
    </row>
    <row r="124" spans="2:6" x14ac:dyDescent="0.2">
      <c r="B124" s="11"/>
      <c r="C124" s="49">
        <v>3</v>
      </c>
      <c r="E124" s="2">
        <v>1.7</v>
      </c>
      <c r="F124" s="49">
        <v>2.7</v>
      </c>
    </row>
    <row r="125" spans="2:6" x14ac:dyDescent="0.2">
      <c r="B125" s="35"/>
      <c r="C125" s="64"/>
      <c r="E125" s="11"/>
      <c r="F125" s="64"/>
    </row>
    <row r="126" spans="2:6" x14ac:dyDescent="0.2">
      <c r="B126" s="11"/>
      <c r="C126" s="49">
        <v>4.7</v>
      </c>
      <c r="E126" s="2">
        <v>1.9</v>
      </c>
      <c r="F126" s="49">
        <v>3.4</v>
      </c>
    </row>
    <row r="127" spans="2:6" x14ac:dyDescent="0.2">
      <c r="B127" s="2">
        <v>48</v>
      </c>
      <c r="C127" s="64"/>
      <c r="E127" s="11"/>
      <c r="F127" s="64"/>
    </row>
    <row r="128" spans="2:6" x14ac:dyDescent="0.2">
      <c r="B128" s="11"/>
      <c r="C128" s="49">
        <v>5.8</v>
      </c>
      <c r="E128" s="35"/>
      <c r="F128" s="49">
        <v>3.6</v>
      </c>
    </row>
    <row r="129" spans="2:6" x14ac:dyDescent="0.2">
      <c r="B129" s="2">
        <v>5</v>
      </c>
      <c r="C129" s="64"/>
      <c r="E129" s="11"/>
      <c r="F129" s="64"/>
    </row>
    <row r="130" spans="2:6" x14ac:dyDescent="0.2">
      <c r="B130" s="11"/>
      <c r="C130" s="49">
        <v>7.9</v>
      </c>
      <c r="E130" s="2">
        <v>8.1999999999999993</v>
      </c>
      <c r="F130" s="49"/>
    </row>
    <row r="131" spans="2:6" x14ac:dyDescent="0.2">
      <c r="B131" s="2">
        <v>7.2</v>
      </c>
      <c r="C131" s="49">
        <v>4.5999999999999996</v>
      </c>
      <c r="E131" s="11"/>
      <c r="F131" s="64"/>
    </row>
    <row r="132" spans="2:6" x14ac:dyDescent="0.2">
      <c r="B132" s="2">
        <v>7.5</v>
      </c>
      <c r="C132" s="64"/>
      <c r="E132" s="35"/>
      <c r="F132" s="49">
        <v>2.1</v>
      </c>
    </row>
    <row r="133" spans="2:6" x14ac:dyDescent="0.2">
      <c r="B133" s="11"/>
      <c r="C133" s="49">
        <v>3.2</v>
      </c>
      <c r="E133" s="41"/>
      <c r="F133" s="64"/>
    </row>
    <row r="134" spans="2:6" x14ac:dyDescent="0.2">
      <c r="B134" s="2">
        <v>3.9</v>
      </c>
      <c r="C134" s="64"/>
      <c r="E134" s="2">
        <v>1.4</v>
      </c>
      <c r="F134" s="49">
        <v>10</v>
      </c>
    </row>
    <row r="135" spans="2:6" x14ac:dyDescent="0.2">
      <c r="B135" s="11"/>
      <c r="C135" s="49">
        <v>4.0999999999999996</v>
      </c>
      <c r="E135" s="11"/>
      <c r="F135" s="64"/>
    </row>
    <row r="136" spans="2:6" x14ac:dyDescent="0.2">
      <c r="B136" s="2">
        <v>2.9</v>
      </c>
      <c r="C136" s="64"/>
      <c r="E136" s="2">
        <v>70</v>
      </c>
      <c r="F136" s="49">
        <v>2.2999999999999998</v>
      </c>
    </row>
    <row r="137" spans="2:6" x14ac:dyDescent="0.2">
      <c r="B137" s="11"/>
      <c r="C137" s="49">
        <v>6</v>
      </c>
      <c r="E137" s="11"/>
      <c r="F137" s="64"/>
    </row>
    <row r="138" spans="2:6" x14ac:dyDescent="0.2">
      <c r="B138" s="2">
        <v>8.8000000000000007</v>
      </c>
      <c r="C138" s="64"/>
      <c r="E138" s="2">
        <v>2.8</v>
      </c>
      <c r="F138" s="49">
        <v>1.8</v>
      </c>
    </row>
    <row r="139" spans="2:6" x14ac:dyDescent="0.2">
      <c r="B139" s="11"/>
      <c r="C139" s="49">
        <v>9.4</v>
      </c>
      <c r="E139" s="11"/>
      <c r="F139" s="64"/>
    </row>
    <row r="140" spans="2:6" x14ac:dyDescent="0.2">
      <c r="B140" s="2">
        <v>6.3</v>
      </c>
      <c r="C140" s="64"/>
      <c r="E140" s="2">
        <v>0.8</v>
      </c>
      <c r="F140" s="49">
        <v>3.5</v>
      </c>
    </row>
    <row r="141" spans="2:6" x14ac:dyDescent="0.2">
      <c r="B141" s="11"/>
      <c r="C141" s="49">
        <v>6.3</v>
      </c>
      <c r="E141" s="11"/>
      <c r="F141" s="64"/>
    </row>
    <row r="142" spans="2:6" x14ac:dyDescent="0.2">
      <c r="B142" s="2">
        <v>2.9</v>
      </c>
      <c r="C142" s="64"/>
      <c r="E142" s="2">
        <v>0.8</v>
      </c>
      <c r="F142" s="49">
        <v>24.7</v>
      </c>
    </row>
    <row r="143" spans="2:6" x14ac:dyDescent="0.2">
      <c r="B143" s="11"/>
      <c r="C143" s="49"/>
      <c r="E143" s="11"/>
      <c r="F143" s="49">
        <v>2.2999999999999998</v>
      </c>
    </row>
    <row r="144" spans="2:6" x14ac:dyDescent="0.2">
      <c r="B144" s="2">
        <v>1.8</v>
      </c>
      <c r="C144" s="64"/>
      <c r="E144" s="2">
        <v>0.5</v>
      </c>
      <c r="F144" s="64"/>
    </row>
    <row r="145" spans="2:6" x14ac:dyDescent="0.2">
      <c r="B145" s="41"/>
      <c r="C145" s="49">
        <v>6</v>
      </c>
      <c r="E145" s="2">
        <v>20</v>
      </c>
      <c r="F145" s="49">
        <v>5.0999999999999996</v>
      </c>
    </row>
    <row r="146" spans="2:6" x14ac:dyDescent="0.2">
      <c r="B146" s="2">
        <v>2.1</v>
      </c>
      <c r="C146" s="64"/>
      <c r="E146" s="11"/>
      <c r="F146" s="64"/>
    </row>
    <row r="147" spans="2:6" x14ac:dyDescent="0.2">
      <c r="B147" s="11"/>
      <c r="C147" s="49">
        <v>5.8</v>
      </c>
      <c r="E147" s="2">
        <v>20</v>
      </c>
      <c r="F147" s="49">
        <v>6</v>
      </c>
    </row>
    <row r="148" spans="2:6" x14ac:dyDescent="0.2">
      <c r="B148" s="2">
        <v>2.2999999999999998</v>
      </c>
      <c r="C148" s="64"/>
      <c r="E148" s="11"/>
      <c r="F148" s="64"/>
    </row>
    <row r="149" spans="2:6" x14ac:dyDescent="0.2">
      <c r="B149" s="11"/>
      <c r="C149" s="49">
        <v>7.1</v>
      </c>
      <c r="E149" s="2">
        <v>2.5</v>
      </c>
      <c r="F149" s="49">
        <v>3.5</v>
      </c>
    </row>
    <row r="150" spans="2:6" x14ac:dyDescent="0.2">
      <c r="B150" s="2">
        <v>2.5</v>
      </c>
      <c r="C150" s="49">
        <v>2.2000000000000002</v>
      </c>
      <c r="E150" s="11"/>
      <c r="F150" s="64"/>
    </row>
    <row r="151" spans="2:6" x14ac:dyDescent="0.2">
      <c r="B151" s="2">
        <v>2</v>
      </c>
      <c r="C151" s="64"/>
      <c r="E151" s="2">
        <v>3.14</v>
      </c>
      <c r="F151" s="49">
        <v>2.1</v>
      </c>
    </row>
    <row r="152" spans="2:6" x14ac:dyDescent="0.2">
      <c r="B152" s="11"/>
      <c r="C152" s="49"/>
      <c r="E152" s="11"/>
      <c r="F152" s="64"/>
    </row>
    <row r="153" spans="2:6" x14ac:dyDescent="0.2">
      <c r="B153" s="2">
        <v>3</v>
      </c>
      <c r="C153" s="64"/>
      <c r="E153" s="2">
        <v>3</v>
      </c>
      <c r="F153" s="49">
        <v>4.3</v>
      </c>
    </row>
    <row r="154" spans="2:6" x14ac:dyDescent="0.2">
      <c r="B154" s="41"/>
      <c r="C154" s="49">
        <v>1.7</v>
      </c>
      <c r="E154" s="11"/>
      <c r="F154" s="64"/>
    </row>
    <row r="155" spans="2:6" x14ac:dyDescent="0.2">
      <c r="B155" s="2">
        <v>1.6</v>
      </c>
      <c r="C155" s="64"/>
      <c r="E155" s="2">
        <v>6.6</v>
      </c>
      <c r="F155" s="49"/>
    </row>
    <row r="156" spans="2:6" x14ac:dyDescent="0.2">
      <c r="B156" s="11"/>
      <c r="C156" s="49"/>
      <c r="E156" s="11"/>
      <c r="F156" s="64"/>
    </row>
    <row r="157" spans="2:6" x14ac:dyDescent="0.2">
      <c r="B157" s="2">
        <v>2</v>
      </c>
      <c r="C157" s="64"/>
      <c r="E157" s="2">
        <v>7.9</v>
      </c>
      <c r="F157" s="49"/>
    </row>
    <row r="158" spans="2:6" x14ac:dyDescent="0.2">
      <c r="B158" s="41"/>
      <c r="C158" s="49">
        <v>1.3</v>
      </c>
      <c r="E158" s="41"/>
      <c r="F158" s="64"/>
    </row>
    <row r="159" spans="2:6" x14ac:dyDescent="0.2">
      <c r="B159" s="2">
        <v>1.3</v>
      </c>
      <c r="C159" s="64"/>
      <c r="E159" s="2">
        <v>2.7</v>
      </c>
      <c r="F159" s="49"/>
    </row>
    <row r="160" spans="2:6" x14ac:dyDescent="0.2">
      <c r="B160" s="11"/>
      <c r="C160" s="49">
        <v>11.9</v>
      </c>
      <c r="E160" s="41"/>
      <c r="F160" s="64"/>
    </row>
    <row r="161" spans="2:6" x14ac:dyDescent="0.2">
      <c r="B161" s="2">
        <v>1.9</v>
      </c>
      <c r="C161" s="64"/>
      <c r="E161" s="35"/>
      <c r="F161" s="49">
        <v>9.5</v>
      </c>
    </row>
    <row r="162" spans="2:6" x14ac:dyDescent="0.2">
      <c r="B162" s="11"/>
      <c r="C162" s="49">
        <v>7.5</v>
      </c>
      <c r="E162" s="41"/>
      <c r="F162" s="49">
        <v>7.4</v>
      </c>
    </row>
    <row r="163" spans="2:6" x14ac:dyDescent="0.2">
      <c r="B163" s="2">
        <v>1.3</v>
      </c>
      <c r="C163" s="64"/>
      <c r="E163" s="2">
        <v>4.9000000000000004</v>
      </c>
      <c r="F163" s="64"/>
    </row>
    <row r="164" spans="2:6" x14ac:dyDescent="0.2">
      <c r="B164" s="11"/>
      <c r="C164" s="49"/>
      <c r="E164" s="2">
        <v>4.8</v>
      </c>
      <c r="F164" s="49">
        <v>3.6</v>
      </c>
    </row>
    <row r="165" spans="2:6" x14ac:dyDescent="0.2">
      <c r="B165" s="2">
        <v>1.1000000000000001</v>
      </c>
      <c r="C165" s="64"/>
      <c r="E165" s="11"/>
      <c r="F165" s="64"/>
    </row>
    <row r="166" spans="2:6" x14ac:dyDescent="0.2">
      <c r="B166" s="41"/>
      <c r="C166" s="49">
        <v>1.2</v>
      </c>
      <c r="E166" s="2">
        <v>3.6</v>
      </c>
      <c r="F166" s="49">
        <v>2.6</v>
      </c>
    </row>
    <row r="167" spans="2:6" x14ac:dyDescent="0.2">
      <c r="B167" s="2">
        <v>1.5</v>
      </c>
      <c r="C167" s="64"/>
      <c r="E167" s="11"/>
      <c r="F167" s="64"/>
    </row>
    <row r="168" spans="2:6" x14ac:dyDescent="0.2">
      <c r="B168" s="11"/>
      <c r="C168" s="49"/>
      <c r="E168" s="2">
        <v>5.5</v>
      </c>
      <c r="F168" s="49">
        <v>4.4000000000000004</v>
      </c>
    </row>
    <row r="169" spans="2:6" x14ac:dyDescent="0.2">
      <c r="B169" s="2">
        <v>1.2</v>
      </c>
      <c r="C169" s="49">
        <v>2.6</v>
      </c>
      <c r="E169" s="11"/>
      <c r="F169" s="64"/>
    </row>
    <row r="170" spans="2:6" x14ac:dyDescent="0.2">
      <c r="B170" s="2">
        <v>1.3</v>
      </c>
      <c r="C170" s="64"/>
      <c r="E170" s="2">
        <v>1.9</v>
      </c>
      <c r="F170" s="49">
        <v>2.9</v>
      </c>
    </row>
    <row r="171" spans="2:6" x14ac:dyDescent="0.2">
      <c r="B171" s="11"/>
      <c r="C171" s="49"/>
      <c r="E171" s="11"/>
      <c r="F171" s="64"/>
    </row>
    <row r="172" spans="2:6" x14ac:dyDescent="0.2">
      <c r="B172" s="2">
        <v>0.2</v>
      </c>
      <c r="C172" s="64"/>
      <c r="E172" s="2">
        <v>2.2999999999999998</v>
      </c>
      <c r="F172" s="49"/>
    </row>
    <row r="173" spans="2:6" x14ac:dyDescent="0.2">
      <c r="B173" s="41"/>
      <c r="C173" s="49">
        <v>1.7</v>
      </c>
      <c r="E173" s="11"/>
      <c r="F173" s="64"/>
    </row>
    <row r="174" spans="2:6" x14ac:dyDescent="0.2">
      <c r="B174" s="2">
        <v>1.2</v>
      </c>
      <c r="C174" s="64"/>
      <c r="E174" s="2">
        <v>2.5</v>
      </c>
      <c r="F174" s="49">
        <v>2.5</v>
      </c>
    </row>
    <row r="175" spans="2:6" x14ac:dyDescent="0.2">
      <c r="B175" s="11"/>
      <c r="C175" s="49"/>
      <c r="E175" s="11"/>
      <c r="F175" s="64"/>
    </row>
    <row r="176" spans="2:6" x14ac:dyDescent="0.2">
      <c r="B176" s="2">
        <v>2.6</v>
      </c>
      <c r="C176" s="64"/>
      <c r="E176" s="2">
        <v>4.0999999999999996</v>
      </c>
      <c r="F176" s="49">
        <v>1.8</v>
      </c>
    </row>
    <row r="177" spans="2:6" x14ac:dyDescent="0.2">
      <c r="B177" s="41"/>
      <c r="C177" s="49">
        <v>1.3</v>
      </c>
      <c r="E177" s="11"/>
      <c r="F177" s="64"/>
    </row>
    <row r="178" spans="2:6" x14ac:dyDescent="0.2">
      <c r="B178" s="2">
        <v>3.8</v>
      </c>
      <c r="C178" s="64"/>
      <c r="E178" s="2">
        <v>3.9</v>
      </c>
      <c r="F178" s="49">
        <v>3.1</v>
      </c>
    </row>
    <row r="179" spans="2:6" x14ac:dyDescent="0.2">
      <c r="B179" s="11"/>
      <c r="C179" s="49"/>
      <c r="E179" s="11"/>
      <c r="F179" s="64"/>
    </row>
    <row r="180" spans="2:6" x14ac:dyDescent="0.2">
      <c r="B180" s="2">
        <v>1.9</v>
      </c>
      <c r="C180" s="64"/>
      <c r="E180" s="2">
        <v>1.5</v>
      </c>
      <c r="F180" s="49">
        <v>2.6</v>
      </c>
    </row>
    <row r="181" spans="2:6" x14ac:dyDescent="0.2">
      <c r="B181" s="41"/>
      <c r="C181" s="49">
        <v>0.6</v>
      </c>
      <c r="E181" s="11"/>
      <c r="F181" s="49">
        <v>2.7</v>
      </c>
    </row>
    <row r="182" spans="2:6" x14ac:dyDescent="0.2">
      <c r="B182" s="2">
        <v>2.2999999999999998</v>
      </c>
      <c r="C182" s="64"/>
      <c r="E182" s="2">
        <v>1.7</v>
      </c>
      <c r="F182" s="64"/>
    </row>
    <row r="183" spans="2:6" x14ac:dyDescent="0.2">
      <c r="B183" s="11"/>
      <c r="C183" s="49"/>
      <c r="E183" s="2">
        <v>1.7</v>
      </c>
      <c r="F183" s="49">
        <v>3.3</v>
      </c>
    </row>
    <row r="184" spans="2:6" x14ac:dyDescent="0.2">
      <c r="B184" s="2">
        <v>1.6</v>
      </c>
      <c r="C184" s="64"/>
      <c r="E184" s="41"/>
      <c r="F184" s="64"/>
    </row>
    <row r="185" spans="2:6" x14ac:dyDescent="0.2">
      <c r="B185" s="41"/>
      <c r="C185" s="49">
        <v>0.9</v>
      </c>
      <c r="E185" s="35"/>
      <c r="F185" s="49">
        <v>0.9</v>
      </c>
    </row>
    <row r="186" spans="2:6" x14ac:dyDescent="0.2">
      <c r="B186" s="2">
        <v>1.4</v>
      </c>
      <c r="C186" s="64"/>
      <c r="E186" s="11"/>
      <c r="F186" s="64"/>
    </row>
    <row r="187" spans="2:6" x14ac:dyDescent="0.2">
      <c r="B187" s="11"/>
      <c r="C187" s="49"/>
      <c r="E187" s="2">
        <v>4.3</v>
      </c>
      <c r="F187" s="49">
        <v>2.2000000000000002</v>
      </c>
    </row>
    <row r="188" spans="2:6" x14ac:dyDescent="0.2">
      <c r="B188" s="2">
        <v>0.5</v>
      </c>
      <c r="C188" s="49">
        <v>1.6</v>
      </c>
      <c r="E188" s="11"/>
      <c r="F188" s="64"/>
    </row>
    <row r="189" spans="2:6" x14ac:dyDescent="0.2">
      <c r="B189" s="2">
        <v>1</v>
      </c>
      <c r="C189" s="64"/>
      <c r="E189" s="2">
        <v>2</v>
      </c>
      <c r="F189" s="49">
        <v>4.2</v>
      </c>
    </row>
    <row r="190" spans="2:6" x14ac:dyDescent="0.2">
      <c r="B190" s="11"/>
      <c r="C190" s="49">
        <v>1.2</v>
      </c>
      <c r="E190" s="11"/>
      <c r="F190" s="64"/>
    </row>
    <row r="191" spans="2:6" x14ac:dyDescent="0.2">
      <c r="B191" s="2">
        <v>0.9</v>
      </c>
      <c r="C191" s="64"/>
      <c r="E191" s="2">
        <v>2</v>
      </c>
      <c r="F191" s="49">
        <v>8.4</v>
      </c>
    </row>
    <row r="192" spans="2:6" x14ac:dyDescent="0.2">
      <c r="B192" s="11"/>
      <c r="C192" s="49">
        <v>1.7</v>
      </c>
      <c r="E192" s="11"/>
      <c r="F192" s="64"/>
    </row>
    <row r="193" spans="2:6" x14ac:dyDescent="0.2">
      <c r="B193" s="2">
        <v>1.2</v>
      </c>
      <c r="C193" s="64"/>
      <c r="E193" s="35"/>
      <c r="F193" s="49">
        <v>1.1000000000000001</v>
      </c>
    </row>
    <row r="194" spans="2:6" x14ac:dyDescent="0.2">
      <c r="B194" s="11"/>
      <c r="C194" s="49">
        <v>1</v>
      </c>
      <c r="E194" s="11"/>
      <c r="F194" s="64"/>
    </row>
    <row r="195" spans="2:6" x14ac:dyDescent="0.2">
      <c r="B195" s="2">
        <v>1.2</v>
      </c>
      <c r="C195" s="64"/>
      <c r="E195" s="35"/>
      <c r="F195" s="49">
        <v>0.9</v>
      </c>
    </row>
    <row r="196" spans="2:6" x14ac:dyDescent="0.2">
      <c r="B196" s="11"/>
      <c r="C196" s="49">
        <v>1</v>
      </c>
      <c r="E196" s="11"/>
      <c r="F196" s="64"/>
    </row>
    <row r="197" spans="2:6" x14ac:dyDescent="0.2">
      <c r="B197" s="2">
        <v>2.6</v>
      </c>
      <c r="C197" s="64"/>
      <c r="E197" s="2">
        <v>2.1</v>
      </c>
      <c r="F197" s="49">
        <v>1.9</v>
      </c>
    </row>
    <row r="198" spans="2:6" x14ac:dyDescent="0.2">
      <c r="B198" s="11"/>
      <c r="C198" s="49">
        <v>0.7</v>
      </c>
      <c r="E198" s="11"/>
      <c r="F198" s="64"/>
    </row>
    <row r="199" spans="2:6" x14ac:dyDescent="0.2">
      <c r="B199" s="2">
        <v>1.3</v>
      </c>
      <c r="C199" s="64"/>
      <c r="E199" s="2">
        <v>0.9</v>
      </c>
      <c r="F199" s="49"/>
    </row>
    <row r="200" spans="2:6" x14ac:dyDescent="0.2">
      <c r="B200" s="11"/>
      <c r="C200" s="49">
        <v>1.6</v>
      </c>
      <c r="E200" s="11"/>
      <c r="F200" s="64"/>
    </row>
    <row r="201" spans="2:6" x14ac:dyDescent="0.2">
      <c r="B201" s="2">
        <v>2.1</v>
      </c>
      <c r="C201" s="64"/>
      <c r="E201" s="2">
        <v>1.4</v>
      </c>
      <c r="F201" s="49">
        <v>2.1</v>
      </c>
    </row>
    <row r="202" spans="2:6" x14ac:dyDescent="0.2">
      <c r="B202" s="11"/>
      <c r="C202" s="49">
        <v>2.4</v>
      </c>
      <c r="E202" s="11"/>
      <c r="F202" s="64"/>
    </row>
    <row r="203" spans="2:6" x14ac:dyDescent="0.2">
      <c r="B203" s="2">
        <v>2.2000000000000002</v>
      </c>
      <c r="C203" s="64"/>
      <c r="E203" s="2">
        <v>2.2000000000000002</v>
      </c>
      <c r="F203" s="49">
        <v>8.3000000000000007</v>
      </c>
    </row>
    <row r="204" spans="2:6" x14ac:dyDescent="0.2">
      <c r="B204" s="11"/>
      <c r="C204" s="49">
        <v>1.1000000000000001</v>
      </c>
      <c r="E204" s="41"/>
      <c r="F204" s="64"/>
    </row>
    <row r="205" spans="2:6" x14ac:dyDescent="0.2">
      <c r="B205" s="2">
        <v>1</v>
      </c>
      <c r="C205" s="64"/>
      <c r="E205" s="2">
        <v>3.9</v>
      </c>
      <c r="F205" s="49">
        <v>4.0999999999999996</v>
      </c>
    </row>
    <row r="206" spans="2:6" x14ac:dyDescent="0.2">
      <c r="B206" s="11"/>
      <c r="C206" s="49">
        <v>1.6</v>
      </c>
      <c r="E206" s="11"/>
      <c r="F206" s="64"/>
    </row>
    <row r="207" spans="2:6" x14ac:dyDescent="0.2">
      <c r="B207" s="2">
        <v>1.2</v>
      </c>
      <c r="C207" s="49">
        <v>1.9</v>
      </c>
      <c r="E207" s="2">
        <v>2</v>
      </c>
      <c r="F207" s="49"/>
    </row>
    <row r="208" spans="2:6" x14ac:dyDescent="0.2">
      <c r="B208" s="2">
        <v>1.8</v>
      </c>
      <c r="C208" s="64"/>
      <c r="E208" s="11"/>
      <c r="F208" s="64"/>
    </row>
    <row r="209" spans="2:6" x14ac:dyDescent="0.2">
      <c r="B209" s="11"/>
      <c r="C209" s="49">
        <v>0.6</v>
      </c>
      <c r="E209" s="2">
        <v>1.9</v>
      </c>
      <c r="F209" s="49">
        <v>1.1100000000000001</v>
      </c>
    </row>
    <row r="210" spans="2:6" x14ac:dyDescent="0.2">
      <c r="B210" s="2">
        <v>2.2000000000000002</v>
      </c>
      <c r="C210" s="64"/>
      <c r="E210" s="2">
        <v>1.1000000000000001</v>
      </c>
      <c r="F210" s="64"/>
    </row>
    <row r="211" spans="2:6" x14ac:dyDescent="0.2">
      <c r="B211" s="11"/>
      <c r="C211" s="49">
        <v>1.9</v>
      </c>
      <c r="E211" s="41"/>
      <c r="F211" s="49">
        <v>1.1100000000000001</v>
      </c>
    </row>
    <row r="212" spans="2:6" x14ac:dyDescent="0.2">
      <c r="B212" s="2">
        <v>1.1000000000000001</v>
      </c>
      <c r="C212" s="64"/>
      <c r="E212" s="2">
        <v>0.9</v>
      </c>
      <c r="F212" s="64"/>
    </row>
    <row r="213" spans="2:6" x14ac:dyDescent="0.2">
      <c r="B213" s="11"/>
      <c r="C213" s="49">
        <v>2</v>
      </c>
      <c r="E213" s="41"/>
      <c r="F213" s="49">
        <v>0.8</v>
      </c>
    </row>
    <row r="214" spans="2:6" x14ac:dyDescent="0.2">
      <c r="B214" s="2">
        <v>3</v>
      </c>
      <c r="C214" s="64"/>
      <c r="E214" s="2">
        <v>1.3</v>
      </c>
      <c r="F214" s="64"/>
    </row>
    <row r="215" spans="2:6" x14ac:dyDescent="0.2">
      <c r="B215" s="11"/>
      <c r="C215" s="49">
        <v>2.5</v>
      </c>
      <c r="E215" s="41"/>
      <c r="F215" s="49">
        <v>2</v>
      </c>
    </row>
    <row r="216" spans="2:6" x14ac:dyDescent="0.2">
      <c r="B216" s="2">
        <v>0.03</v>
      </c>
      <c r="C216" s="64"/>
      <c r="E216" s="2">
        <v>0.04</v>
      </c>
      <c r="F216" s="64"/>
    </row>
    <row r="217" spans="2:6" x14ac:dyDescent="0.2">
      <c r="B217" s="11"/>
      <c r="C217" s="49">
        <v>2.5</v>
      </c>
      <c r="E217" s="41"/>
      <c r="F217" s="49">
        <v>1.6</v>
      </c>
    </row>
    <row r="218" spans="2:6" x14ac:dyDescent="0.2">
      <c r="B218" s="2">
        <v>3.3</v>
      </c>
      <c r="C218" s="64"/>
      <c r="E218" s="2">
        <v>1.8</v>
      </c>
      <c r="F218" s="64"/>
    </row>
    <row r="219" spans="2:6" x14ac:dyDescent="0.2">
      <c r="B219" s="11"/>
      <c r="C219" s="49">
        <v>1.5</v>
      </c>
      <c r="E219" s="11"/>
      <c r="F219" s="49">
        <v>1.8</v>
      </c>
    </row>
    <row r="220" spans="2:6" x14ac:dyDescent="0.2">
      <c r="B220" s="2">
        <v>1.24</v>
      </c>
      <c r="C220" s="64"/>
      <c r="E220" s="2">
        <v>1.8</v>
      </c>
      <c r="F220" s="64"/>
    </row>
    <row r="221" spans="2:6" x14ac:dyDescent="0.2">
      <c r="B221" s="11"/>
      <c r="C221" s="49">
        <v>4.4000000000000004</v>
      </c>
      <c r="E221" s="11"/>
      <c r="F221" s="49">
        <v>2.2000000000000002</v>
      </c>
    </row>
    <row r="222" spans="2:6" x14ac:dyDescent="0.2">
      <c r="B222" s="2">
        <v>15.2</v>
      </c>
      <c r="C222" s="64"/>
      <c r="E222" s="2">
        <v>1.4</v>
      </c>
      <c r="F222" s="49">
        <v>1.4</v>
      </c>
    </row>
    <row r="223" spans="2:6" x14ac:dyDescent="0.2">
      <c r="B223" s="11"/>
      <c r="C223" s="49">
        <v>3.4</v>
      </c>
      <c r="E223" s="11"/>
      <c r="F223" s="64"/>
    </row>
    <row r="224" spans="2:6" x14ac:dyDescent="0.2">
      <c r="B224" s="2">
        <v>2.34</v>
      </c>
      <c r="C224" s="64"/>
      <c r="E224" s="2">
        <v>2</v>
      </c>
      <c r="F224" s="49">
        <v>2.2000000000000002</v>
      </c>
    </row>
    <row r="225" spans="2:6" x14ac:dyDescent="0.2">
      <c r="B225" s="11"/>
      <c r="C225" s="49">
        <v>1.6</v>
      </c>
      <c r="E225" s="11"/>
      <c r="F225" s="64"/>
    </row>
    <row r="226" spans="2:6" x14ac:dyDescent="0.2">
      <c r="B226" s="2">
        <v>1.3</v>
      </c>
      <c r="C226" s="49">
        <v>2.6</v>
      </c>
      <c r="E226" s="2">
        <v>0.9</v>
      </c>
      <c r="F226" s="49">
        <v>1.9</v>
      </c>
    </row>
    <row r="227" spans="2:6" x14ac:dyDescent="0.2">
      <c r="B227" s="2">
        <v>1.9</v>
      </c>
      <c r="C227" s="64"/>
      <c r="E227" s="11"/>
      <c r="F227" s="64"/>
    </row>
    <row r="228" spans="2:6" x14ac:dyDescent="0.2">
      <c r="B228" s="11"/>
      <c r="C228" s="49">
        <v>2.4</v>
      </c>
      <c r="E228" s="2">
        <v>1.5</v>
      </c>
      <c r="F228" s="49">
        <v>1.3</v>
      </c>
    </row>
    <row r="229" spans="2:6" x14ac:dyDescent="0.2">
      <c r="B229" s="2">
        <v>2.48</v>
      </c>
      <c r="C229" s="64"/>
      <c r="E229" s="11"/>
      <c r="F229" s="64"/>
    </row>
    <row r="230" spans="2:6" x14ac:dyDescent="0.2">
      <c r="B230" s="11"/>
      <c r="C230" s="49">
        <v>1.7</v>
      </c>
      <c r="E230" s="2">
        <v>0</v>
      </c>
      <c r="F230" s="49">
        <v>2.9</v>
      </c>
    </row>
    <row r="231" spans="2:6" x14ac:dyDescent="0.2">
      <c r="B231" s="2">
        <v>1.3</v>
      </c>
      <c r="C231" s="64"/>
      <c r="E231" s="2">
        <v>2</v>
      </c>
      <c r="F231" s="64"/>
    </row>
    <row r="232" spans="2:6" x14ac:dyDescent="0.2">
      <c r="B232" s="11"/>
      <c r="C232" s="49">
        <v>2.1</v>
      </c>
      <c r="E232" s="11"/>
      <c r="F232" s="49">
        <v>1.3</v>
      </c>
    </row>
    <row r="233" spans="2:6" x14ac:dyDescent="0.2">
      <c r="B233" s="2">
        <v>1.37</v>
      </c>
      <c r="C233" s="64"/>
      <c r="E233" s="2">
        <v>1.3</v>
      </c>
      <c r="F233" s="64"/>
    </row>
    <row r="234" spans="2:6" x14ac:dyDescent="0.2">
      <c r="B234" s="11"/>
      <c r="C234" s="49">
        <v>2.4</v>
      </c>
      <c r="E234" s="11"/>
      <c r="F234" s="49">
        <v>1.9</v>
      </c>
    </row>
    <row r="235" spans="2:6" x14ac:dyDescent="0.2">
      <c r="B235" s="2">
        <v>1.7</v>
      </c>
      <c r="C235" s="64"/>
      <c r="E235" s="2">
        <v>2</v>
      </c>
      <c r="F235" s="64"/>
    </row>
    <row r="236" spans="2:6" x14ac:dyDescent="0.2">
      <c r="B236" s="11"/>
      <c r="C236" s="49">
        <v>4.0999999999999996</v>
      </c>
      <c r="E236" s="11"/>
      <c r="F236" s="49">
        <v>1.3</v>
      </c>
    </row>
    <row r="237" spans="2:6" x14ac:dyDescent="0.2">
      <c r="B237" s="2">
        <v>0.52</v>
      </c>
      <c r="C237" s="64"/>
      <c r="E237" s="2">
        <v>1.1000000000000001</v>
      </c>
      <c r="F237" s="64"/>
    </row>
    <row r="238" spans="2:6" x14ac:dyDescent="0.2">
      <c r="B238" s="11"/>
      <c r="C238" s="49">
        <v>3.6</v>
      </c>
      <c r="E238" s="11"/>
      <c r="F238" s="49">
        <v>2.1</v>
      </c>
    </row>
    <row r="239" spans="2:6" x14ac:dyDescent="0.2">
      <c r="B239" s="2">
        <v>4.7</v>
      </c>
      <c r="C239" s="64"/>
      <c r="E239" s="2">
        <v>1.2</v>
      </c>
      <c r="F239" s="64"/>
    </row>
    <row r="240" spans="2:6" x14ac:dyDescent="0.2">
      <c r="B240" s="11"/>
      <c r="C240" s="49">
        <v>13.1</v>
      </c>
      <c r="E240" s="11"/>
      <c r="F240" s="49">
        <v>2.2000000000000002</v>
      </c>
    </row>
    <row r="241" spans="2:6" x14ac:dyDescent="0.2">
      <c r="B241" s="2">
        <v>8.89</v>
      </c>
      <c r="C241" s="64"/>
      <c r="E241" s="2">
        <v>2.8</v>
      </c>
      <c r="F241" s="49">
        <v>1.7</v>
      </c>
    </row>
    <row r="242" spans="2:6" x14ac:dyDescent="0.2">
      <c r="B242" s="11"/>
      <c r="C242" s="49">
        <v>3.2</v>
      </c>
      <c r="E242" s="11"/>
      <c r="F242" s="64"/>
    </row>
    <row r="243" spans="2:6" x14ac:dyDescent="0.2">
      <c r="B243" s="2">
        <v>5</v>
      </c>
      <c r="C243" s="64"/>
      <c r="E243" s="35"/>
      <c r="F243" s="49">
        <v>2.2000000000000002</v>
      </c>
    </row>
    <row r="244" spans="2:6" x14ac:dyDescent="0.2">
      <c r="B244" s="11"/>
      <c r="C244" s="49">
        <v>6.2</v>
      </c>
      <c r="E244" s="11"/>
      <c r="F244" s="64"/>
    </row>
    <row r="245" spans="2:6" x14ac:dyDescent="0.2">
      <c r="B245" s="2">
        <v>4.45</v>
      </c>
      <c r="C245" s="64"/>
      <c r="E245" s="2">
        <v>1.5</v>
      </c>
      <c r="F245" s="49">
        <v>1.8</v>
      </c>
    </row>
    <row r="246" spans="2:6" x14ac:dyDescent="0.2">
      <c r="B246" s="11"/>
      <c r="C246" s="49">
        <v>104.9</v>
      </c>
      <c r="E246" s="11"/>
      <c r="F246" s="64"/>
    </row>
    <row r="247" spans="2:6" x14ac:dyDescent="0.2">
      <c r="B247" s="2">
        <v>7.9</v>
      </c>
      <c r="C247" s="49">
        <v>2.9</v>
      </c>
      <c r="E247" s="2">
        <v>1.8</v>
      </c>
      <c r="F247" s="49">
        <v>1.7</v>
      </c>
    </row>
    <row r="248" spans="2:6" x14ac:dyDescent="0.2">
      <c r="B248" s="2">
        <v>2.9</v>
      </c>
      <c r="C248" s="64"/>
      <c r="E248" s="11"/>
      <c r="F248" s="64"/>
    </row>
    <row r="249" spans="2:6" x14ac:dyDescent="0.2">
      <c r="B249" s="11"/>
      <c r="C249" s="49">
        <v>11</v>
      </c>
      <c r="E249" s="2">
        <v>2.2999999999999998</v>
      </c>
      <c r="F249" s="49">
        <v>1.8</v>
      </c>
    </row>
    <row r="250" spans="2:6" x14ac:dyDescent="0.2">
      <c r="B250" s="2">
        <v>1.81</v>
      </c>
      <c r="C250" s="64"/>
      <c r="E250" s="2">
        <v>1.89</v>
      </c>
      <c r="F250" s="64"/>
    </row>
    <row r="251" spans="2:6" x14ac:dyDescent="0.2">
      <c r="B251" s="11"/>
      <c r="C251" s="49">
        <v>1.5</v>
      </c>
      <c r="E251" s="11"/>
      <c r="F251" s="49">
        <v>2.4</v>
      </c>
    </row>
    <row r="252" spans="2:6" x14ac:dyDescent="0.2">
      <c r="B252" s="2">
        <v>1.3</v>
      </c>
      <c r="C252" s="64"/>
      <c r="E252" s="2">
        <v>2.9</v>
      </c>
      <c r="F252" s="64"/>
    </row>
    <row r="253" spans="2:6" x14ac:dyDescent="0.2">
      <c r="B253" s="11"/>
      <c r="C253" s="49">
        <v>2.4</v>
      </c>
      <c r="E253" s="11"/>
      <c r="F253" s="49">
        <v>1.5</v>
      </c>
    </row>
    <row r="254" spans="2:6" x14ac:dyDescent="0.2">
      <c r="B254" s="2">
        <v>1.53</v>
      </c>
      <c r="C254" s="64"/>
      <c r="E254" s="2">
        <v>1.78</v>
      </c>
      <c r="F254" s="64"/>
    </row>
    <row r="255" spans="2:6" x14ac:dyDescent="0.2">
      <c r="B255" s="11"/>
      <c r="C255" s="49">
        <v>1.6</v>
      </c>
      <c r="E255" s="11"/>
      <c r="F255" s="49">
        <v>5.7</v>
      </c>
    </row>
    <row r="256" spans="2:6" x14ac:dyDescent="0.2">
      <c r="B256" s="2">
        <v>1.1000000000000001</v>
      </c>
      <c r="C256" s="64"/>
      <c r="E256" s="2">
        <v>1.5</v>
      </c>
      <c r="F256" s="64"/>
    </row>
    <row r="257" spans="2:6" x14ac:dyDescent="0.2">
      <c r="B257" s="11"/>
      <c r="C257" s="49">
        <v>2</v>
      </c>
      <c r="E257" s="11"/>
      <c r="F257" s="49">
        <v>1.3</v>
      </c>
    </row>
    <row r="258" spans="2:6" x14ac:dyDescent="0.2">
      <c r="B258" s="2">
        <v>2.62</v>
      </c>
      <c r="C258" s="64"/>
      <c r="E258" s="2">
        <v>1.43</v>
      </c>
      <c r="F258" s="64"/>
    </row>
    <row r="259" spans="2:6" x14ac:dyDescent="0.2">
      <c r="B259" s="11"/>
      <c r="C259" s="49">
        <v>29.3</v>
      </c>
      <c r="E259" s="11"/>
      <c r="F259" s="49">
        <v>3.9</v>
      </c>
    </row>
    <row r="260" spans="2:6" x14ac:dyDescent="0.2">
      <c r="B260" s="2">
        <v>16.600000000000001</v>
      </c>
      <c r="C260" s="64"/>
      <c r="E260" s="35"/>
      <c r="F260" s="49">
        <v>3.6</v>
      </c>
    </row>
    <row r="261" spans="2:6" x14ac:dyDescent="0.2">
      <c r="B261" s="11"/>
      <c r="C261" s="49">
        <v>8.3000000000000007</v>
      </c>
      <c r="E261" s="11"/>
      <c r="F261" s="64"/>
    </row>
    <row r="262" spans="2:6" x14ac:dyDescent="0.2">
      <c r="B262" s="2">
        <v>9.7799999999999994</v>
      </c>
      <c r="C262" s="64"/>
      <c r="E262" s="2">
        <v>1.6</v>
      </c>
      <c r="F262" s="49">
        <v>3.6</v>
      </c>
    </row>
    <row r="263" spans="2:6" x14ac:dyDescent="0.2">
      <c r="B263" s="11"/>
      <c r="C263" s="49">
        <v>12.4</v>
      </c>
      <c r="E263" s="11"/>
      <c r="F263" s="64"/>
    </row>
    <row r="264" spans="2:6" x14ac:dyDescent="0.2">
      <c r="B264" s="2">
        <v>11.2</v>
      </c>
      <c r="C264" s="64"/>
      <c r="E264" s="2">
        <v>1.54</v>
      </c>
      <c r="F264" s="49">
        <v>4.0999999999999996</v>
      </c>
    </row>
    <row r="265" spans="2:6" x14ac:dyDescent="0.2">
      <c r="B265" s="11"/>
      <c r="C265" s="49">
        <v>13.8</v>
      </c>
      <c r="E265" s="11"/>
      <c r="F265" s="64"/>
    </row>
    <row r="266" spans="2:6" x14ac:dyDescent="0.2">
      <c r="B266" s="2">
        <v>11</v>
      </c>
      <c r="C266" s="64"/>
      <c r="E266" s="2">
        <v>1.7</v>
      </c>
      <c r="F266" s="49">
        <v>3.3</v>
      </c>
    </row>
    <row r="267" spans="2:6" x14ac:dyDescent="0.2">
      <c r="B267" s="11"/>
      <c r="C267" s="49">
        <v>11.9</v>
      </c>
      <c r="E267" s="11"/>
      <c r="F267" s="64"/>
    </row>
    <row r="268" spans="2:6" x14ac:dyDescent="0.2">
      <c r="B268" s="2">
        <v>9.8000000000000007</v>
      </c>
      <c r="C268" s="64"/>
      <c r="E268" s="2">
        <v>1.53</v>
      </c>
      <c r="F268" s="49">
        <v>4.2</v>
      </c>
    </row>
    <row r="269" spans="2:6" x14ac:dyDescent="0.2">
      <c r="B269" s="11"/>
      <c r="C269" s="49">
        <v>9.3000000000000007</v>
      </c>
      <c r="E269" s="2">
        <v>4.5599999999999996</v>
      </c>
      <c r="F269" s="64"/>
    </row>
    <row r="270" spans="2:6" x14ac:dyDescent="0.2">
      <c r="B270" s="2">
        <v>7.71</v>
      </c>
      <c r="C270" s="49">
        <v>3.3</v>
      </c>
      <c r="E270" s="11"/>
      <c r="F270" s="49">
        <v>3.8</v>
      </c>
    </row>
    <row r="271" spans="2:6" x14ac:dyDescent="0.2">
      <c r="B271" s="2">
        <v>3.2</v>
      </c>
      <c r="C271" s="64"/>
      <c r="E271" s="2">
        <v>4.7</v>
      </c>
      <c r="F271" s="64"/>
    </row>
    <row r="272" spans="2:6" x14ac:dyDescent="0.2">
      <c r="B272" s="11"/>
      <c r="C272" s="49">
        <v>5.0999999999999996</v>
      </c>
      <c r="E272" s="11"/>
      <c r="F272" s="49">
        <v>2.4</v>
      </c>
    </row>
    <row r="273" spans="2:6" x14ac:dyDescent="0.2">
      <c r="B273" s="2">
        <v>3.53</v>
      </c>
      <c r="C273" s="64"/>
      <c r="E273" s="2">
        <v>4.8499999999999996</v>
      </c>
      <c r="F273" s="64"/>
    </row>
    <row r="274" spans="2:6" x14ac:dyDescent="0.2">
      <c r="B274" s="11"/>
      <c r="C274" s="49">
        <v>2.9</v>
      </c>
      <c r="E274" s="11"/>
      <c r="F274" s="49">
        <v>3</v>
      </c>
    </row>
    <row r="275" spans="2:6" x14ac:dyDescent="0.2">
      <c r="B275" s="2">
        <v>2.8</v>
      </c>
      <c r="C275" s="64"/>
      <c r="E275" s="2">
        <v>5</v>
      </c>
      <c r="F275" s="64"/>
    </row>
    <row r="276" spans="2:6" x14ac:dyDescent="0.2">
      <c r="B276" s="11"/>
      <c r="C276" s="49">
        <v>2.2999999999999998</v>
      </c>
      <c r="E276" s="11"/>
      <c r="F276" s="49">
        <v>2.1</v>
      </c>
    </row>
    <row r="277" spans="2:6" x14ac:dyDescent="0.2">
      <c r="B277" s="2">
        <v>4.95</v>
      </c>
      <c r="C277" s="64"/>
      <c r="E277" s="2">
        <v>3.82</v>
      </c>
      <c r="F277" s="64"/>
    </row>
    <row r="278" spans="2:6" x14ac:dyDescent="0.2">
      <c r="B278" s="11"/>
      <c r="C278" s="49">
        <v>2.4</v>
      </c>
      <c r="E278" s="11"/>
      <c r="F278" s="49">
        <v>2.5</v>
      </c>
    </row>
    <row r="279" spans="2:6" x14ac:dyDescent="0.2">
      <c r="B279" s="2">
        <v>3</v>
      </c>
      <c r="C279" s="64"/>
      <c r="E279" s="2">
        <v>4.07</v>
      </c>
      <c r="F279" s="64"/>
    </row>
    <row r="280" spans="2:6" x14ac:dyDescent="0.2">
      <c r="B280" s="11"/>
      <c r="C280" s="49">
        <v>2.1</v>
      </c>
      <c r="E280" s="11"/>
      <c r="F280" s="49">
        <v>6.3</v>
      </c>
    </row>
    <row r="281" spans="2:6" x14ac:dyDescent="0.2">
      <c r="B281" s="2">
        <v>1.87</v>
      </c>
      <c r="C281" s="64"/>
      <c r="E281" s="2">
        <v>1.4</v>
      </c>
      <c r="F281" s="64"/>
    </row>
    <row r="282" spans="2:6" x14ac:dyDescent="0.2">
      <c r="B282" s="11"/>
      <c r="C282" s="49">
        <v>4.5</v>
      </c>
      <c r="E282" s="11"/>
      <c r="F282" s="49">
        <v>5</v>
      </c>
    </row>
    <row r="283" spans="2:6" x14ac:dyDescent="0.2">
      <c r="B283" s="2">
        <v>2.4</v>
      </c>
      <c r="C283" s="64"/>
      <c r="E283" s="2">
        <v>2.0299999999999998</v>
      </c>
      <c r="F283" s="64"/>
    </row>
    <row r="284" spans="2:6" x14ac:dyDescent="0.2">
      <c r="B284" s="11"/>
      <c r="C284" s="49">
        <v>2.5</v>
      </c>
      <c r="E284" s="11"/>
      <c r="F284" s="49">
        <v>4</v>
      </c>
    </row>
    <row r="285" spans="2:6" x14ac:dyDescent="0.2">
      <c r="B285" s="2">
        <v>2.39</v>
      </c>
      <c r="C285" s="64"/>
      <c r="E285" s="2">
        <v>1.2</v>
      </c>
      <c r="F285" s="64"/>
    </row>
    <row r="286" spans="2:6" x14ac:dyDescent="0.2">
      <c r="B286" s="11"/>
      <c r="C286" s="49">
        <v>3</v>
      </c>
      <c r="E286" s="11"/>
      <c r="F286" s="49">
        <v>3.1</v>
      </c>
    </row>
    <row r="287" spans="2:6" x14ac:dyDescent="0.2">
      <c r="B287" s="2">
        <v>1.8</v>
      </c>
      <c r="C287" s="64"/>
      <c r="E287" s="2">
        <v>1.77</v>
      </c>
      <c r="F287" s="64"/>
    </row>
    <row r="288" spans="2:6" x14ac:dyDescent="0.2">
      <c r="B288" s="11"/>
      <c r="C288" s="49">
        <v>16.2</v>
      </c>
      <c r="E288" s="2">
        <v>5.7</v>
      </c>
      <c r="F288" s="49">
        <v>4.8</v>
      </c>
    </row>
    <row r="289" spans="2:6" x14ac:dyDescent="0.2">
      <c r="B289" s="2">
        <v>1.39</v>
      </c>
      <c r="C289" s="64"/>
      <c r="E289" s="11"/>
      <c r="F289" s="64"/>
    </row>
    <row r="290" spans="2:6" x14ac:dyDescent="0.2">
      <c r="B290" s="11"/>
      <c r="C290" s="49">
        <v>1.9</v>
      </c>
      <c r="E290" s="2">
        <v>4.9800000000000004</v>
      </c>
      <c r="F290" s="49">
        <v>4.4000000000000004</v>
      </c>
    </row>
    <row r="291" spans="2:6" x14ac:dyDescent="0.2">
      <c r="B291" s="2">
        <v>1.4</v>
      </c>
      <c r="C291" s="49">
        <v>2.1</v>
      </c>
      <c r="E291" s="11"/>
      <c r="F291" s="64"/>
    </row>
    <row r="292" spans="2:6" x14ac:dyDescent="0.2">
      <c r="B292" s="2">
        <v>2.0499999999999998</v>
      </c>
      <c r="C292" s="64"/>
      <c r="E292" s="2">
        <v>4.0999999999999996</v>
      </c>
      <c r="F292" s="49">
        <v>2.8</v>
      </c>
    </row>
    <row r="293" spans="2:6" x14ac:dyDescent="0.2">
      <c r="B293" s="11"/>
      <c r="C293" s="49">
        <v>1.8</v>
      </c>
      <c r="E293" s="11"/>
      <c r="F293" s="64"/>
    </row>
    <row r="294" spans="2:6" x14ac:dyDescent="0.2">
      <c r="B294" s="2">
        <v>2.1</v>
      </c>
      <c r="C294" s="64"/>
      <c r="E294" s="2">
        <v>2.8</v>
      </c>
      <c r="F294" s="49">
        <v>3</v>
      </c>
    </row>
    <row r="295" spans="2:6" x14ac:dyDescent="0.2">
      <c r="B295" s="11"/>
      <c r="C295" s="49">
        <v>2.4</v>
      </c>
      <c r="E295" s="11"/>
      <c r="F295" s="64"/>
    </row>
    <row r="296" spans="2:6" x14ac:dyDescent="0.2">
      <c r="B296" s="2">
        <v>3.62</v>
      </c>
      <c r="C296" s="64"/>
      <c r="E296" s="2">
        <v>2.8</v>
      </c>
      <c r="F296" s="49">
        <v>2.4</v>
      </c>
    </row>
    <row r="297" spans="2:6" x14ac:dyDescent="0.2">
      <c r="B297" s="11"/>
      <c r="C297" s="49">
        <v>3.2</v>
      </c>
      <c r="E297" s="11"/>
      <c r="F297" s="64"/>
    </row>
    <row r="298" spans="2:6" x14ac:dyDescent="0.2">
      <c r="B298" s="2">
        <v>2</v>
      </c>
      <c r="C298" s="64"/>
      <c r="E298" s="2">
        <v>3.8</v>
      </c>
      <c r="F298" s="49">
        <v>2.4</v>
      </c>
    </row>
    <row r="299" spans="2:6" x14ac:dyDescent="0.2">
      <c r="B299" s="11"/>
      <c r="C299" s="49">
        <v>2</v>
      </c>
      <c r="E299" s="11"/>
      <c r="F299" s="49">
        <v>3.1</v>
      </c>
    </row>
    <row r="300" spans="2:6" x14ac:dyDescent="0.2">
      <c r="B300" s="2">
        <v>2.1</v>
      </c>
      <c r="C300" s="64"/>
      <c r="E300" s="2">
        <v>2.2000000000000002</v>
      </c>
      <c r="F300" s="64"/>
    </row>
    <row r="301" spans="2:6" x14ac:dyDescent="0.2">
      <c r="B301" s="11"/>
      <c r="C301" s="49">
        <v>1.7</v>
      </c>
      <c r="E301" s="11"/>
      <c r="F301" s="49">
        <v>5.2</v>
      </c>
    </row>
    <row r="302" spans="2:6" x14ac:dyDescent="0.2">
      <c r="B302" s="2">
        <v>1.3</v>
      </c>
      <c r="C302" s="64"/>
      <c r="E302" s="2">
        <v>3.18</v>
      </c>
      <c r="F302" s="64"/>
    </row>
    <row r="303" spans="2:6" x14ac:dyDescent="0.2">
      <c r="B303" s="11"/>
      <c r="C303" s="49">
        <v>3</v>
      </c>
      <c r="E303" s="11"/>
      <c r="F303" s="49">
        <v>4.2</v>
      </c>
    </row>
    <row r="304" spans="2:6" x14ac:dyDescent="0.2">
      <c r="B304" s="2">
        <v>1.9</v>
      </c>
      <c r="C304" s="64"/>
      <c r="E304" s="2">
        <v>1.8</v>
      </c>
      <c r="F304" s="64"/>
    </row>
    <row r="305" spans="2:6" x14ac:dyDescent="0.2">
      <c r="B305" s="11"/>
      <c r="C305" s="49">
        <v>3.9</v>
      </c>
      <c r="E305" s="11"/>
      <c r="F305" s="49">
        <v>2.5</v>
      </c>
    </row>
    <row r="306" spans="2:6" x14ac:dyDescent="0.2">
      <c r="B306" s="2">
        <v>4.3</v>
      </c>
      <c r="C306" s="64"/>
      <c r="E306" s="2">
        <v>2.2599999999999998</v>
      </c>
      <c r="F306" s="64"/>
    </row>
    <row r="307" spans="2:6" x14ac:dyDescent="0.2">
      <c r="B307" s="11"/>
      <c r="C307" s="49">
        <v>2.1</v>
      </c>
      <c r="E307" s="2">
        <v>2.68</v>
      </c>
      <c r="F307" s="49"/>
    </row>
    <row r="308" spans="2:6" x14ac:dyDescent="0.2">
      <c r="B308" s="2">
        <v>3.8</v>
      </c>
      <c r="C308" s="64"/>
      <c r="E308" s="11"/>
      <c r="F308" s="64"/>
    </row>
    <row r="309" spans="2:6" x14ac:dyDescent="0.2">
      <c r="B309" s="11"/>
      <c r="C309" s="49">
        <v>2.9</v>
      </c>
      <c r="E309" s="2">
        <v>4.5</v>
      </c>
      <c r="F309" s="49">
        <v>2.5</v>
      </c>
    </row>
    <row r="310" spans="2:6" x14ac:dyDescent="0.2">
      <c r="B310" s="2">
        <v>3</v>
      </c>
      <c r="C310" s="64"/>
      <c r="E310" s="11"/>
      <c r="F310" s="64"/>
    </row>
    <row r="311" spans="2:6" x14ac:dyDescent="0.2">
      <c r="B311" s="11"/>
      <c r="C311" s="49">
        <v>13.4</v>
      </c>
      <c r="E311" s="2">
        <v>2.99</v>
      </c>
      <c r="F311" s="49">
        <v>2.5</v>
      </c>
    </row>
    <row r="312" spans="2:6" x14ac:dyDescent="0.2">
      <c r="B312" s="2">
        <v>53.2</v>
      </c>
      <c r="C312" s="64"/>
      <c r="E312" s="11"/>
      <c r="F312" s="64"/>
    </row>
    <row r="313" spans="2:6" x14ac:dyDescent="0.2">
      <c r="B313" s="11"/>
      <c r="C313" s="49">
        <v>20.100000000000001</v>
      </c>
      <c r="E313" s="2">
        <v>4</v>
      </c>
      <c r="F313" s="49">
        <v>2.1</v>
      </c>
    </row>
    <row r="314" spans="2:6" x14ac:dyDescent="0.2">
      <c r="B314" s="2">
        <v>28.8</v>
      </c>
      <c r="C314" s="49">
        <v>2.6</v>
      </c>
      <c r="E314" s="11"/>
      <c r="F314" s="64"/>
    </row>
    <row r="315" spans="2:6" x14ac:dyDescent="0.2">
      <c r="B315" s="2">
        <v>1.7</v>
      </c>
      <c r="C315" s="64"/>
      <c r="E315" s="2">
        <v>1.95</v>
      </c>
      <c r="F315" s="49">
        <v>1.8</v>
      </c>
    </row>
    <row r="316" spans="2:6" x14ac:dyDescent="0.2">
      <c r="B316" s="11"/>
      <c r="C316" s="49">
        <v>2</v>
      </c>
      <c r="E316" s="41"/>
      <c r="F316" s="64"/>
    </row>
    <row r="317" spans="2:6" x14ac:dyDescent="0.2">
      <c r="B317" s="2">
        <v>2.2999999999999998</v>
      </c>
      <c r="C317" s="64"/>
      <c r="E317" s="2">
        <v>2.2999999999999998</v>
      </c>
      <c r="F317" s="49">
        <v>1.7</v>
      </c>
    </row>
    <row r="318" spans="2:6" x14ac:dyDescent="0.2">
      <c r="B318" s="11"/>
      <c r="C318" s="49">
        <v>1.7</v>
      </c>
      <c r="E318" s="11"/>
      <c r="F318" s="49">
        <v>6</v>
      </c>
    </row>
    <row r="319" spans="2:6" x14ac:dyDescent="0.2">
      <c r="B319" s="2">
        <v>2.5</v>
      </c>
      <c r="C319" s="64"/>
      <c r="E319" s="2">
        <v>0.9</v>
      </c>
      <c r="F319" s="64"/>
    </row>
    <row r="320" spans="2:6" x14ac:dyDescent="0.2">
      <c r="B320" s="11"/>
      <c r="C320" s="49">
        <v>2.2000000000000002</v>
      </c>
      <c r="E320" s="11"/>
      <c r="F320" s="49">
        <v>5</v>
      </c>
    </row>
    <row r="321" spans="2:6" x14ac:dyDescent="0.2">
      <c r="B321" s="2">
        <v>1.3</v>
      </c>
      <c r="C321" s="64"/>
      <c r="E321" s="2">
        <v>1.7</v>
      </c>
      <c r="F321" s="64"/>
    </row>
    <row r="322" spans="2:6" x14ac:dyDescent="0.2">
      <c r="B322" s="11"/>
      <c r="C322" s="49">
        <v>1.6</v>
      </c>
      <c r="E322" s="11"/>
      <c r="F322" s="49">
        <v>4.3</v>
      </c>
    </row>
    <row r="323" spans="2:6" x14ac:dyDescent="0.2">
      <c r="B323" s="2">
        <v>1.6</v>
      </c>
      <c r="C323" s="64"/>
      <c r="E323" s="2">
        <v>1.2</v>
      </c>
      <c r="F323" s="64"/>
    </row>
    <row r="324" spans="2:6" x14ac:dyDescent="0.2">
      <c r="B324" s="11"/>
      <c r="C324" s="49">
        <v>1.4</v>
      </c>
      <c r="E324" s="11"/>
      <c r="F324" s="49">
        <v>2.6</v>
      </c>
    </row>
    <row r="325" spans="2:6" x14ac:dyDescent="0.2">
      <c r="B325" s="2">
        <v>1.6</v>
      </c>
      <c r="C325" s="64"/>
      <c r="E325" s="2">
        <v>2.2999999999999998</v>
      </c>
      <c r="F325" s="64"/>
    </row>
    <row r="326" spans="2:6" x14ac:dyDescent="0.2">
      <c r="B326" s="11"/>
      <c r="C326" s="49">
        <v>1.5</v>
      </c>
      <c r="E326" s="2">
        <v>19.100000000000001</v>
      </c>
      <c r="F326" s="49">
        <v>4.3</v>
      </c>
    </row>
    <row r="327" spans="2:6" x14ac:dyDescent="0.2">
      <c r="B327" s="2">
        <v>2.1</v>
      </c>
      <c r="C327" s="64"/>
      <c r="E327" s="11"/>
      <c r="F327" s="64"/>
    </row>
    <row r="328" spans="2:6" x14ac:dyDescent="0.2">
      <c r="B328" s="11"/>
      <c r="C328" s="49">
        <v>2.6</v>
      </c>
      <c r="E328" s="2">
        <v>10.5</v>
      </c>
      <c r="F328" s="49">
        <v>3.5</v>
      </c>
    </row>
    <row r="329" spans="2:6" x14ac:dyDescent="0.2">
      <c r="B329" s="2">
        <v>2.6</v>
      </c>
      <c r="C329" s="64"/>
      <c r="E329" s="11"/>
      <c r="F329" s="64"/>
    </row>
    <row r="330" spans="2:6" x14ac:dyDescent="0.2">
      <c r="B330" s="11"/>
      <c r="C330" s="49">
        <v>2.7</v>
      </c>
      <c r="E330" s="2">
        <v>4.3</v>
      </c>
      <c r="F330" s="49">
        <v>2.9</v>
      </c>
    </row>
    <row r="331" spans="2:6" x14ac:dyDescent="0.2">
      <c r="B331" s="2">
        <v>2.2999999999999998</v>
      </c>
      <c r="C331" s="49">
        <v>1.7</v>
      </c>
      <c r="E331" s="11"/>
      <c r="F331" s="64"/>
    </row>
    <row r="332" spans="2:6" x14ac:dyDescent="0.2">
      <c r="B332" s="2">
        <v>2.2999999999999998</v>
      </c>
      <c r="C332" s="64"/>
      <c r="E332" s="2">
        <v>2.7</v>
      </c>
      <c r="F332" s="49">
        <v>2.1</v>
      </c>
    </row>
    <row r="333" spans="2:6" x14ac:dyDescent="0.2">
      <c r="B333" s="11"/>
      <c r="C333" s="49">
        <v>1.1000000000000001</v>
      </c>
      <c r="E333" s="11"/>
      <c r="F333" s="64"/>
    </row>
    <row r="334" spans="2:6" x14ac:dyDescent="0.2">
      <c r="B334" s="2">
        <v>1.2</v>
      </c>
      <c r="C334" s="64"/>
      <c r="E334" s="2">
        <v>5.9</v>
      </c>
      <c r="F334" s="49">
        <v>1.4</v>
      </c>
    </row>
    <row r="335" spans="2:6" x14ac:dyDescent="0.2">
      <c r="B335" s="11"/>
      <c r="C335" s="49">
        <v>1.3</v>
      </c>
      <c r="E335" s="11"/>
      <c r="F335" s="64"/>
    </row>
    <row r="336" spans="2:6" x14ac:dyDescent="0.2">
      <c r="B336" s="2">
        <v>0.8</v>
      </c>
      <c r="C336" s="64"/>
      <c r="E336" s="2">
        <v>3.5</v>
      </c>
      <c r="F336" s="49">
        <v>2.1</v>
      </c>
    </row>
    <row r="337" spans="2:6" x14ac:dyDescent="0.2">
      <c r="B337" s="11"/>
      <c r="C337" s="49">
        <v>0.9</v>
      </c>
      <c r="E337" s="11"/>
      <c r="F337" s="64"/>
    </row>
    <row r="338" spans="2:6" x14ac:dyDescent="0.2">
      <c r="B338" s="2">
        <v>1.1000000000000001</v>
      </c>
      <c r="C338" s="64"/>
      <c r="E338" s="2">
        <v>4.2</v>
      </c>
      <c r="F338" s="49">
        <v>2.1</v>
      </c>
    </row>
    <row r="339" spans="2:6" x14ac:dyDescent="0.2">
      <c r="B339" s="11"/>
      <c r="C339" s="49">
        <v>2.9</v>
      </c>
      <c r="E339" s="11"/>
      <c r="F339" s="49">
        <v>2</v>
      </c>
    </row>
    <row r="340" spans="2:6" x14ac:dyDescent="0.2">
      <c r="B340" s="2">
        <v>2.7</v>
      </c>
      <c r="C340" s="64"/>
      <c r="E340" s="2">
        <v>2</v>
      </c>
      <c r="F340" s="64"/>
    </row>
    <row r="341" spans="2:6" x14ac:dyDescent="0.2">
      <c r="B341" s="11"/>
      <c r="C341" s="49">
        <v>2.6</v>
      </c>
      <c r="E341" s="11"/>
      <c r="F341" s="49">
        <v>1.7</v>
      </c>
    </row>
    <row r="342" spans="2:6" x14ac:dyDescent="0.2">
      <c r="B342" s="2">
        <v>1.5</v>
      </c>
      <c r="E342" s="2">
        <v>2.1</v>
      </c>
      <c r="F342" s="64"/>
    </row>
    <row r="343" spans="2:6" x14ac:dyDescent="0.2">
      <c r="E343" s="11"/>
      <c r="F343" s="49">
        <v>1.9</v>
      </c>
    </row>
    <row r="344" spans="2:6" x14ac:dyDescent="0.2">
      <c r="E344" s="2">
        <v>1.8</v>
      </c>
      <c r="F344" s="64"/>
    </row>
    <row r="345" spans="2:6" x14ac:dyDescent="0.2">
      <c r="E345" s="11"/>
      <c r="F345" s="49">
        <v>1.8</v>
      </c>
    </row>
    <row r="346" spans="2:6" x14ac:dyDescent="0.2">
      <c r="E346" s="2">
        <v>2.6</v>
      </c>
      <c r="F346" s="64"/>
    </row>
    <row r="347" spans="2:6" x14ac:dyDescent="0.2">
      <c r="E347" s="2">
        <v>1.4</v>
      </c>
      <c r="F347" s="49">
        <v>1.9</v>
      </c>
    </row>
    <row r="348" spans="2:6" x14ac:dyDescent="0.2">
      <c r="E348" s="11"/>
      <c r="F348" s="49">
        <v>1.4</v>
      </c>
    </row>
    <row r="349" spans="2:6" x14ac:dyDescent="0.2">
      <c r="E349" s="2">
        <v>3.5</v>
      </c>
      <c r="F349" s="64"/>
    </row>
    <row r="350" spans="2:6" x14ac:dyDescent="0.2">
      <c r="E350" s="11"/>
      <c r="F350" s="49">
        <v>1.3</v>
      </c>
    </row>
    <row r="351" spans="2:6" x14ac:dyDescent="0.2">
      <c r="E351" s="2">
        <v>2.2000000000000002</v>
      </c>
      <c r="F351" s="64"/>
    </row>
    <row r="352" spans="2:6" x14ac:dyDescent="0.2">
      <c r="E352" s="11"/>
      <c r="F352" s="49">
        <v>1.7</v>
      </c>
    </row>
    <row r="353" spans="5:6" x14ac:dyDescent="0.2">
      <c r="E353" s="2">
        <v>1.5</v>
      </c>
      <c r="F353" s="64"/>
    </row>
    <row r="354" spans="5:6" x14ac:dyDescent="0.2">
      <c r="E354" s="11"/>
      <c r="F354" s="49">
        <v>2.5</v>
      </c>
    </row>
    <row r="355" spans="5:6" x14ac:dyDescent="0.2">
      <c r="E355" s="2">
        <v>1.4</v>
      </c>
      <c r="F355" s="64"/>
    </row>
    <row r="356" spans="5:6" x14ac:dyDescent="0.2">
      <c r="E356" s="2">
        <v>1.3</v>
      </c>
      <c r="F356" s="49">
        <v>1.5</v>
      </c>
    </row>
    <row r="357" spans="5:6" x14ac:dyDescent="0.2">
      <c r="E357" s="11"/>
      <c r="F357" s="64"/>
    </row>
    <row r="358" spans="5:6" x14ac:dyDescent="0.2">
      <c r="E358" s="2">
        <v>1.1000000000000001</v>
      </c>
      <c r="F358" s="49">
        <v>1.5</v>
      </c>
    </row>
    <row r="359" spans="5:6" x14ac:dyDescent="0.2">
      <c r="E359" s="11"/>
      <c r="F359" s="64"/>
    </row>
    <row r="360" spans="5:6" x14ac:dyDescent="0.2">
      <c r="E360" s="2">
        <v>1.5</v>
      </c>
      <c r="F360" s="49">
        <v>2</v>
      </c>
    </row>
    <row r="361" spans="5:6" x14ac:dyDescent="0.2">
      <c r="E361" s="11"/>
      <c r="F361" s="64"/>
    </row>
    <row r="362" spans="5:6" x14ac:dyDescent="0.2">
      <c r="E362" s="2">
        <v>1.2</v>
      </c>
      <c r="F362" s="49">
        <v>1.1000000000000001</v>
      </c>
    </row>
    <row r="363" spans="5:6" x14ac:dyDescent="0.2">
      <c r="E363" s="11"/>
      <c r="F363" s="64"/>
    </row>
    <row r="364" spans="5:6" x14ac:dyDescent="0.2">
      <c r="E364" s="2">
        <v>1.1000000000000001</v>
      </c>
      <c r="F364" s="49">
        <v>1.6</v>
      </c>
    </row>
    <row r="365" spans="5:6" x14ac:dyDescent="0.2">
      <c r="E365" s="11"/>
    </row>
    <row r="366" spans="5:6" x14ac:dyDescent="0.2">
      <c r="E366" s="2">
        <v>1.2</v>
      </c>
    </row>
    <row r="367" spans="5:6" x14ac:dyDescent="0.2">
      <c r="E367" s="11"/>
    </row>
    <row r="368" spans="5:6" x14ac:dyDescent="0.2">
      <c r="E368" s="2">
        <v>2.7</v>
      </c>
    </row>
    <row r="369" spans="5:5" x14ac:dyDescent="0.2">
      <c r="E369" s="11"/>
    </row>
    <row r="370" spans="5:5" x14ac:dyDescent="0.2">
      <c r="E370" s="2">
        <v>2.7</v>
      </c>
    </row>
    <row r="371" spans="5:5" x14ac:dyDescent="0.2">
      <c r="E371" s="11"/>
    </row>
    <row r="372" spans="5:5" x14ac:dyDescent="0.2">
      <c r="E372" s="2">
        <v>1.5</v>
      </c>
    </row>
  </sheetData>
  <mergeCells count="14">
    <mergeCell ref="I34:J34"/>
    <mergeCell ref="I35:J35"/>
    <mergeCell ref="I31:J31"/>
    <mergeCell ref="I11:J11"/>
    <mergeCell ref="I9:J9"/>
    <mergeCell ref="I10:J10"/>
    <mergeCell ref="I32:J32"/>
    <mergeCell ref="I33:J33"/>
    <mergeCell ref="I8:J8"/>
    <mergeCell ref="C2:D2"/>
    <mergeCell ref="C3:D3"/>
    <mergeCell ref="B6:C6"/>
    <mergeCell ref="E6:F6"/>
    <mergeCell ref="I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14DF-7642-9140-BFE9-7BD7F1F34B81}">
  <dimension ref="A1:D2416"/>
  <sheetViews>
    <sheetView workbookViewId="0"/>
  </sheetViews>
  <sheetFormatPr baseColWidth="10" defaultRowHeight="16" x14ac:dyDescent="0.2"/>
  <sheetData>
    <row r="1" spans="1:4" x14ac:dyDescent="0.2">
      <c r="A1">
        <v>0.6</v>
      </c>
      <c r="B1">
        <v>0</v>
      </c>
      <c r="C1">
        <v>0.6</v>
      </c>
      <c r="D1">
        <v>0</v>
      </c>
    </row>
    <row r="2" spans="1:4" x14ac:dyDescent="0.2">
      <c r="A2">
        <v>0.6</v>
      </c>
      <c r="B2">
        <v>0.92307692307692324</v>
      </c>
      <c r="C2">
        <v>0.6</v>
      </c>
      <c r="D2">
        <v>0.92307692307692324</v>
      </c>
    </row>
    <row r="3" spans="1:4" x14ac:dyDescent="0.2">
      <c r="A3">
        <v>0.65415841584158418</v>
      </c>
      <c r="B3">
        <v>0.92307692307692324</v>
      </c>
      <c r="C3">
        <v>11.54</v>
      </c>
      <c r="D3">
        <v>0.92307692307692324</v>
      </c>
    </row>
    <row r="4" spans="1:4" x14ac:dyDescent="0.2">
      <c r="A4">
        <v>0.65415841584158418</v>
      </c>
      <c r="B4">
        <v>0</v>
      </c>
      <c r="C4">
        <v>11.54</v>
      </c>
      <c r="D4">
        <v>0</v>
      </c>
    </row>
    <row r="5" spans="1:4" x14ac:dyDescent="0.2">
      <c r="A5">
        <v>0.70831683168316828</v>
      </c>
      <c r="B5">
        <v>0</v>
      </c>
      <c r="C5">
        <v>11.54</v>
      </c>
      <c r="D5">
        <v>6.1538461538461542E-2</v>
      </c>
    </row>
    <row r="6" spans="1:4" x14ac:dyDescent="0.2">
      <c r="A6">
        <v>0.70831683168316828</v>
      </c>
      <c r="B6">
        <v>0.92307692307692324</v>
      </c>
      <c r="C6">
        <v>22.480000000000004</v>
      </c>
      <c r="D6">
        <v>6.1538461538461542E-2</v>
      </c>
    </row>
    <row r="7" spans="1:4" x14ac:dyDescent="0.2">
      <c r="A7">
        <v>0.76247524752475249</v>
      </c>
      <c r="B7">
        <v>0.92307692307692324</v>
      </c>
      <c r="C7">
        <v>22.480000000000004</v>
      </c>
      <c r="D7">
        <v>0</v>
      </c>
    </row>
    <row r="8" spans="1:4" x14ac:dyDescent="0.2">
      <c r="A8">
        <v>0.76247524752475249</v>
      </c>
      <c r="B8">
        <v>0</v>
      </c>
      <c r="C8">
        <v>22.480000000000004</v>
      </c>
      <c r="D8">
        <v>6.1538461538461538E-3</v>
      </c>
    </row>
    <row r="9" spans="1:4" x14ac:dyDescent="0.2">
      <c r="A9">
        <v>0.81663366336633669</v>
      </c>
      <c r="B9">
        <v>0</v>
      </c>
      <c r="C9">
        <v>33.420000000000009</v>
      </c>
      <c r="D9">
        <v>6.1538461538461538E-3</v>
      </c>
    </row>
    <row r="10" spans="1:4" x14ac:dyDescent="0.2">
      <c r="A10">
        <v>0.81663366336633669</v>
      </c>
      <c r="B10">
        <v>0.92307692307692324</v>
      </c>
      <c r="C10">
        <v>33.420000000000009</v>
      </c>
      <c r="D10">
        <v>0</v>
      </c>
    </row>
    <row r="11" spans="1:4" x14ac:dyDescent="0.2">
      <c r="A11">
        <v>0.87079207920792079</v>
      </c>
      <c r="B11">
        <v>0.92307692307692324</v>
      </c>
      <c r="C11">
        <v>33.420000000000009</v>
      </c>
      <c r="D11">
        <v>3.0769230769230769E-3</v>
      </c>
    </row>
    <row r="12" spans="1:4" x14ac:dyDescent="0.2">
      <c r="A12">
        <v>0.87079207920792079</v>
      </c>
      <c r="B12">
        <v>0</v>
      </c>
      <c r="C12">
        <v>44.360000000000007</v>
      </c>
      <c r="D12">
        <v>3.0769230769230769E-3</v>
      </c>
    </row>
    <row r="13" spans="1:4" x14ac:dyDescent="0.2">
      <c r="A13">
        <v>0.92495049504950499</v>
      </c>
      <c r="B13">
        <v>0</v>
      </c>
      <c r="C13">
        <v>44.360000000000007</v>
      </c>
      <c r="D13">
        <v>0</v>
      </c>
    </row>
    <row r="14" spans="1:4" x14ac:dyDescent="0.2">
      <c r="A14">
        <v>0.92495049504950499</v>
      </c>
      <c r="B14">
        <v>0.92307692307692324</v>
      </c>
      <c r="C14">
        <v>44.360000000000007</v>
      </c>
      <c r="D14">
        <v>0</v>
      </c>
    </row>
    <row r="15" spans="1:4" x14ac:dyDescent="0.2">
      <c r="A15">
        <v>0.9791089108910892</v>
      </c>
      <c r="B15">
        <v>0.92307692307692324</v>
      </c>
      <c r="C15">
        <v>55.3</v>
      </c>
      <c r="D15">
        <v>0</v>
      </c>
    </row>
    <row r="16" spans="1:4" x14ac:dyDescent="0.2">
      <c r="A16">
        <v>0.9791089108910892</v>
      </c>
      <c r="B16">
        <v>0</v>
      </c>
      <c r="C16">
        <v>55.3</v>
      </c>
      <c r="D16">
        <v>0</v>
      </c>
    </row>
    <row r="17" spans="1:4" x14ac:dyDescent="0.2">
      <c r="A17">
        <v>1.0332673267326733</v>
      </c>
      <c r="B17">
        <v>0</v>
      </c>
      <c r="C17">
        <v>55.3</v>
      </c>
      <c r="D17">
        <v>3.0769230769230769E-3</v>
      </c>
    </row>
    <row r="18" spans="1:4" x14ac:dyDescent="0.2">
      <c r="A18">
        <v>1.0332673267326733</v>
      </c>
      <c r="B18">
        <v>0.92307692307692324</v>
      </c>
      <c r="C18">
        <v>66.240000000000009</v>
      </c>
      <c r="D18">
        <v>3.0769230769230769E-3</v>
      </c>
    </row>
    <row r="19" spans="1:4" x14ac:dyDescent="0.2">
      <c r="A19">
        <v>1.0874257425742575</v>
      </c>
      <c r="B19">
        <v>0.92307692307692324</v>
      </c>
      <c r="C19">
        <v>66.240000000000009</v>
      </c>
      <c r="D19">
        <v>0</v>
      </c>
    </row>
    <row r="20" spans="1:4" x14ac:dyDescent="0.2">
      <c r="A20">
        <v>1.0874257425742575</v>
      </c>
      <c r="B20">
        <v>0</v>
      </c>
      <c r="C20">
        <v>66.240000000000009</v>
      </c>
      <c r="D20">
        <v>0</v>
      </c>
    </row>
    <row r="21" spans="1:4" x14ac:dyDescent="0.2">
      <c r="A21">
        <v>1.1415841584158417</v>
      </c>
      <c r="B21">
        <v>0</v>
      </c>
      <c r="C21">
        <v>77.180000000000007</v>
      </c>
      <c r="D21">
        <v>0</v>
      </c>
    </row>
    <row r="22" spans="1:4" x14ac:dyDescent="0.2">
      <c r="A22">
        <v>1.1415841584158417</v>
      </c>
      <c r="B22">
        <v>0.92307692307692324</v>
      </c>
      <c r="C22">
        <v>77.180000000000007</v>
      </c>
      <c r="D22">
        <v>0</v>
      </c>
    </row>
    <row r="23" spans="1:4" x14ac:dyDescent="0.2">
      <c r="A23">
        <v>1.1957425742574257</v>
      </c>
      <c r="B23">
        <v>0.92307692307692324</v>
      </c>
      <c r="C23">
        <v>77.180000000000007</v>
      </c>
      <c r="D23">
        <v>0</v>
      </c>
    </row>
    <row r="24" spans="1:4" x14ac:dyDescent="0.2">
      <c r="A24">
        <v>1.1957425742574257</v>
      </c>
      <c r="B24">
        <v>0</v>
      </c>
      <c r="C24">
        <v>88.12</v>
      </c>
      <c r="D24">
        <v>0</v>
      </c>
    </row>
    <row r="25" spans="1:4" x14ac:dyDescent="0.2">
      <c r="A25">
        <v>1.2499009900990099</v>
      </c>
      <c r="B25">
        <v>0</v>
      </c>
      <c r="C25">
        <v>88.12</v>
      </c>
      <c r="D25">
        <v>0</v>
      </c>
    </row>
    <row r="26" spans="1:4" x14ac:dyDescent="0.2">
      <c r="A26">
        <v>1.2499009900990099</v>
      </c>
      <c r="B26">
        <v>0.92307692307692324</v>
      </c>
      <c r="C26">
        <v>88.12</v>
      </c>
      <c r="D26">
        <v>0</v>
      </c>
    </row>
    <row r="27" spans="1:4" x14ac:dyDescent="0.2">
      <c r="A27">
        <v>1.3040594059405941</v>
      </c>
      <c r="B27">
        <v>0.92307692307692324</v>
      </c>
      <c r="C27">
        <v>99.06</v>
      </c>
      <c r="D27">
        <v>0</v>
      </c>
    </row>
    <row r="28" spans="1:4" x14ac:dyDescent="0.2">
      <c r="A28">
        <v>1.3040594059405941</v>
      </c>
      <c r="B28">
        <v>0</v>
      </c>
      <c r="C28">
        <v>99.06</v>
      </c>
      <c r="D28">
        <v>0</v>
      </c>
    </row>
    <row r="29" spans="1:4" x14ac:dyDescent="0.2">
      <c r="A29">
        <v>1.3582178217821783</v>
      </c>
      <c r="B29">
        <v>0</v>
      </c>
      <c r="C29">
        <v>99.06</v>
      </c>
      <c r="D29">
        <v>3.0769230769230769E-3</v>
      </c>
    </row>
    <row r="30" spans="1:4" x14ac:dyDescent="0.2">
      <c r="A30">
        <v>1.3582178217821783</v>
      </c>
      <c r="B30">
        <v>0.92307692307692324</v>
      </c>
      <c r="C30">
        <v>110</v>
      </c>
      <c r="D30">
        <v>3.0769230769230769E-3</v>
      </c>
    </row>
    <row r="31" spans="1:4" x14ac:dyDescent="0.2">
      <c r="A31">
        <v>1.4123762376237623</v>
      </c>
      <c r="B31">
        <v>0.92307692307692324</v>
      </c>
      <c r="C31">
        <v>110</v>
      </c>
      <c r="D31">
        <v>0</v>
      </c>
    </row>
    <row r="32" spans="1:4" x14ac:dyDescent="0.2">
      <c r="A32">
        <v>1.4123762376237623</v>
      </c>
      <c r="B32">
        <v>0</v>
      </c>
    </row>
    <row r="33" spans="1:2" x14ac:dyDescent="0.2">
      <c r="A33">
        <v>1.4665346534653465</v>
      </c>
      <c r="B33">
        <v>0</v>
      </c>
    </row>
    <row r="34" spans="1:2" x14ac:dyDescent="0.2">
      <c r="A34">
        <v>1.4665346534653465</v>
      </c>
      <c r="B34">
        <v>0.92307692307692324</v>
      </c>
    </row>
    <row r="35" spans="1:2" x14ac:dyDescent="0.2">
      <c r="A35">
        <v>1.5206930693069307</v>
      </c>
      <c r="B35">
        <v>0.92307692307692324</v>
      </c>
    </row>
    <row r="36" spans="1:2" x14ac:dyDescent="0.2">
      <c r="A36">
        <v>1.5206930693069307</v>
      </c>
      <c r="B36">
        <v>0</v>
      </c>
    </row>
    <row r="37" spans="1:2" x14ac:dyDescent="0.2">
      <c r="A37">
        <v>1.5748514851485149</v>
      </c>
      <c r="B37">
        <v>0</v>
      </c>
    </row>
    <row r="38" spans="1:2" x14ac:dyDescent="0.2">
      <c r="A38">
        <v>1.5748514851485149</v>
      </c>
      <c r="B38">
        <v>0.92307692307692324</v>
      </c>
    </row>
    <row r="39" spans="1:2" x14ac:dyDescent="0.2">
      <c r="A39">
        <v>1.6290099009900989</v>
      </c>
      <c r="B39">
        <v>0.92307692307692324</v>
      </c>
    </row>
    <row r="40" spans="1:2" x14ac:dyDescent="0.2">
      <c r="A40">
        <v>1.6290099009900989</v>
      </c>
      <c r="B40">
        <v>0</v>
      </c>
    </row>
    <row r="41" spans="1:2" x14ac:dyDescent="0.2">
      <c r="A41">
        <v>1.6831683168316831</v>
      </c>
      <c r="B41">
        <v>0</v>
      </c>
    </row>
    <row r="42" spans="1:2" x14ac:dyDescent="0.2">
      <c r="A42">
        <v>1.6831683168316831</v>
      </c>
      <c r="B42">
        <v>0.92307692307692324</v>
      </c>
    </row>
    <row r="43" spans="1:2" x14ac:dyDescent="0.2">
      <c r="A43">
        <v>1.7373267326732671</v>
      </c>
      <c r="B43">
        <v>0.92307692307692324</v>
      </c>
    </row>
    <row r="44" spans="1:2" x14ac:dyDescent="0.2">
      <c r="A44">
        <v>1.7373267326732671</v>
      </c>
      <c r="B44">
        <v>0</v>
      </c>
    </row>
    <row r="45" spans="1:2" x14ac:dyDescent="0.2">
      <c r="A45">
        <v>1.7914851485148515</v>
      </c>
      <c r="B45">
        <v>0</v>
      </c>
    </row>
    <row r="46" spans="1:2" x14ac:dyDescent="0.2">
      <c r="A46">
        <v>1.7914851485148515</v>
      </c>
      <c r="B46">
        <v>0.92307692307692324</v>
      </c>
    </row>
    <row r="47" spans="1:2" x14ac:dyDescent="0.2">
      <c r="A47">
        <v>1.8456435643564355</v>
      </c>
      <c r="B47">
        <v>0.92307692307692324</v>
      </c>
    </row>
    <row r="48" spans="1:2" x14ac:dyDescent="0.2">
      <c r="A48">
        <v>1.8456435643564355</v>
      </c>
      <c r="B48">
        <v>0</v>
      </c>
    </row>
    <row r="49" spans="1:2" x14ac:dyDescent="0.2">
      <c r="A49">
        <v>1.8998019801980199</v>
      </c>
      <c r="B49">
        <v>0</v>
      </c>
    </row>
    <row r="50" spans="1:2" x14ac:dyDescent="0.2">
      <c r="A50">
        <v>1.8998019801980199</v>
      </c>
      <c r="B50">
        <v>0.92307692307692324</v>
      </c>
    </row>
    <row r="51" spans="1:2" x14ac:dyDescent="0.2">
      <c r="A51">
        <v>1.9539603960396039</v>
      </c>
      <c r="B51">
        <v>0.92307692307692324</v>
      </c>
    </row>
    <row r="52" spans="1:2" x14ac:dyDescent="0.2">
      <c r="A52">
        <v>1.9539603960396039</v>
      </c>
      <c r="B52">
        <v>0</v>
      </c>
    </row>
    <row r="53" spans="1:2" x14ac:dyDescent="0.2">
      <c r="A53">
        <v>2.008118811881189</v>
      </c>
      <c r="B53">
        <v>0</v>
      </c>
    </row>
    <row r="54" spans="1:2" x14ac:dyDescent="0.2">
      <c r="A54">
        <v>2.008118811881189</v>
      </c>
      <c r="B54">
        <v>0.92307692307692324</v>
      </c>
    </row>
    <row r="55" spans="1:2" x14ac:dyDescent="0.2">
      <c r="A55">
        <v>2.062277227722773</v>
      </c>
      <c r="B55">
        <v>0.92307692307692324</v>
      </c>
    </row>
    <row r="56" spans="1:2" x14ac:dyDescent="0.2">
      <c r="A56">
        <v>2.062277227722773</v>
      </c>
      <c r="B56">
        <v>0</v>
      </c>
    </row>
    <row r="57" spans="1:2" x14ac:dyDescent="0.2">
      <c r="A57">
        <v>2.1164356435643565</v>
      </c>
      <c r="B57">
        <v>0</v>
      </c>
    </row>
    <row r="58" spans="1:2" x14ac:dyDescent="0.2">
      <c r="A58">
        <v>2.1164356435643565</v>
      </c>
      <c r="B58">
        <v>0.92307692307692324</v>
      </c>
    </row>
    <row r="59" spans="1:2" x14ac:dyDescent="0.2">
      <c r="A59">
        <v>2.170594059405941</v>
      </c>
      <c r="B59">
        <v>0.92307692307692324</v>
      </c>
    </row>
    <row r="60" spans="1:2" x14ac:dyDescent="0.2">
      <c r="A60">
        <v>2.170594059405941</v>
      </c>
      <c r="B60">
        <v>0</v>
      </c>
    </row>
    <row r="61" spans="1:2" x14ac:dyDescent="0.2">
      <c r="A61">
        <v>2.224752475247525</v>
      </c>
      <c r="B61">
        <v>0</v>
      </c>
    </row>
    <row r="62" spans="1:2" x14ac:dyDescent="0.2">
      <c r="A62">
        <v>2.224752475247525</v>
      </c>
      <c r="B62">
        <v>0.92307692307692324</v>
      </c>
    </row>
    <row r="63" spans="1:2" x14ac:dyDescent="0.2">
      <c r="A63">
        <v>2.2789108910891089</v>
      </c>
      <c r="B63">
        <v>0.92307692307692324</v>
      </c>
    </row>
    <row r="64" spans="1:2" x14ac:dyDescent="0.2">
      <c r="A64">
        <v>2.2789108910891089</v>
      </c>
      <c r="B64">
        <v>0</v>
      </c>
    </row>
    <row r="65" spans="1:2" x14ac:dyDescent="0.2">
      <c r="A65">
        <v>2.3330693069306938</v>
      </c>
      <c r="B65">
        <v>0</v>
      </c>
    </row>
    <row r="66" spans="1:2" x14ac:dyDescent="0.2">
      <c r="A66">
        <v>2.3330693069306938</v>
      </c>
      <c r="B66">
        <v>0.92307692307692324</v>
      </c>
    </row>
    <row r="67" spans="1:2" x14ac:dyDescent="0.2">
      <c r="A67">
        <v>2.3872277227722773</v>
      </c>
      <c r="B67">
        <v>0.92307692307692324</v>
      </c>
    </row>
    <row r="68" spans="1:2" x14ac:dyDescent="0.2">
      <c r="A68">
        <v>2.3872277227722773</v>
      </c>
      <c r="B68">
        <v>0</v>
      </c>
    </row>
    <row r="69" spans="1:2" x14ac:dyDescent="0.2">
      <c r="A69">
        <v>2.4413861386138613</v>
      </c>
      <c r="B69">
        <v>0</v>
      </c>
    </row>
    <row r="70" spans="1:2" x14ac:dyDescent="0.2">
      <c r="A70">
        <v>2.4413861386138613</v>
      </c>
      <c r="B70">
        <v>0.92307692307692324</v>
      </c>
    </row>
    <row r="71" spans="1:2" x14ac:dyDescent="0.2">
      <c r="A71">
        <v>2.4955445544554458</v>
      </c>
      <c r="B71">
        <v>0.92307692307692324</v>
      </c>
    </row>
    <row r="72" spans="1:2" x14ac:dyDescent="0.2">
      <c r="A72">
        <v>2.4955445544554458</v>
      </c>
      <c r="B72">
        <v>0</v>
      </c>
    </row>
    <row r="73" spans="1:2" x14ac:dyDescent="0.2">
      <c r="A73">
        <v>2.5497029702970297</v>
      </c>
      <c r="B73">
        <v>0</v>
      </c>
    </row>
    <row r="74" spans="1:2" x14ac:dyDescent="0.2">
      <c r="A74">
        <v>2.5497029702970297</v>
      </c>
      <c r="B74">
        <v>0.92307692307692324</v>
      </c>
    </row>
    <row r="75" spans="1:2" x14ac:dyDescent="0.2">
      <c r="A75">
        <v>2.6038613861386142</v>
      </c>
      <c r="B75">
        <v>0.92307692307692324</v>
      </c>
    </row>
    <row r="76" spans="1:2" x14ac:dyDescent="0.2">
      <c r="A76">
        <v>2.6038613861386142</v>
      </c>
      <c r="B76">
        <v>0</v>
      </c>
    </row>
    <row r="77" spans="1:2" x14ac:dyDescent="0.2">
      <c r="A77">
        <v>2.6580198019801982</v>
      </c>
      <c r="B77">
        <v>0</v>
      </c>
    </row>
    <row r="78" spans="1:2" x14ac:dyDescent="0.2">
      <c r="A78">
        <v>2.6580198019801982</v>
      </c>
      <c r="B78">
        <v>0.92307692307692324</v>
      </c>
    </row>
    <row r="79" spans="1:2" x14ac:dyDescent="0.2">
      <c r="A79">
        <v>2.7121782178217826</v>
      </c>
      <c r="B79">
        <v>0.92307692307692324</v>
      </c>
    </row>
    <row r="80" spans="1:2" x14ac:dyDescent="0.2">
      <c r="A80">
        <v>2.7121782178217826</v>
      </c>
      <c r="B80">
        <v>0</v>
      </c>
    </row>
    <row r="81" spans="1:2" x14ac:dyDescent="0.2">
      <c r="A81">
        <v>2.7663366336633666</v>
      </c>
      <c r="B81">
        <v>0</v>
      </c>
    </row>
    <row r="82" spans="1:2" x14ac:dyDescent="0.2">
      <c r="A82">
        <v>2.7663366336633666</v>
      </c>
      <c r="B82">
        <v>0.92307692307692324</v>
      </c>
    </row>
    <row r="83" spans="1:2" x14ac:dyDescent="0.2">
      <c r="A83">
        <v>2.820495049504951</v>
      </c>
      <c r="B83">
        <v>0.92307692307692324</v>
      </c>
    </row>
    <row r="84" spans="1:2" x14ac:dyDescent="0.2">
      <c r="A84">
        <v>2.820495049504951</v>
      </c>
      <c r="B84">
        <v>0</v>
      </c>
    </row>
    <row r="85" spans="1:2" x14ac:dyDescent="0.2">
      <c r="A85">
        <v>2.874653465346535</v>
      </c>
      <c r="B85">
        <v>0</v>
      </c>
    </row>
    <row r="86" spans="1:2" x14ac:dyDescent="0.2">
      <c r="A86">
        <v>2.874653465346535</v>
      </c>
      <c r="B86">
        <v>0.92307692307692324</v>
      </c>
    </row>
    <row r="87" spans="1:2" x14ac:dyDescent="0.2">
      <c r="A87">
        <v>2.9288118811881194</v>
      </c>
      <c r="B87">
        <v>0.92307692307692324</v>
      </c>
    </row>
    <row r="88" spans="1:2" x14ac:dyDescent="0.2">
      <c r="A88">
        <v>2.9288118811881194</v>
      </c>
      <c r="B88">
        <v>0</v>
      </c>
    </row>
    <row r="89" spans="1:2" x14ac:dyDescent="0.2">
      <c r="A89">
        <v>2.9829702970297034</v>
      </c>
      <c r="B89">
        <v>0</v>
      </c>
    </row>
    <row r="90" spans="1:2" x14ac:dyDescent="0.2">
      <c r="A90">
        <v>2.9829702970297034</v>
      </c>
      <c r="B90">
        <v>0.92307692307692324</v>
      </c>
    </row>
    <row r="91" spans="1:2" x14ac:dyDescent="0.2">
      <c r="A91">
        <v>3.0371287128712874</v>
      </c>
      <c r="B91">
        <v>0.92307692307692324</v>
      </c>
    </row>
    <row r="92" spans="1:2" x14ac:dyDescent="0.2">
      <c r="A92">
        <v>3.0371287128712874</v>
      </c>
      <c r="B92">
        <v>0</v>
      </c>
    </row>
    <row r="93" spans="1:2" x14ac:dyDescent="0.2">
      <c r="A93">
        <v>3.0912871287128718</v>
      </c>
      <c r="B93">
        <v>0</v>
      </c>
    </row>
    <row r="94" spans="1:2" x14ac:dyDescent="0.2">
      <c r="A94">
        <v>3.0912871287128718</v>
      </c>
      <c r="B94">
        <v>0.92307692307692324</v>
      </c>
    </row>
    <row r="95" spans="1:2" x14ac:dyDescent="0.2">
      <c r="A95">
        <v>3.1454455445544558</v>
      </c>
      <c r="B95">
        <v>0.92307692307692324</v>
      </c>
    </row>
    <row r="96" spans="1:2" x14ac:dyDescent="0.2">
      <c r="A96">
        <v>3.1454455445544558</v>
      </c>
      <c r="B96">
        <v>0</v>
      </c>
    </row>
    <row r="97" spans="1:2" x14ac:dyDescent="0.2">
      <c r="A97">
        <v>3.1996039603960398</v>
      </c>
      <c r="B97">
        <v>0</v>
      </c>
    </row>
    <row r="98" spans="1:2" x14ac:dyDescent="0.2">
      <c r="A98">
        <v>3.1996039603960398</v>
      </c>
      <c r="B98">
        <v>0.92307692307692324</v>
      </c>
    </row>
    <row r="99" spans="1:2" x14ac:dyDescent="0.2">
      <c r="A99">
        <v>3.2537623762376242</v>
      </c>
      <c r="B99">
        <v>0.92307692307692324</v>
      </c>
    </row>
    <row r="100" spans="1:2" x14ac:dyDescent="0.2">
      <c r="A100">
        <v>3.2537623762376242</v>
      </c>
      <c r="B100">
        <v>0</v>
      </c>
    </row>
    <row r="101" spans="1:2" x14ac:dyDescent="0.2">
      <c r="A101">
        <v>3.3079207920792086</v>
      </c>
      <c r="B101">
        <v>0</v>
      </c>
    </row>
    <row r="102" spans="1:2" x14ac:dyDescent="0.2">
      <c r="A102">
        <v>3.3079207920792086</v>
      </c>
      <c r="B102">
        <v>0.92307692307692324</v>
      </c>
    </row>
    <row r="103" spans="1:2" x14ac:dyDescent="0.2">
      <c r="A103">
        <v>3.3620792079207926</v>
      </c>
      <c r="B103">
        <v>0.92307692307692324</v>
      </c>
    </row>
    <row r="104" spans="1:2" x14ac:dyDescent="0.2">
      <c r="A104">
        <v>3.3620792079207926</v>
      </c>
      <c r="B104">
        <v>0</v>
      </c>
    </row>
    <row r="105" spans="1:2" x14ac:dyDescent="0.2">
      <c r="A105">
        <v>3.4162376237623771</v>
      </c>
      <c r="B105">
        <v>0</v>
      </c>
    </row>
    <row r="106" spans="1:2" x14ac:dyDescent="0.2">
      <c r="A106">
        <v>3.4162376237623771</v>
      </c>
      <c r="B106">
        <v>0.92307692307692324</v>
      </c>
    </row>
    <row r="107" spans="1:2" x14ac:dyDescent="0.2">
      <c r="A107">
        <v>3.4703960396039606</v>
      </c>
      <c r="B107">
        <v>0.92307692307692324</v>
      </c>
    </row>
    <row r="108" spans="1:2" x14ac:dyDescent="0.2">
      <c r="A108">
        <v>3.4703960396039606</v>
      </c>
      <c r="B108">
        <v>0</v>
      </c>
    </row>
    <row r="109" spans="1:2" x14ac:dyDescent="0.2">
      <c r="A109">
        <v>3.524554455445545</v>
      </c>
      <c r="B109">
        <v>0</v>
      </c>
    </row>
    <row r="110" spans="1:2" x14ac:dyDescent="0.2">
      <c r="A110">
        <v>3.524554455445545</v>
      </c>
      <c r="B110">
        <v>0.92307692307692324</v>
      </c>
    </row>
    <row r="111" spans="1:2" x14ac:dyDescent="0.2">
      <c r="A111">
        <v>3.578712871287129</v>
      </c>
      <c r="B111">
        <v>0.92307692307692324</v>
      </c>
    </row>
    <row r="112" spans="1:2" x14ac:dyDescent="0.2">
      <c r="A112">
        <v>3.578712871287129</v>
      </c>
      <c r="B112">
        <v>0</v>
      </c>
    </row>
    <row r="113" spans="1:2" x14ac:dyDescent="0.2">
      <c r="A113">
        <v>3.6328712871287134</v>
      </c>
      <c r="B113">
        <v>0</v>
      </c>
    </row>
    <row r="114" spans="1:2" x14ac:dyDescent="0.2">
      <c r="A114">
        <v>3.6328712871287134</v>
      </c>
      <c r="B114">
        <v>0.92307692307692324</v>
      </c>
    </row>
    <row r="115" spans="1:2" x14ac:dyDescent="0.2">
      <c r="A115">
        <v>3.6870297029702974</v>
      </c>
      <c r="B115">
        <v>0.92307692307692324</v>
      </c>
    </row>
    <row r="116" spans="1:2" x14ac:dyDescent="0.2">
      <c r="A116">
        <v>3.6870297029702974</v>
      </c>
      <c r="B116">
        <v>0</v>
      </c>
    </row>
    <row r="117" spans="1:2" x14ac:dyDescent="0.2">
      <c r="A117">
        <v>3.7411881188118818</v>
      </c>
      <c r="B117">
        <v>0</v>
      </c>
    </row>
    <row r="118" spans="1:2" x14ac:dyDescent="0.2">
      <c r="A118">
        <v>3.7411881188118818</v>
      </c>
      <c r="B118">
        <v>0.92307692307692324</v>
      </c>
    </row>
    <row r="119" spans="1:2" x14ac:dyDescent="0.2">
      <c r="A119">
        <v>3.7953465346534658</v>
      </c>
      <c r="B119">
        <v>0.92307692307692324</v>
      </c>
    </row>
    <row r="120" spans="1:2" x14ac:dyDescent="0.2">
      <c r="A120">
        <v>3.7953465346534658</v>
      </c>
      <c r="B120">
        <v>0</v>
      </c>
    </row>
    <row r="121" spans="1:2" x14ac:dyDescent="0.2">
      <c r="A121">
        <v>3.8495049504950503</v>
      </c>
      <c r="B121">
        <v>0</v>
      </c>
    </row>
    <row r="122" spans="1:2" x14ac:dyDescent="0.2">
      <c r="A122">
        <v>3.8495049504950503</v>
      </c>
      <c r="B122">
        <v>0.92307692307692324</v>
      </c>
    </row>
    <row r="123" spans="1:2" x14ac:dyDescent="0.2">
      <c r="A123">
        <v>3.9036633663366338</v>
      </c>
      <c r="B123">
        <v>0.92307692307692324</v>
      </c>
    </row>
    <row r="124" spans="1:2" x14ac:dyDescent="0.2">
      <c r="A124">
        <v>3.9036633663366338</v>
      </c>
      <c r="B124">
        <v>0</v>
      </c>
    </row>
    <row r="125" spans="1:2" x14ac:dyDescent="0.2">
      <c r="A125">
        <v>3.9578217821782182</v>
      </c>
      <c r="B125">
        <v>0</v>
      </c>
    </row>
    <row r="126" spans="1:2" x14ac:dyDescent="0.2">
      <c r="A126">
        <v>3.9578217821782182</v>
      </c>
      <c r="B126">
        <v>0.92307692307692324</v>
      </c>
    </row>
    <row r="127" spans="1:2" x14ac:dyDescent="0.2">
      <c r="A127">
        <v>4.0119801980198018</v>
      </c>
      <c r="B127">
        <v>0.92307692307692324</v>
      </c>
    </row>
    <row r="128" spans="1:2" x14ac:dyDescent="0.2">
      <c r="A128">
        <v>4.0119801980198018</v>
      </c>
      <c r="B128">
        <v>0</v>
      </c>
    </row>
    <row r="129" spans="1:2" x14ac:dyDescent="0.2">
      <c r="A129">
        <v>4.0661386138613862</v>
      </c>
      <c r="B129">
        <v>0</v>
      </c>
    </row>
    <row r="130" spans="1:2" x14ac:dyDescent="0.2">
      <c r="A130">
        <v>4.0661386138613862</v>
      </c>
      <c r="B130">
        <v>0.92307692307692324</v>
      </c>
    </row>
    <row r="131" spans="1:2" x14ac:dyDescent="0.2">
      <c r="A131">
        <v>4.1202970297029706</v>
      </c>
      <c r="B131">
        <v>0.92307692307692324</v>
      </c>
    </row>
    <row r="132" spans="1:2" x14ac:dyDescent="0.2">
      <c r="A132">
        <v>4.1202970297029706</v>
      </c>
      <c r="B132">
        <v>0</v>
      </c>
    </row>
    <row r="133" spans="1:2" x14ac:dyDescent="0.2">
      <c r="A133">
        <v>4.1744554455445551</v>
      </c>
      <c r="B133">
        <v>0</v>
      </c>
    </row>
    <row r="134" spans="1:2" x14ac:dyDescent="0.2">
      <c r="A134">
        <v>4.1744554455445551</v>
      </c>
      <c r="B134">
        <v>0.92307692307692324</v>
      </c>
    </row>
    <row r="135" spans="1:2" x14ac:dyDescent="0.2">
      <c r="A135">
        <v>4.2286138613861395</v>
      </c>
      <c r="B135">
        <v>0.92307692307692324</v>
      </c>
    </row>
    <row r="136" spans="1:2" x14ac:dyDescent="0.2">
      <c r="A136">
        <v>4.2286138613861395</v>
      </c>
      <c r="B136">
        <v>0</v>
      </c>
    </row>
    <row r="137" spans="1:2" x14ac:dyDescent="0.2">
      <c r="A137">
        <v>4.282772277227723</v>
      </c>
      <c r="B137">
        <v>0</v>
      </c>
    </row>
    <row r="138" spans="1:2" x14ac:dyDescent="0.2">
      <c r="A138">
        <v>4.282772277227723</v>
      </c>
      <c r="B138">
        <v>0.92307692307692324</v>
      </c>
    </row>
    <row r="139" spans="1:2" x14ac:dyDescent="0.2">
      <c r="A139">
        <v>4.3369306930693075</v>
      </c>
      <c r="B139">
        <v>0.92307692307692324</v>
      </c>
    </row>
    <row r="140" spans="1:2" x14ac:dyDescent="0.2">
      <c r="A140">
        <v>4.3369306930693075</v>
      </c>
      <c r="B140">
        <v>0</v>
      </c>
    </row>
    <row r="141" spans="1:2" x14ac:dyDescent="0.2">
      <c r="A141">
        <v>4.391089108910891</v>
      </c>
      <c r="B141">
        <v>0</v>
      </c>
    </row>
    <row r="142" spans="1:2" x14ac:dyDescent="0.2">
      <c r="A142">
        <v>4.391089108910891</v>
      </c>
      <c r="B142">
        <v>0.92307692307692324</v>
      </c>
    </row>
    <row r="143" spans="1:2" x14ac:dyDescent="0.2">
      <c r="A143">
        <v>4.4452475247524754</v>
      </c>
      <c r="B143">
        <v>0.92307692307692324</v>
      </c>
    </row>
    <row r="144" spans="1:2" x14ac:dyDescent="0.2">
      <c r="A144">
        <v>4.4452475247524754</v>
      </c>
      <c r="B144">
        <v>0</v>
      </c>
    </row>
    <row r="145" spans="1:2" x14ac:dyDescent="0.2">
      <c r="A145">
        <v>4.4994059405940598</v>
      </c>
      <c r="B145">
        <v>0</v>
      </c>
    </row>
    <row r="146" spans="1:2" x14ac:dyDescent="0.2">
      <c r="A146">
        <v>4.4994059405940598</v>
      </c>
      <c r="B146">
        <v>0.92307692307692324</v>
      </c>
    </row>
    <row r="147" spans="1:2" x14ac:dyDescent="0.2">
      <c r="A147">
        <v>4.5535643564356443</v>
      </c>
      <c r="B147">
        <v>0.92307692307692324</v>
      </c>
    </row>
    <row r="148" spans="1:2" x14ac:dyDescent="0.2">
      <c r="A148">
        <v>4.5535643564356443</v>
      </c>
      <c r="B148">
        <v>0</v>
      </c>
    </row>
    <row r="149" spans="1:2" x14ac:dyDescent="0.2">
      <c r="A149">
        <v>4.6077227722772278</v>
      </c>
      <c r="B149">
        <v>0</v>
      </c>
    </row>
    <row r="150" spans="1:2" x14ac:dyDescent="0.2">
      <c r="A150">
        <v>4.6077227722772278</v>
      </c>
      <c r="B150">
        <v>0.92307692307692324</v>
      </c>
    </row>
    <row r="151" spans="1:2" x14ac:dyDescent="0.2">
      <c r="A151">
        <v>4.6618811881188122</v>
      </c>
      <c r="B151">
        <v>0.92307692307692324</v>
      </c>
    </row>
    <row r="152" spans="1:2" x14ac:dyDescent="0.2">
      <c r="A152">
        <v>4.6618811881188122</v>
      </c>
      <c r="B152">
        <v>0</v>
      </c>
    </row>
    <row r="153" spans="1:2" x14ac:dyDescent="0.2">
      <c r="A153">
        <v>4.7160396039603958</v>
      </c>
      <c r="B153">
        <v>0</v>
      </c>
    </row>
    <row r="154" spans="1:2" x14ac:dyDescent="0.2">
      <c r="A154">
        <v>4.7160396039603958</v>
      </c>
      <c r="B154">
        <v>0.92307692307692324</v>
      </c>
    </row>
    <row r="155" spans="1:2" x14ac:dyDescent="0.2">
      <c r="A155">
        <v>4.7701980198019802</v>
      </c>
      <c r="B155">
        <v>0.92307692307692324</v>
      </c>
    </row>
    <row r="156" spans="1:2" x14ac:dyDescent="0.2">
      <c r="A156">
        <v>4.7701980198019802</v>
      </c>
      <c r="B156">
        <v>0</v>
      </c>
    </row>
    <row r="157" spans="1:2" x14ac:dyDescent="0.2">
      <c r="A157">
        <v>4.8243564356435646</v>
      </c>
      <c r="B157">
        <v>0</v>
      </c>
    </row>
    <row r="158" spans="1:2" x14ac:dyDescent="0.2">
      <c r="A158">
        <v>4.8243564356435646</v>
      </c>
      <c r="B158">
        <v>0.92307692307692324</v>
      </c>
    </row>
    <row r="159" spans="1:2" x14ac:dyDescent="0.2">
      <c r="A159">
        <v>4.8785148514851491</v>
      </c>
      <c r="B159">
        <v>0.92307692307692324</v>
      </c>
    </row>
    <row r="160" spans="1:2" x14ac:dyDescent="0.2">
      <c r="A160">
        <v>4.8785148514851491</v>
      </c>
      <c r="B160">
        <v>0</v>
      </c>
    </row>
    <row r="161" spans="1:2" x14ac:dyDescent="0.2">
      <c r="A161">
        <v>4.9326732673267326</v>
      </c>
      <c r="B161">
        <v>0</v>
      </c>
    </row>
    <row r="162" spans="1:2" x14ac:dyDescent="0.2">
      <c r="A162">
        <v>4.9326732673267326</v>
      </c>
      <c r="B162">
        <v>0.92307692307692324</v>
      </c>
    </row>
    <row r="163" spans="1:2" x14ac:dyDescent="0.2">
      <c r="A163">
        <v>4.986831683168317</v>
      </c>
      <c r="B163">
        <v>0.92307692307692324</v>
      </c>
    </row>
    <row r="164" spans="1:2" x14ac:dyDescent="0.2">
      <c r="A164">
        <v>4.986831683168317</v>
      </c>
      <c r="B164">
        <v>0</v>
      </c>
    </row>
    <row r="165" spans="1:2" x14ac:dyDescent="0.2">
      <c r="A165">
        <v>5.0409900990099015</v>
      </c>
      <c r="B165">
        <v>0</v>
      </c>
    </row>
    <row r="166" spans="1:2" x14ac:dyDescent="0.2">
      <c r="A166">
        <v>5.0409900990099015</v>
      </c>
      <c r="B166">
        <v>0.92307692307692324</v>
      </c>
    </row>
    <row r="167" spans="1:2" x14ac:dyDescent="0.2">
      <c r="A167">
        <v>5.095148514851485</v>
      </c>
      <c r="B167">
        <v>0.92307692307692324</v>
      </c>
    </row>
    <row r="168" spans="1:2" x14ac:dyDescent="0.2">
      <c r="A168">
        <v>5.095148514851485</v>
      </c>
      <c r="B168">
        <v>0</v>
      </c>
    </row>
    <row r="169" spans="1:2" x14ac:dyDescent="0.2">
      <c r="A169">
        <v>5.1493069306930694</v>
      </c>
      <c r="B169">
        <v>0</v>
      </c>
    </row>
    <row r="170" spans="1:2" x14ac:dyDescent="0.2">
      <c r="A170">
        <v>5.1493069306930694</v>
      </c>
      <c r="B170">
        <v>0.92307692307692324</v>
      </c>
    </row>
    <row r="171" spans="1:2" x14ac:dyDescent="0.2">
      <c r="A171">
        <v>5.2034653465346539</v>
      </c>
      <c r="B171">
        <v>0.92307692307692324</v>
      </c>
    </row>
    <row r="172" spans="1:2" x14ac:dyDescent="0.2">
      <c r="A172">
        <v>5.2034653465346539</v>
      </c>
      <c r="B172">
        <v>0</v>
      </c>
    </row>
    <row r="173" spans="1:2" x14ac:dyDescent="0.2">
      <c r="A173">
        <v>5.2576237623762383</v>
      </c>
      <c r="B173">
        <v>0</v>
      </c>
    </row>
    <row r="174" spans="1:2" x14ac:dyDescent="0.2">
      <c r="A174">
        <v>5.2576237623762383</v>
      </c>
      <c r="B174">
        <v>0.92307692307692324</v>
      </c>
    </row>
    <row r="175" spans="1:2" x14ac:dyDescent="0.2">
      <c r="A175">
        <v>5.3117821782178218</v>
      </c>
      <c r="B175">
        <v>0.92307692307692324</v>
      </c>
    </row>
    <row r="176" spans="1:2" x14ac:dyDescent="0.2">
      <c r="A176">
        <v>5.3117821782178218</v>
      </c>
      <c r="B176">
        <v>0</v>
      </c>
    </row>
    <row r="177" spans="1:2" x14ac:dyDescent="0.2">
      <c r="A177">
        <v>5.3659405940594063</v>
      </c>
      <c r="B177">
        <v>0</v>
      </c>
    </row>
    <row r="178" spans="1:2" x14ac:dyDescent="0.2">
      <c r="A178">
        <v>5.3659405940594063</v>
      </c>
      <c r="B178">
        <v>0.92307692307692324</v>
      </c>
    </row>
    <row r="179" spans="1:2" x14ac:dyDescent="0.2">
      <c r="A179">
        <v>5.4200990099009898</v>
      </c>
      <c r="B179">
        <v>0.92307692307692324</v>
      </c>
    </row>
    <row r="180" spans="1:2" x14ac:dyDescent="0.2">
      <c r="A180">
        <v>5.4200990099009898</v>
      </c>
      <c r="B180">
        <v>0</v>
      </c>
    </row>
    <row r="181" spans="1:2" x14ac:dyDescent="0.2">
      <c r="A181">
        <v>5.4742574257425742</v>
      </c>
      <c r="B181">
        <v>0</v>
      </c>
    </row>
    <row r="182" spans="1:2" x14ac:dyDescent="0.2">
      <c r="A182">
        <v>5.4742574257425742</v>
      </c>
      <c r="B182">
        <v>0.92307692307692324</v>
      </c>
    </row>
    <row r="183" spans="1:2" x14ac:dyDescent="0.2">
      <c r="A183">
        <v>5.5284158415841587</v>
      </c>
      <c r="B183">
        <v>0.92307692307692324</v>
      </c>
    </row>
    <row r="184" spans="1:2" x14ac:dyDescent="0.2">
      <c r="A184">
        <v>5.5284158415841587</v>
      </c>
      <c r="B184">
        <v>0</v>
      </c>
    </row>
    <row r="185" spans="1:2" x14ac:dyDescent="0.2">
      <c r="A185">
        <v>5.5825742574257431</v>
      </c>
      <c r="B185">
        <v>0</v>
      </c>
    </row>
    <row r="186" spans="1:2" x14ac:dyDescent="0.2">
      <c r="A186">
        <v>5.5825742574257431</v>
      </c>
      <c r="B186">
        <v>0.92307692307692324</v>
      </c>
    </row>
    <row r="187" spans="1:2" x14ac:dyDescent="0.2">
      <c r="A187">
        <v>5.6367326732673266</v>
      </c>
      <c r="B187">
        <v>0.92307692307692324</v>
      </c>
    </row>
    <row r="188" spans="1:2" x14ac:dyDescent="0.2">
      <c r="A188">
        <v>5.6367326732673266</v>
      </c>
      <c r="B188">
        <v>0</v>
      </c>
    </row>
    <row r="189" spans="1:2" x14ac:dyDescent="0.2">
      <c r="A189">
        <v>5.6908910891089111</v>
      </c>
      <c r="B189">
        <v>0</v>
      </c>
    </row>
    <row r="190" spans="1:2" x14ac:dyDescent="0.2">
      <c r="A190">
        <v>5.6908910891089111</v>
      </c>
      <c r="B190">
        <v>0.92307692307692324</v>
      </c>
    </row>
    <row r="191" spans="1:2" x14ac:dyDescent="0.2">
      <c r="A191">
        <v>5.7450495049504955</v>
      </c>
      <c r="B191">
        <v>0.92307692307692324</v>
      </c>
    </row>
    <row r="192" spans="1:2" x14ac:dyDescent="0.2">
      <c r="A192">
        <v>5.7450495049504955</v>
      </c>
      <c r="B192">
        <v>0</v>
      </c>
    </row>
    <row r="193" spans="1:2" x14ac:dyDescent="0.2">
      <c r="A193">
        <v>5.7992079207920799</v>
      </c>
      <c r="B193">
        <v>0</v>
      </c>
    </row>
    <row r="194" spans="1:2" x14ac:dyDescent="0.2">
      <c r="A194">
        <v>5.7992079207920799</v>
      </c>
      <c r="B194">
        <v>0.92307692307692324</v>
      </c>
    </row>
    <row r="195" spans="1:2" x14ac:dyDescent="0.2">
      <c r="A195">
        <v>5.8533663366336635</v>
      </c>
      <c r="B195">
        <v>0.92307692307692324</v>
      </c>
    </row>
    <row r="196" spans="1:2" x14ac:dyDescent="0.2">
      <c r="A196">
        <v>5.8533663366336635</v>
      </c>
      <c r="B196">
        <v>0</v>
      </c>
    </row>
    <row r="197" spans="1:2" x14ac:dyDescent="0.2">
      <c r="A197">
        <v>5.9075247524752479</v>
      </c>
      <c r="B197">
        <v>0</v>
      </c>
    </row>
    <row r="198" spans="1:2" x14ac:dyDescent="0.2">
      <c r="A198">
        <v>5.9075247524752479</v>
      </c>
      <c r="B198">
        <v>0.92307692307692324</v>
      </c>
    </row>
    <row r="199" spans="1:2" x14ac:dyDescent="0.2">
      <c r="A199">
        <v>5.9616831683168323</v>
      </c>
      <c r="B199">
        <v>0.92307692307692324</v>
      </c>
    </row>
    <row r="200" spans="1:2" x14ac:dyDescent="0.2">
      <c r="A200">
        <v>5.9616831683168323</v>
      </c>
      <c r="B200">
        <v>0</v>
      </c>
    </row>
    <row r="201" spans="1:2" x14ac:dyDescent="0.2">
      <c r="A201">
        <v>6.0158415841584167</v>
      </c>
      <c r="B201">
        <v>0</v>
      </c>
    </row>
    <row r="202" spans="1:2" x14ac:dyDescent="0.2">
      <c r="A202">
        <v>6.0158415841584167</v>
      </c>
      <c r="B202">
        <v>0.92307692307692324</v>
      </c>
    </row>
    <row r="203" spans="1:2" x14ac:dyDescent="0.2">
      <c r="A203">
        <v>6.07</v>
      </c>
      <c r="B203">
        <v>0.92307692307692324</v>
      </c>
    </row>
    <row r="204" spans="1:2" x14ac:dyDescent="0.2">
      <c r="A204">
        <v>6.07</v>
      </c>
      <c r="B204">
        <v>0</v>
      </c>
    </row>
    <row r="205" spans="1:2" x14ac:dyDescent="0.2">
      <c r="A205">
        <v>6.1241584158415847</v>
      </c>
      <c r="B205">
        <v>0</v>
      </c>
    </row>
    <row r="206" spans="1:2" x14ac:dyDescent="0.2">
      <c r="A206">
        <v>6.1241584158415847</v>
      </c>
      <c r="B206">
        <v>0.92307692307692324</v>
      </c>
    </row>
    <row r="207" spans="1:2" x14ac:dyDescent="0.2">
      <c r="A207">
        <v>6.1783168316831691</v>
      </c>
      <c r="B207">
        <v>0.92307692307692324</v>
      </c>
    </row>
    <row r="208" spans="1:2" x14ac:dyDescent="0.2">
      <c r="A208">
        <v>6.1783168316831691</v>
      </c>
      <c r="B208">
        <v>0</v>
      </c>
    </row>
    <row r="209" spans="1:2" x14ac:dyDescent="0.2">
      <c r="A209">
        <v>6.2324752475247536</v>
      </c>
      <c r="B209">
        <v>0</v>
      </c>
    </row>
    <row r="210" spans="1:2" x14ac:dyDescent="0.2">
      <c r="A210">
        <v>6.2324752475247536</v>
      </c>
      <c r="B210">
        <v>0.92307692307692324</v>
      </c>
    </row>
    <row r="211" spans="1:2" x14ac:dyDescent="0.2">
      <c r="A211">
        <v>6.2866336633663362</v>
      </c>
      <c r="B211">
        <v>0.92307692307692324</v>
      </c>
    </row>
    <row r="212" spans="1:2" x14ac:dyDescent="0.2">
      <c r="A212">
        <v>6.2866336633663362</v>
      </c>
      <c r="B212">
        <v>0</v>
      </c>
    </row>
    <row r="213" spans="1:2" x14ac:dyDescent="0.2">
      <c r="A213">
        <v>6.3407920792079207</v>
      </c>
      <c r="B213">
        <v>0</v>
      </c>
    </row>
    <row r="214" spans="1:2" x14ac:dyDescent="0.2">
      <c r="A214">
        <v>6.3407920792079207</v>
      </c>
      <c r="B214">
        <v>0.92307692307692324</v>
      </c>
    </row>
    <row r="215" spans="1:2" x14ac:dyDescent="0.2">
      <c r="A215">
        <v>6.3949504950495051</v>
      </c>
      <c r="B215">
        <v>0.92307692307692324</v>
      </c>
    </row>
    <row r="216" spans="1:2" x14ac:dyDescent="0.2">
      <c r="A216">
        <v>6.3949504950495051</v>
      </c>
      <c r="B216">
        <v>0</v>
      </c>
    </row>
    <row r="217" spans="1:2" x14ac:dyDescent="0.2">
      <c r="A217">
        <v>6.4491089108910895</v>
      </c>
      <c r="B217">
        <v>0</v>
      </c>
    </row>
    <row r="218" spans="1:2" x14ac:dyDescent="0.2">
      <c r="A218">
        <v>6.4491089108910895</v>
      </c>
      <c r="B218">
        <v>0.92307692307692324</v>
      </c>
    </row>
    <row r="219" spans="1:2" x14ac:dyDescent="0.2">
      <c r="A219">
        <v>6.503267326732673</v>
      </c>
      <c r="B219">
        <v>0.92307692307692324</v>
      </c>
    </row>
    <row r="220" spans="1:2" x14ac:dyDescent="0.2">
      <c r="A220">
        <v>6.503267326732673</v>
      </c>
      <c r="B220">
        <v>0</v>
      </c>
    </row>
    <row r="221" spans="1:2" x14ac:dyDescent="0.2">
      <c r="A221">
        <v>6.5574257425742575</v>
      </c>
      <c r="B221">
        <v>0</v>
      </c>
    </row>
    <row r="222" spans="1:2" x14ac:dyDescent="0.2">
      <c r="A222">
        <v>6.5574257425742575</v>
      </c>
      <c r="B222">
        <v>0.92307692307692324</v>
      </c>
    </row>
    <row r="223" spans="1:2" x14ac:dyDescent="0.2">
      <c r="A223">
        <v>6.6115841584158419</v>
      </c>
      <c r="B223">
        <v>0.92307692307692324</v>
      </c>
    </row>
    <row r="224" spans="1:2" x14ac:dyDescent="0.2">
      <c r="A224">
        <v>6.6115841584158419</v>
      </c>
      <c r="B224">
        <v>0</v>
      </c>
    </row>
    <row r="225" spans="1:2" x14ac:dyDescent="0.2">
      <c r="A225">
        <v>6.6657425742574263</v>
      </c>
      <c r="B225">
        <v>0</v>
      </c>
    </row>
    <row r="226" spans="1:2" x14ac:dyDescent="0.2">
      <c r="A226">
        <v>6.6657425742574263</v>
      </c>
      <c r="B226">
        <v>0.92307692307692324</v>
      </c>
    </row>
    <row r="227" spans="1:2" x14ac:dyDescent="0.2">
      <c r="A227">
        <v>6.7199009900990108</v>
      </c>
      <c r="B227">
        <v>0.92307692307692324</v>
      </c>
    </row>
    <row r="228" spans="1:2" x14ac:dyDescent="0.2">
      <c r="A228">
        <v>6.7199009900990108</v>
      </c>
      <c r="B228">
        <v>0</v>
      </c>
    </row>
    <row r="229" spans="1:2" x14ac:dyDescent="0.2">
      <c r="A229">
        <v>6.7740594059405943</v>
      </c>
      <c r="B229">
        <v>0</v>
      </c>
    </row>
    <row r="230" spans="1:2" x14ac:dyDescent="0.2">
      <c r="A230">
        <v>6.7740594059405943</v>
      </c>
      <c r="B230">
        <v>0.92307692307692324</v>
      </c>
    </row>
    <row r="231" spans="1:2" x14ac:dyDescent="0.2">
      <c r="A231">
        <v>6.8282178217821787</v>
      </c>
      <c r="B231">
        <v>0.92307692307692324</v>
      </c>
    </row>
    <row r="232" spans="1:2" x14ac:dyDescent="0.2">
      <c r="A232">
        <v>6.8282178217821787</v>
      </c>
      <c r="B232">
        <v>0</v>
      </c>
    </row>
    <row r="233" spans="1:2" x14ac:dyDescent="0.2">
      <c r="A233">
        <v>6.8823762376237632</v>
      </c>
      <c r="B233">
        <v>0</v>
      </c>
    </row>
    <row r="234" spans="1:2" x14ac:dyDescent="0.2">
      <c r="A234">
        <v>6.8823762376237632</v>
      </c>
      <c r="B234">
        <v>0.92307692307692324</v>
      </c>
    </row>
    <row r="235" spans="1:2" x14ac:dyDescent="0.2">
      <c r="A235">
        <v>6.9365346534653476</v>
      </c>
      <c r="B235">
        <v>0.92307692307692324</v>
      </c>
    </row>
    <row r="236" spans="1:2" x14ac:dyDescent="0.2">
      <c r="A236">
        <v>6.9365346534653476</v>
      </c>
      <c r="B236">
        <v>0</v>
      </c>
    </row>
    <row r="237" spans="1:2" x14ac:dyDescent="0.2">
      <c r="A237">
        <v>6.9906930693069311</v>
      </c>
      <c r="B237">
        <v>0</v>
      </c>
    </row>
    <row r="238" spans="1:2" x14ac:dyDescent="0.2">
      <c r="A238">
        <v>6.9906930693069311</v>
      </c>
      <c r="B238">
        <v>0.92307692307692324</v>
      </c>
    </row>
    <row r="239" spans="1:2" x14ac:dyDescent="0.2">
      <c r="A239">
        <v>7.0448514851485156</v>
      </c>
      <c r="B239">
        <v>0.92307692307692324</v>
      </c>
    </row>
    <row r="240" spans="1:2" x14ac:dyDescent="0.2">
      <c r="A240">
        <v>7.0448514851485156</v>
      </c>
      <c r="B240">
        <v>0</v>
      </c>
    </row>
    <row r="241" spans="1:2" x14ac:dyDescent="0.2">
      <c r="A241">
        <v>7.0990099009901</v>
      </c>
      <c r="B241">
        <v>0</v>
      </c>
    </row>
    <row r="242" spans="1:2" x14ac:dyDescent="0.2">
      <c r="A242">
        <v>7.0990099009901</v>
      </c>
      <c r="B242">
        <v>0.92307692307692324</v>
      </c>
    </row>
    <row r="243" spans="1:2" x14ac:dyDescent="0.2">
      <c r="A243">
        <v>7.1531683168316844</v>
      </c>
      <c r="B243">
        <v>0.92307692307692324</v>
      </c>
    </row>
    <row r="244" spans="1:2" x14ac:dyDescent="0.2">
      <c r="A244">
        <v>7.1531683168316844</v>
      </c>
      <c r="B244">
        <v>0</v>
      </c>
    </row>
    <row r="245" spans="1:2" x14ac:dyDescent="0.2">
      <c r="A245">
        <v>7.2073267326732671</v>
      </c>
      <c r="B245">
        <v>0</v>
      </c>
    </row>
    <row r="246" spans="1:2" x14ac:dyDescent="0.2">
      <c r="A246">
        <v>7.2073267326732671</v>
      </c>
      <c r="B246">
        <v>0.92307692307692324</v>
      </c>
    </row>
    <row r="247" spans="1:2" x14ac:dyDescent="0.2">
      <c r="A247">
        <v>7.2614851485148515</v>
      </c>
      <c r="B247">
        <v>0.92307692307692324</v>
      </c>
    </row>
    <row r="248" spans="1:2" x14ac:dyDescent="0.2">
      <c r="A248">
        <v>7.2614851485148515</v>
      </c>
      <c r="B248">
        <v>0</v>
      </c>
    </row>
    <row r="249" spans="1:2" x14ac:dyDescent="0.2">
      <c r="A249">
        <v>7.3156435643564359</v>
      </c>
      <c r="B249">
        <v>0</v>
      </c>
    </row>
    <row r="250" spans="1:2" x14ac:dyDescent="0.2">
      <c r="A250">
        <v>7.3156435643564359</v>
      </c>
      <c r="B250">
        <v>0.92307692307692324</v>
      </c>
    </row>
    <row r="251" spans="1:2" x14ac:dyDescent="0.2">
      <c r="A251">
        <v>7.3698019801980204</v>
      </c>
      <c r="B251">
        <v>0.92307692307692324</v>
      </c>
    </row>
    <row r="252" spans="1:2" x14ac:dyDescent="0.2">
      <c r="A252">
        <v>7.3698019801980204</v>
      </c>
      <c r="B252">
        <v>0</v>
      </c>
    </row>
    <row r="253" spans="1:2" x14ac:dyDescent="0.2">
      <c r="A253">
        <v>7.4239603960396039</v>
      </c>
      <c r="B253">
        <v>0</v>
      </c>
    </row>
    <row r="254" spans="1:2" x14ac:dyDescent="0.2">
      <c r="A254">
        <v>7.4239603960396039</v>
      </c>
      <c r="B254">
        <v>0.92307692307692324</v>
      </c>
    </row>
    <row r="255" spans="1:2" x14ac:dyDescent="0.2">
      <c r="A255">
        <v>7.4781188118811883</v>
      </c>
      <c r="B255">
        <v>0.92307692307692324</v>
      </c>
    </row>
    <row r="256" spans="1:2" x14ac:dyDescent="0.2">
      <c r="A256">
        <v>7.4781188118811883</v>
      </c>
      <c r="B256">
        <v>0</v>
      </c>
    </row>
    <row r="257" spans="1:2" x14ac:dyDescent="0.2">
      <c r="A257">
        <v>7.5322772277227727</v>
      </c>
      <c r="B257">
        <v>0</v>
      </c>
    </row>
    <row r="258" spans="1:2" x14ac:dyDescent="0.2">
      <c r="A258">
        <v>7.5322772277227727</v>
      </c>
      <c r="B258">
        <v>0.92307692307692324</v>
      </c>
    </row>
    <row r="259" spans="1:2" x14ac:dyDescent="0.2">
      <c r="A259">
        <v>7.5864356435643572</v>
      </c>
      <c r="B259">
        <v>0.92307692307692324</v>
      </c>
    </row>
    <row r="260" spans="1:2" x14ac:dyDescent="0.2">
      <c r="A260">
        <v>7.5864356435643572</v>
      </c>
      <c r="B260">
        <v>0</v>
      </c>
    </row>
    <row r="261" spans="1:2" x14ac:dyDescent="0.2">
      <c r="A261">
        <v>7.6405940594059416</v>
      </c>
      <c r="B261">
        <v>0</v>
      </c>
    </row>
    <row r="262" spans="1:2" x14ac:dyDescent="0.2">
      <c r="A262">
        <v>7.6405940594059416</v>
      </c>
      <c r="B262">
        <v>0.92307692307692324</v>
      </c>
    </row>
    <row r="263" spans="1:2" x14ac:dyDescent="0.2">
      <c r="A263">
        <v>7.6947524752475251</v>
      </c>
      <c r="B263">
        <v>0.92307692307692324</v>
      </c>
    </row>
    <row r="264" spans="1:2" x14ac:dyDescent="0.2">
      <c r="A264">
        <v>7.6947524752475251</v>
      </c>
      <c r="B264">
        <v>0</v>
      </c>
    </row>
    <row r="265" spans="1:2" x14ac:dyDescent="0.2">
      <c r="A265">
        <v>7.7489108910891096</v>
      </c>
      <c r="B265">
        <v>0</v>
      </c>
    </row>
    <row r="266" spans="1:2" x14ac:dyDescent="0.2">
      <c r="A266">
        <v>7.7489108910891096</v>
      </c>
      <c r="B266">
        <v>0.92307692307692324</v>
      </c>
    </row>
    <row r="267" spans="1:2" x14ac:dyDescent="0.2">
      <c r="A267">
        <v>7.803069306930694</v>
      </c>
      <c r="B267">
        <v>0.92307692307692324</v>
      </c>
    </row>
    <row r="268" spans="1:2" x14ac:dyDescent="0.2">
      <c r="A268">
        <v>7.803069306930694</v>
      </c>
      <c r="B268">
        <v>0</v>
      </c>
    </row>
    <row r="269" spans="1:2" x14ac:dyDescent="0.2">
      <c r="A269">
        <v>7.8572277227722784</v>
      </c>
      <c r="B269">
        <v>0</v>
      </c>
    </row>
    <row r="270" spans="1:2" x14ac:dyDescent="0.2">
      <c r="A270">
        <v>7.8572277227722784</v>
      </c>
      <c r="B270">
        <v>0.92307692307692324</v>
      </c>
    </row>
    <row r="271" spans="1:2" x14ac:dyDescent="0.2">
      <c r="A271">
        <v>7.9113861386138611</v>
      </c>
      <c r="B271">
        <v>0.92307692307692324</v>
      </c>
    </row>
    <row r="272" spans="1:2" x14ac:dyDescent="0.2">
      <c r="A272">
        <v>7.9113861386138611</v>
      </c>
      <c r="B272">
        <v>0</v>
      </c>
    </row>
    <row r="273" spans="1:2" x14ac:dyDescent="0.2">
      <c r="A273">
        <v>7.9655445544554446</v>
      </c>
      <c r="B273">
        <v>0</v>
      </c>
    </row>
    <row r="274" spans="1:2" x14ac:dyDescent="0.2">
      <c r="A274">
        <v>7.9655445544554446</v>
      </c>
      <c r="B274">
        <v>0.92307692307692324</v>
      </c>
    </row>
    <row r="275" spans="1:2" x14ac:dyDescent="0.2">
      <c r="A275">
        <v>8.0197029702970308</v>
      </c>
      <c r="B275">
        <v>0.92307692307692324</v>
      </c>
    </row>
    <row r="276" spans="1:2" x14ac:dyDescent="0.2">
      <c r="A276">
        <v>8.0197029702970308</v>
      </c>
      <c r="B276">
        <v>0</v>
      </c>
    </row>
    <row r="277" spans="1:2" x14ac:dyDescent="0.2">
      <c r="A277">
        <v>8.0738613861386153</v>
      </c>
      <c r="B277">
        <v>0</v>
      </c>
    </row>
    <row r="278" spans="1:2" x14ac:dyDescent="0.2">
      <c r="A278">
        <v>8.0738613861386153</v>
      </c>
      <c r="B278">
        <v>0.92307692307692324</v>
      </c>
    </row>
    <row r="279" spans="1:2" x14ac:dyDescent="0.2">
      <c r="A279">
        <v>8.1280198019801979</v>
      </c>
      <c r="B279">
        <v>0.92307692307692324</v>
      </c>
    </row>
    <row r="280" spans="1:2" x14ac:dyDescent="0.2">
      <c r="A280">
        <v>8.1280198019801979</v>
      </c>
      <c r="B280">
        <v>0</v>
      </c>
    </row>
    <row r="281" spans="1:2" x14ac:dyDescent="0.2">
      <c r="A281">
        <v>8.1821782178217823</v>
      </c>
      <c r="B281">
        <v>0</v>
      </c>
    </row>
    <row r="282" spans="1:2" x14ac:dyDescent="0.2">
      <c r="A282">
        <v>8.1821782178217823</v>
      </c>
      <c r="B282">
        <v>0.92307692307692324</v>
      </c>
    </row>
    <row r="283" spans="1:2" x14ac:dyDescent="0.2">
      <c r="A283">
        <v>8.2363366336633668</v>
      </c>
      <c r="B283">
        <v>0.92307692307692324</v>
      </c>
    </row>
    <row r="284" spans="1:2" x14ac:dyDescent="0.2">
      <c r="A284">
        <v>8.2363366336633668</v>
      </c>
      <c r="B284">
        <v>0</v>
      </c>
    </row>
    <row r="285" spans="1:2" x14ac:dyDescent="0.2">
      <c r="A285">
        <v>8.2904950495049512</v>
      </c>
      <c r="B285">
        <v>0</v>
      </c>
    </row>
    <row r="286" spans="1:2" x14ac:dyDescent="0.2">
      <c r="A286">
        <v>8.2904950495049512</v>
      </c>
      <c r="B286">
        <v>0.92307692307692324</v>
      </c>
    </row>
    <row r="287" spans="1:2" x14ac:dyDescent="0.2">
      <c r="A287">
        <v>8.3446534653465356</v>
      </c>
      <c r="B287">
        <v>0.92307692307692324</v>
      </c>
    </row>
    <row r="288" spans="1:2" x14ac:dyDescent="0.2">
      <c r="A288">
        <v>8.3446534653465356</v>
      </c>
      <c r="B288">
        <v>0</v>
      </c>
    </row>
    <row r="289" spans="1:2" x14ac:dyDescent="0.2">
      <c r="A289">
        <v>8.3988118811881201</v>
      </c>
      <c r="B289">
        <v>0</v>
      </c>
    </row>
    <row r="290" spans="1:2" x14ac:dyDescent="0.2">
      <c r="A290">
        <v>8.3988118811881201</v>
      </c>
      <c r="B290">
        <v>0.92307692307692324</v>
      </c>
    </row>
    <row r="291" spans="1:2" x14ac:dyDescent="0.2">
      <c r="A291">
        <v>8.4529702970297045</v>
      </c>
      <c r="B291">
        <v>0.92307692307692324</v>
      </c>
    </row>
    <row r="292" spans="1:2" x14ac:dyDescent="0.2">
      <c r="A292">
        <v>8.4529702970297045</v>
      </c>
      <c r="B292">
        <v>0</v>
      </c>
    </row>
    <row r="293" spans="1:2" x14ac:dyDescent="0.2">
      <c r="A293">
        <v>8.5071287128712889</v>
      </c>
      <c r="B293">
        <v>0</v>
      </c>
    </row>
    <row r="294" spans="1:2" x14ac:dyDescent="0.2">
      <c r="A294">
        <v>8.5071287128712889</v>
      </c>
      <c r="B294">
        <v>0.92307692307692324</v>
      </c>
    </row>
    <row r="295" spans="1:2" x14ac:dyDescent="0.2">
      <c r="A295">
        <v>8.5612871287128733</v>
      </c>
      <c r="B295">
        <v>0.92307692307692324</v>
      </c>
    </row>
    <row r="296" spans="1:2" x14ac:dyDescent="0.2">
      <c r="A296">
        <v>8.5612871287128733</v>
      </c>
      <c r="B296">
        <v>0</v>
      </c>
    </row>
    <row r="297" spans="1:2" x14ac:dyDescent="0.2">
      <c r="A297">
        <v>8.615445544554456</v>
      </c>
      <c r="B297">
        <v>0</v>
      </c>
    </row>
    <row r="298" spans="1:2" x14ac:dyDescent="0.2">
      <c r="A298">
        <v>8.615445544554456</v>
      </c>
      <c r="B298">
        <v>0.92307692307692324</v>
      </c>
    </row>
    <row r="299" spans="1:2" x14ac:dyDescent="0.2">
      <c r="A299">
        <v>8.6696039603960404</v>
      </c>
      <c r="B299">
        <v>0.92307692307692324</v>
      </c>
    </row>
    <row r="300" spans="1:2" x14ac:dyDescent="0.2">
      <c r="A300">
        <v>8.6696039603960404</v>
      </c>
      <c r="B300">
        <v>0</v>
      </c>
    </row>
    <row r="301" spans="1:2" x14ac:dyDescent="0.2">
      <c r="A301">
        <v>8.7237623762376248</v>
      </c>
      <c r="B301">
        <v>0</v>
      </c>
    </row>
    <row r="302" spans="1:2" x14ac:dyDescent="0.2">
      <c r="A302">
        <v>8.7237623762376248</v>
      </c>
      <c r="B302">
        <v>0.92307692307692324</v>
      </c>
    </row>
    <row r="303" spans="1:2" x14ac:dyDescent="0.2">
      <c r="A303">
        <v>8.7779207920792093</v>
      </c>
      <c r="B303">
        <v>0.92307692307692324</v>
      </c>
    </row>
    <row r="304" spans="1:2" x14ac:dyDescent="0.2">
      <c r="A304">
        <v>8.7779207920792093</v>
      </c>
      <c r="B304">
        <v>0</v>
      </c>
    </row>
    <row r="305" spans="1:2" x14ac:dyDescent="0.2">
      <c r="A305">
        <v>8.8320792079207919</v>
      </c>
      <c r="B305">
        <v>0</v>
      </c>
    </row>
    <row r="306" spans="1:2" x14ac:dyDescent="0.2">
      <c r="A306">
        <v>8.8320792079207919</v>
      </c>
      <c r="B306">
        <v>0.92307692307692324</v>
      </c>
    </row>
    <row r="307" spans="1:2" x14ac:dyDescent="0.2">
      <c r="A307">
        <v>8.8862376237623764</v>
      </c>
      <c r="B307">
        <v>0.92307692307692324</v>
      </c>
    </row>
    <row r="308" spans="1:2" x14ac:dyDescent="0.2">
      <c r="A308">
        <v>8.8862376237623764</v>
      </c>
      <c r="B308">
        <v>0</v>
      </c>
    </row>
    <row r="309" spans="1:2" x14ac:dyDescent="0.2">
      <c r="A309">
        <v>8.9403960396039608</v>
      </c>
      <c r="B309">
        <v>0</v>
      </c>
    </row>
    <row r="310" spans="1:2" x14ac:dyDescent="0.2">
      <c r="A310">
        <v>8.9403960396039608</v>
      </c>
      <c r="B310">
        <v>0.92307692307692324</v>
      </c>
    </row>
    <row r="311" spans="1:2" x14ac:dyDescent="0.2">
      <c r="A311">
        <v>8.9945544554455452</v>
      </c>
      <c r="B311">
        <v>0.92307692307692324</v>
      </c>
    </row>
    <row r="312" spans="1:2" x14ac:dyDescent="0.2">
      <c r="A312">
        <v>8.9945544554455452</v>
      </c>
      <c r="B312">
        <v>0</v>
      </c>
    </row>
    <row r="313" spans="1:2" x14ac:dyDescent="0.2">
      <c r="A313">
        <v>9.0487128712871296</v>
      </c>
      <c r="B313">
        <v>0</v>
      </c>
    </row>
    <row r="314" spans="1:2" x14ac:dyDescent="0.2">
      <c r="A314">
        <v>9.0487128712871296</v>
      </c>
      <c r="B314">
        <v>0.92307692307692324</v>
      </c>
    </row>
    <row r="315" spans="1:2" x14ac:dyDescent="0.2">
      <c r="A315">
        <v>9.1028712871287141</v>
      </c>
      <c r="B315">
        <v>0.92307692307692324</v>
      </c>
    </row>
    <row r="316" spans="1:2" x14ac:dyDescent="0.2">
      <c r="A316">
        <v>9.1028712871287141</v>
      </c>
      <c r="B316">
        <v>0</v>
      </c>
    </row>
    <row r="317" spans="1:2" x14ac:dyDescent="0.2">
      <c r="A317">
        <v>9.1570297029703003</v>
      </c>
      <c r="B317">
        <v>0</v>
      </c>
    </row>
    <row r="318" spans="1:2" x14ac:dyDescent="0.2">
      <c r="A318">
        <v>9.1570297029703003</v>
      </c>
      <c r="B318">
        <v>0.92307692307692324</v>
      </c>
    </row>
    <row r="319" spans="1:2" x14ac:dyDescent="0.2">
      <c r="A319">
        <v>9.2111881188118847</v>
      </c>
      <c r="B319">
        <v>0.92307692307692324</v>
      </c>
    </row>
    <row r="320" spans="1:2" x14ac:dyDescent="0.2">
      <c r="A320">
        <v>9.2111881188118847</v>
      </c>
      <c r="B320">
        <v>0</v>
      </c>
    </row>
    <row r="321" spans="1:2" x14ac:dyDescent="0.2">
      <c r="A321">
        <v>9.2653465346534656</v>
      </c>
      <c r="B321">
        <v>0</v>
      </c>
    </row>
    <row r="322" spans="1:2" x14ac:dyDescent="0.2">
      <c r="A322">
        <v>9.2653465346534656</v>
      </c>
      <c r="B322">
        <v>0.92307692307692324</v>
      </c>
    </row>
    <row r="323" spans="1:2" x14ac:dyDescent="0.2">
      <c r="A323">
        <v>9.31950495049505</v>
      </c>
      <c r="B323">
        <v>0.92307692307692324</v>
      </c>
    </row>
    <row r="324" spans="1:2" x14ac:dyDescent="0.2">
      <c r="A324">
        <v>9.31950495049505</v>
      </c>
      <c r="B324">
        <v>0</v>
      </c>
    </row>
    <row r="325" spans="1:2" x14ac:dyDescent="0.2">
      <c r="A325">
        <v>9.3736633663366344</v>
      </c>
      <c r="B325">
        <v>0</v>
      </c>
    </row>
    <row r="326" spans="1:2" x14ac:dyDescent="0.2">
      <c r="A326">
        <v>9.3736633663366344</v>
      </c>
      <c r="B326">
        <v>0.92307692307692324</v>
      </c>
    </row>
    <row r="327" spans="1:2" x14ac:dyDescent="0.2">
      <c r="A327">
        <v>9.4278217821782206</v>
      </c>
      <c r="B327">
        <v>0.92307692307692324</v>
      </c>
    </row>
    <row r="328" spans="1:2" x14ac:dyDescent="0.2">
      <c r="A328">
        <v>9.4278217821782206</v>
      </c>
      <c r="B328">
        <v>0</v>
      </c>
    </row>
    <row r="329" spans="1:2" x14ac:dyDescent="0.2">
      <c r="A329">
        <v>9.4819801980198033</v>
      </c>
      <c r="B329">
        <v>0</v>
      </c>
    </row>
    <row r="330" spans="1:2" x14ac:dyDescent="0.2">
      <c r="A330">
        <v>9.4819801980198033</v>
      </c>
      <c r="B330">
        <v>0.92307692307692324</v>
      </c>
    </row>
    <row r="331" spans="1:2" x14ac:dyDescent="0.2">
      <c r="A331">
        <v>9.5361386138613859</v>
      </c>
      <c r="B331">
        <v>0.92307692307692324</v>
      </c>
    </row>
    <row r="332" spans="1:2" x14ac:dyDescent="0.2">
      <c r="A332">
        <v>9.5361386138613859</v>
      </c>
      <c r="B332">
        <v>0</v>
      </c>
    </row>
    <row r="333" spans="1:2" x14ac:dyDescent="0.2">
      <c r="A333">
        <v>9.5902970297029704</v>
      </c>
      <c r="B333">
        <v>0</v>
      </c>
    </row>
    <row r="334" spans="1:2" x14ac:dyDescent="0.2">
      <c r="A334">
        <v>9.5902970297029704</v>
      </c>
      <c r="B334">
        <v>0.92307692307692324</v>
      </c>
    </row>
    <row r="335" spans="1:2" x14ac:dyDescent="0.2">
      <c r="A335">
        <v>9.6444554455445566</v>
      </c>
      <c r="B335">
        <v>0.92307692307692324</v>
      </c>
    </row>
    <row r="336" spans="1:2" x14ac:dyDescent="0.2">
      <c r="A336">
        <v>9.6444554455445566</v>
      </c>
      <c r="B336">
        <v>0</v>
      </c>
    </row>
    <row r="337" spans="1:2" x14ac:dyDescent="0.2">
      <c r="A337">
        <v>9.6986138613861392</v>
      </c>
      <c r="B337">
        <v>0</v>
      </c>
    </row>
    <row r="338" spans="1:2" x14ac:dyDescent="0.2">
      <c r="A338">
        <v>9.6986138613861392</v>
      </c>
      <c r="B338">
        <v>0.92307692307692324</v>
      </c>
    </row>
    <row r="339" spans="1:2" x14ac:dyDescent="0.2">
      <c r="A339">
        <v>9.7527722772277237</v>
      </c>
      <c r="B339">
        <v>0.92307692307692324</v>
      </c>
    </row>
    <row r="340" spans="1:2" x14ac:dyDescent="0.2">
      <c r="A340">
        <v>9.7527722772277237</v>
      </c>
      <c r="B340">
        <v>0</v>
      </c>
    </row>
    <row r="341" spans="1:2" x14ac:dyDescent="0.2">
      <c r="A341">
        <v>9.8069306930693081</v>
      </c>
      <c r="B341">
        <v>0</v>
      </c>
    </row>
    <row r="342" spans="1:2" x14ac:dyDescent="0.2">
      <c r="A342">
        <v>9.8069306930693081</v>
      </c>
      <c r="B342">
        <v>0.92307692307692324</v>
      </c>
    </row>
    <row r="343" spans="1:2" x14ac:dyDescent="0.2">
      <c r="A343">
        <v>9.8610891089108925</v>
      </c>
      <c r="B343">
        <v>0.92307692307692324</v>
      </c>
    </row>
    <row r="344" spans="1:2" x14ac:dyDescent="0.2">
      <c r="A344">
        <v>9.8610891089108925</v>
      </c>
      <c r="B344">
        <v>0</v>
      </c>
    </row>
    <row r="345" spans="1:2" x14ac:dyDescent="0.2">
      <c r="A345">
        <v>9.9152475247524752</v>
      </c>
      <c r="B345">
        <v>0</v>
      </c>
    </row>
    <row r="346" spans="1:2" x14ac:dyDescent="0.2">
      <c r="A346">
        <v>9.9152475247524752</v>
      </c>
      <c r="B346">
        <v>0.92307692307692324</v>
      </c>
    </row>
    <row r="347" spans="1:2" x14ac:dyDescent="0.2">
      <c r="A347">
        <v>9.9694059405940596</v>
      </c>
      <c r="B347">
        <v>0.92307692307692324</v>
      </c>
    </row>
    <row r="348" spans="1:2" x14ac:dyDescent="0.2">
      <c r="A348">
        <v>9.9694059405940596</v>
      </c>
      <c r="B348">
        <v>0</v>
      </c>
    </row>
    <row r="349" spans="1:2" x14ac:dyDescent="0.2">
      <c r="A349">
        <v>10.023564356435644</v>
      </c>
      <c r="B349">
        <v>0</v>
      </c>
    </row>
    <row r="350" spans="1:2" x14ac:dyDescent="0.2">
      <c r="A350">
        <v>10.023564356435644</v>
      </c>
      <c r="B350">
        <v>0.92307692307692324</v>
      </c>
    </row>
    <row r="351" spans="1:2" x14ac:dyDescent="0.2">
      <c r="A351">
        <v>10.077722772277228</v>
      </c>
      <c r="B351">
        <v>0.92307692307692324</v>
      </c>
    </row>
    <row r="352" spans="1:2" x14ac:dyDescent="0.2">
      <c r="A352">
        <v>10.077722772277228</v>
      </c>
      <c r="B352">
        <v>0</v>
      </c>
    </row>
    <row r="353" spans="1:2" x14ac:dyDescent="0.2">
      <c r="A353">
        <v>10.131881188118813</v>
      </c>
      <c r="B353">
        <v>0</v>
      </c>
    </row>
    <row r="354" spans="1:2" x14ac:dyDescent="0.2">
      <c r="A354">
        <v>10.131881188118813</v>
      </c>
      <c r="B354">
        <v>0.92307692307692324</v>
      </c>
    </row>
    <row r="355" spans="1:2" x14ac:dyDescent="0.2">
      <c r="A355">
        <v>10.186039603960396</v>
      </c>
      <c r="B355">
        <v>0.92307692307692324</v>
      </c>
    </row>
    <row r="356" spans="1:2" x14ac:dyDescent="0.2">
      <c r="A356">
        <v>10.186039603960396</v>
      </c>
      <c r="B356">
        <v>0</v>
      </c>
    </row>
    <row r="357" spans="1:2" x14ac:dyDescent="0.2">
      <c r="A357">
        <v>10.24019801980198</v>
      </c>
      <c r="B357">
        <v>0</v>
      </c>
    </row>
    <row r="358" spans="1:2" x14ac:dyDescent="0.2">
      <c r="A358">
        <v>10.24019801980198</v>
      </c>
      <c r="B358">
        <v>0.92307692307692324</v>
      </c>
    </row>
    <row r="359" spans="1:2" x14ac:dyDescent="0.2">
      <c r="A359">
        <v>10.294356435643564</v>
      </c>
      <c r="B359">
        <v>0.92307692307692324</v>
      </c>
    </row>
    <row r="360" spans="1:2" x14ac:dyDescent="0.2">
      <c r="A360">
        <v>10.294356435643564</v>
      </c>
      <c r="B360">
        <v>0</v>
      </c>
    </row>
    <row r="361" spans="1:2" x14ac:dyDescent="0.2">
      <c r="A361">
        <v>10.348514851485149</v>
      </c>
      <c r="B361">
        <v>0</v>
      </c>
    </row>
    <row r="362" spans="1:2" x14ac:dyDescent="0.2">
      <c r="A362">
        <v>10.348514851485149</v>
      </c>
      <c r="B362">
        <v>0.92307692307692324</v>
      </c>
    </row>
    <row r="363" spans="1:2" x14ac:dyDescent="0.2">
      <c r="A363">
        <v>10.402673267326731</v>
      </c>
      <c r="B363">
        <v>0.92307692307692324</v>
      </c>
    </row>
    <row r="364" spans="1:2" x14ac:dyDescent="0.2">
      <c r="A364">
        <v>10.402673267326731</v>
      </c>
      <c r="B364">
        <v>0</v>
      </c>
    </row>
    <row r="365" spans="1:2" x14ac:dyDescent="0.2">
      <c r="A365">
        <v>10.456831683168318</v>
      </c>
      <c r="B365">
        <v>0</v>
      </c>
    </row>
    <row r="366" spans="1:2" x14ac:dyDescent="0.2">
      <c r="A366">
        <v>10.456831683168318</v>
      </c>
      <c r="B366">
        <v>0.92307692307692324</v>
      </c>
    </row>
    <row r="367" spans="1:2" x14ac:dyDescent="0.2">
      <c r="A367">
        <v>10.510990099009902</v>
      </c>
      <c r="B367">
        <v>0.92307692307692324</v>
      </c>
    </row>
    <row r="368" spans="1:2" x14ac:dyDescent="0.2">
      <c r="A368">
        <v>10.510990099009902</v>
      </c>
      <c r="B368">
        <v>0</v>
      </c>
    </row>
    <row r="369" spans="1:2" x14ac:dyDescent="0.2">
      <c r="A369">
        <v>10.565148514851488</v>
      </c>
      <c r="B369">
        <v>0</v>
      </c>
    </row>
    <row r="370" spans="1:2" x14ac:dyDescent="0.2">
      <c r="A370">
        <v>10.565148514851488</v>
      </c>
      <c r="B370">
        <v>0.92307692307692324</v>
      </c>
    </row>
    <row r="371" spans="1:2" x14ac:dyDescent="0.2">
      <c r="A371">
        <v>10.619306930693073</v>
      </c>
      <c r="B371">
        <v>0.92307692307692324</v>
      </c>
    </row>
    <row r="372" spans="1:2" x14ac:dyDescent="0.2">
      <c r="A372">
        <v>10.619306930693073</v>
      </c>
      <c r="B372">
        <v>0</v>
      </c>
    </row>
    <row r="373" spans="1:2" x14ac:dyDescent="0.2">
      <c r="A373">
        <v>10.673465346534654</v>
      </c>
      <c r="B373">
        <v>0</v>
      </c>
    </row>
    <row r="374" spans="1:2" x14ac:dyDescent="0.2">
      <c r="A374">
        <v>10.673465346534654</v>
      </c>
      <c r="B374">
        <v>0.92307692307692324</v>
      </c>
    </row>
    <row r="375" spans="1:2" x14ac:dyDescent="0.2">
      <c r="A375">
        <v>10.727623762376238</v>
      </c>
      <c r="B375">
        <v>0.92307692307692324</v>
      </c>
    </row>
    <row r="376" spans="1:2" x14ac:dyDescent="0.2">
      <c r="A376">
        <v>10.727623762376238</v>
      </c>
      <c r="B376">
        <v>0</v>
      </c>
    </row>
    <row r="377" spans="1:2" x14ac:dyDescent="0.2">
      <c r="A377">
        <v>10.781782178217822</v>
      </c>
      <c r="B377">
        <v>0</v>
      </c>
    </row>
    <row r="378" spans="1:2" x14ac:dyDescent="0.2">
      <c r="A378">
        <v>10.781782178217822</v>
      </c>
      <c r="B378">
        <v>0.92307692307692324</v>
      </c>
    </row>
    <row r="379" spans="1:2" x14ac:dyDescent="0.2">
      <c r="A379">
        <v>10.835940594059409</v>
      </c>
      <c r="B379">
        <v>0.92307692307692324</v>
      </c>
    </row>
    <row r="380" spans="1:2" x14ac:dyDescent="0.2">
      <c r="A380">
        <v>10.835940594059409</v>
      </c>
      <c r="B380">
        <v>0</v>
      </c>
    </row>
    <row r="381" spans="1:2" x14ac:dyDescent="0.2">
      <c r="A381">
        <v>10.890099009900991</v>
      </c>
      <c r="B381">
        <v>0</v>
      </c>
    </row>
    <row r="382" spans="1:2" x14ac:dyDescent="0.2">
      <c r="A382">
        <v>10.890099009900991</v>
      </c>
      <c r="B382">
        <v>0.92307692307692324</v>
      </c>
    </row>
    <row r="383" spans="1:2" x14ac:dyDescent="0.2">
      <c r="A383">
        <v>10.944257425742576</v>
      </c>
      <c r="B383">
        <v>0.92307692307692324</v>
      </c>
    </row>
    <row r="384" spans="1:2" x14ac:dyDescent="0.2">
      <c r="A384">
        <v>10.944257425742576</v>
      </c>
      <c r="B384">
        <v>0</v>
      </c>
    </row>
    <row r="385" spans="1:2" x14ac:dyDescent="0.2">
      <c r="A385">
        <v>10.99841584158416</v>
      </c>
      <c r="B385">
        <v>0</v>
      </c>
    </row>
    <row r="386" spans="1:2" x14ac:dyDescent="0.2">
      <c r="A386">
        <v>10.99841584158416</v>
      </c>
      <c r="B386">
        <v>0.92307692307692324</v>
      </c>
    </row>
    <row r="387" spans="1:2" x14ac:dyDescent="0.2">
      <c r="A387">
        <v>11.052574257425745</v>
      </c>
      <c r="B387">
        <v>0.92307692307692324</v>
      </c>
    </row>
    <row r="388" spans="1:2" x14ac:dyDescent="0.2">
      <c r="A388">
        <v>11.052574257425745</v>
      </c>
      <c r="B388">
        <v>0</v>
      </c>
    </row>
    <row r="389" spans="1:2" x14ac:dyDescent="0.2">
      <c r="A389">
        <v>11.106732673267327</v>
      </c>
      <c r="B389">
        <v>0</v>
      </c>
    </row>
    <row r="390" spans="1:2" x14ac:dyDescent="0.2">
      <c r="A390">
        <v>11.106732673267327</v>
      </c>
      <c r="B390">
        <v>0.92307692307692324</v>
      </c>
    </row>
    <row r="391" spans="1:2" x14ac:dyDescent="0.2">
      <c r="A391">
        <v>11.160891089108912</v>
      </c>
      <c r="B391">
        <v>0.92307692307692324</v>
      </c>
    </row>
    <row r="392" spans="1:2" x14ac:dyDescent="0.2">
      <c r="A392">
        <v>11.160891089108912</v>
      </c>
      <c r="B392">
        <v>0</v>
      </c>
    </row>
    <row r="393" spans="1:2" x14ac:dyDescent="0.2">
      <c r="A393">
        <v>11.215049504950496</v>
      </c>
      <c r="B393">
        <v>0</v>
      </c>
    </row>
    <row r="394" spans="1:2" x14ac:dyDescent="0.2">
      <c r="A394">
        <v>11.215049504950496</v>
      </c>
      <c r="B394">
        <v>0.92307692307692324</v>
      </c>
    </row>
    <row r="395" spans="1:2" x14ac:dyDescent="0.2">
      <c r="A395">
        <v>11.269207920792081</v>
      </c>
      <c r="B395">
        <v>0.92307692307692324</v>
      </c>
    </row>
    <row r="396" spans="1:2" x14ac:dyDescent="0.2">
      <c r="A396">
        <v>11.269207920792081</v>
      </c>
      <c r="B396">
        <v>0</v>
      </c>
    </row>
    <row r="397" spans="1:2" x14ac:dyDescent="0.2">
      <c r="A397">
        <v>11.323366336633663</v>
      </c>
      <c r="B397">
        <v>0</v>
      </c>
    </row>
    <row r="398" spans="1:2" x14ac:dyDescent="0.2">
      <c r="A398">
        <v>11.323366336633663</v>
      </c>
      <c r="B398">
        <v>0.92307692307692324</v>
      </c>
    </row>
    <row r="399" spans="1:2" x14ac:dyDescent="0.2">
      <c r="A399">
        <v>11.377524752475249</v>
      </c>
      <c r="B399">
        <v>0.92307692307692324</v>
      </c>
    </row>
    <row r="400" spans="1:2" x14ac:dyDescent="0.2">
      <c r="A400">
        <v>11.377524752475249</v>
      </c>
      <c r="B400">
        <v>0</v>
      </c>
    </row>
    <row r="401" spans="1:2" x14ac:dyDescent="0.2">
      <c r="A401">
        <v>11.431683168316834</v>
      </c>
      <c r="B401">
        <v>0</v>
      </c>
    </row>
    <row r="402" spans="1:2" x14ac:dyDescent="0.2">
      <c r="A402">
        <v>11.431683168316834</v>
      </c>
      <c r="B402">
        <v>0.92307692307692324</v>
      </c>
    </row>
    <row r="403" spans="1:2" x14ac:dyDescent="0.2">
      <c r="A403">
        <v>11.485841584158416</v>
      </c>
      <c r="B403">
        <v>0.92307692307692324</v>
      </c>
    </row>
    <row r="404" spans="1:2" x14ac:dyDescent="0.2">
      <c r="A404">
        <v>11.485841584158416</v>
      </c>
      <c r="B404">
        <v>0</v>
      </c>
    </row>
    <row r="405" spans="1:2" x14ac:dyDescent="0.2">
      <c r="A405">
        <v>11.54</v>
      </c>
      <c r="B405">
        <v>0</v>
      </c>
    </row>
    <row r="406" spans="1:2" x14ac:dyDescent="0.2">
      <c r="A406">
        <v>11.54</v>
      </c>
      <c r="B406">
        <v>6.1538461538461542E-2</v>
      </c>
    </row>
    <row r="407" spans="1:2" x14ac:dyDescent="0.2">
      <c r="A407">
        <v>11.594158415841584</v>
      </c>
      <c r="B407">
        <v>6.1538461538461542E-2</v>
      </c>
    </row>
    <row r="408" spans="1:2" x14ac:dyDescent="0.2">
      <c r="A408">
        <v>11.594158415841584</v>
      </c>
      <c r="B408">
        <v>0</v>
      </c>
    </row>
    <row r="409" spans="1:2" x14ac:dyDescent="0.2">
      <c r="A409">
        <v>11.64831683168317</v>
      </c>
      <c r="B409">
        <v>0</v>
      </c>
    </row>
    <row r="410" spans="1:2" x14ac:dyDescent="0.2">
      <c r="A410">
        <v>11.64831683168317</v>
      </c>
      <c r="B410">
        <v>6.1538461538461542E-2</v>
      </c>
    </row>
    <row r="411" spans="1:2" x14ac:dyDescent="0.2">
      <c r="A411">
        <v>11.702475247524754</v>
      </c>
      <c r="B411">
        <v>6.1538461538461542E-2</v>
      </c>
    </row>
    <row r="412" spans="1:2" x14ac:dyDescent="0.2">
      <c r="A412">
        <v>11.702475247524754</v>
      </c>
      <c r="B412">
        <v>0</v>
      </c>
    </row>
    <row r="413" spans="1:2" x14ac:dyDescent="0.2">
      <c r="A413">
        <v>11.756633663366337</v>
      </c>
      <c r="B413">
        <v>0</v>
      </c>
    </row>
    <row r="414" spans="1:2" x14ac:dyDescent="0.2">
      <c r="A414">
        <v>11.756633663366337</v>
      </c>
      <c r="B414">
        <v>6.1538461538461542E-2</v>
      </c>
    </row>
    <row r="415" spans="1:2" x14ac:dyDescent="0.2">
      <c r="A415">
        <v>11.81079207920792</v>
      </c>
      <c r="B415">
        <v>6.1538461538461542E-2</v>
      </c>
    </row>
    <row r="416" spans="1:2" x14ac:dyDescent="0.2">
      <c r="A416">
        <v>11.81079207920792</v>
      </c>
      <c r="B416">
        <v>0</v>
      </c>
    </row>
    <row r="417" spans="1:2" x14ac:dyDescent="0.2">
      <c r="A417">
        <v>11.864950495049506</v>
      </c>
      <c r="B417">
        <v>0</v>
      </c>
    </row>
    <row r="418" spans="1:2" x14ac:dyDescent="0.2">
      <c r="A418">
        <v>11.864950495049506</v>
      </c>
      <c r="B418">
        <v>6.1538461538461542E-2</v>
      </c>
    </row>
    <row r="419" spans="1:2" x14ac:dyDescent="0.2">
      <c r="A419">
        <v>11.91910891089109</v>
      </c>
      <c r="B419">
        <v>6.1538461538461542E-2</v>
      </c>
    </row>
    <row r="420" spans="1:2" x14ac:dyDescent="0.2">
      <c r="A420">
        <v>11.91910891089109</v>
      </c>
      <c r="B420">
        <v>0</v>
      </c>
    </row>
    <row r="421" spans="1:2" x14ac:dyDescent="0.2">
      <c r="A421">
        <v>11.973267326732676</v>
      </c>
      <c r="B421">
        <v>0</v>
      </c>
    </row>
    <row r="422" spans="1:2" x14ac:dyDescent="0.2">
      <c r="A422">
        <v>11.973267326732676</v>
      </c>
      <c r="B422">
        <v>6.1538461538461542E-2</v>
      </c>
    </row>
    <row r="423" spans="1:2" x14ac:dyDescent="0.2">
      <c r="A423">
        <v>12.027425742574261</v>
      </c>
      <c r="B423">
        <v>6.1538461538461542E-2</v>
      </c>
    </row>
    <row r="424" spans="1:2" x14ac:dyDescent="0.2">
      <c r="A424">
        <v>12.027425742574261</v>
      </c>
      <c r="B424">
        <v>0</v>
      </c>
    </row>
    <row r="425" spans="1:2" x14ac:dyDescent="0.2">
      <c r="A425">
        <v>12.081584158415843</v>
      </c>
      <c r="B425">
        <v>0</v>
      </c>
    </row>
    <row r="426" spans="1:2" x14ac:dyDescent="0.2">
      <c r="A426">
        <v>12.081584158415843</v>
      </c>
      <c r="B426">
        <v>6.1538461538461542E-2</v>
      </c>
    </row>
    <row r="427" spans="1:2" x14ac:dyDescent="0.2">
      <c r="A427">
        <v>12.135742574257426</v>
      </c>
      <c r="B427">
        <v>6.1538461538461542E-2</v>
      </c>
    </row>
    <row r="428" spans="1:2" x14ac:dyDescent="0.2">
      <c r="A428">
        <v>12.135742574257426</v>
      </c>
      <c r="B428">
        <v>0</v>
      </c>
    </row>
    <row r="429" spans="1:2" x14ac:dyDescent="0.2">
      <c r="A429">
        <v>12.189900990099011</v>
      </c>
      <c r="B429">
        <v>0</v>
      </c>
    </row>
    <row r="430" spans="1:2" x14ac:dyDescent="0.2">
      <c r="A430">
        <v>12.189900990099011</v>
      </c>
      <c r="B430">
        <v>6.1538461538461542E-2</v>
      </c>
    </row>
    <row r="431" spans="1:2" x14ac:dyDescent="0.2">
      <c r="A431">
        <v>12.244059405940597</v>
      </c>
      <c r="B431">
        <v>6.1538461538461542E-2</v>
      </c>
    </row>
    <row r="432" spans="1:2" x14ac:dyDescent="0.2">
      <c r="A432">
        <v>12.244059405940597</v>
      </c>
      <c r="B432">
        <v>0</v>
      </c>
    </row>
    <row r="433" spans="1:2" x14ac:dyDescent="0.2">
      <c r="A433">
        <v>12.298217821782179</v>
      </c>
      <c r="B433">
        <v>0</v>
      </c>
    </row>
    <row r="434" spans="1:2" x14ac:dyDescent="0.2">
      <c r="A434">
        <v>12.298217821782179</v>
      </c>
      <c r="B434">
        <v>6.1538461538461542E-2</v>
      </c>
    </row>
    <row r="435" spans="1:2" x14ac:dyDescent="0.2">
      <c r="A435">
        <v>12.352376237623764</v>
      </c>
      <c r="B435">
        <v>6.1538461538461542E-2</v>
      </c>
    </row>
    <row r="436" spans="1:2" x14ac:dyDescent="0.2">
      <c r="A436">
        <v>12.352376237623764</v>
      </c>
      <c r="B436">
        <v>0</v>
      </c>
    </row>
    <row r="437" spans="1:2" x14ac:dyDescent="0.2">
      <c r="A437">
        <v>12.406534653465348</v>
      </c>
      <c r="B437">
        <v>0</v>
      </c>
    </row>
    <row r="438" spans="1:2" x14ac:dyDescent="0.2">
      <c r="A438">
        <v>12.406534653465348</v>
      </c>
      <c r="B438">
        <v>6.1538461538461542E-2</v>
      </c>
    </row>
    <row r="439" spans="1:2" x14ac:dyDescent="0.2">
      <c r="A439">
        <v>12.460693069306933</v>
      </c>
      <c r="B439">
        <v>6.1538461538461542E-2</v>
      </c>
    </row>
    <row r="440" spans="1:2" x14ac:dyDescent="0.2">
      <c r="A440">
        <v>12.460693069306933</v>
      </c>
      <c r="B440">
        <v>0</v>
      </c>
    </row>
    <row r="441" spans="1:2" x14ac:dyDescent="0.2">
      <c r="A441">
        <v>12.514851485148515</v>
      </c>
      <c r="B441">
        <v>0</v>
      </c>
    </row>
    <row r="442" spans="1:2" x14ac:dyDescent="0.2">
      <c r="A442">
        <v>12.514851485148515</v>
      </c>
      <c r="B442">
        <v>6.1538461538461542E-2</v>
      </c>
    </row>
    <row r="443" spans="1:2" x14ac:dyDescent="0.2">
      <c r="A443">
        <v>12.5690099009901</v>
      </c>
      <c r="B443">
        <v>6.1538461538461542E-2</v>
      </c>
    </row>
    <row r="444" spans="1:2" x14ac:dyDescent="0.2">
      <c r="A444">
        <v>12.5690099009901</v>
      </c>
      <c r="B444">
        <v>0</v>
      </c>
    </row>
    <row r="445" spans="1:2" x14ac:dyDescent="0.2">
      <c r="A445">
        <v>12.623168316831684</v>
      </c>
      <c r="B445">
        <v>0</v>
      </c>
    </row>
    <row r="446" spans="1:2" x14ac:dyDescent="0.2">
      <c r="A446">
        <v>12.623168316831684</v>
      </c>
      <c r="B446">
        <v>6.1538461538461542E-2</v>
      </c>
    </row>
    <row r="447" spans="1:2" x14ac:dyDescent="0.2">
      <c r="A447">
        <v>12.677326732673269</v>
      </c>
      <c r="B447">
        <v>6.1538461538461542E-2</v>
      </c>
    </row>
    <row r="448" spans="1:2" x14ac:dyDescent="0.2">
      <c r="A448">
        <v>12.677326732673269</v>
      </c>
      <c r="B448">
        <v>0</v>
      </c>
    </row>
    <row r="449" spans="1:2" x14ac:dyDescent="0.2">
      <c r="A449">
        <v>12.731485148514851</v>
      </c>
      <c r="B449">
        <v>0</v>
      </c>
    </row>
    <row r="450" spans="1:2" x14ac:dyDescent="0.2">
      <c r="A450">
        <v>12.731485148514851</v>
      </c>
      <c r="B450">
        <v>6.1538461538461542E-2</v>
      </c>
    </row>
    <row r="451" spans="1:2" x14ac:dyDescent="0.2">
      <c r="A451">
        <v>12.785643564356436</v>
      </c>
      <c r="B451">
        <v>6.1538461538461542E-2</v>
      </c>
    </row>
    <row r="452" spans="1:2" x14ac:dyDescent="0.2">
      <c r="A452">
        <v>12.785643564356436</v>
      </c>
      <c r="B452">
        <v>0</v>
      </c>
    </row>
    <row r="453" spans="1:2" x14ac:dyDescent="0.2">
      <c r="A453">
        <v>12.839801980198022</v>
      </c>
      <c r="B453">
        <v>0</v>
      </c>
    </row>
    <row r="454" spans="1:2" x14ac:dyDescent="0.2">
      <c r="A454">
        <v>12.839801980198022</v>
      </c>
      <c r="B454">
        <v>6.1538461538461542E-2</v>
      </c>
    </row>
    <row r="455" spans="1:2" x14ac:dyDescent="0.2">
      <c r="A455">
        <v>12.893960396039605</v>
      </c>
      <c r="B455">
        <v>6.1538461538461542E-2</v>
      </c>
    </row>
    <row r="456" spans="1:2" x14ac:dyDescent="0.2">
      <c r="A456">
        <v>12.893960396039605</v>
      </c>
      <c r="B456">
        <v>0</v>
      </c>
    </row>
    <row r="457" spans="1:2" x14ac:dyDescent="0.2">
      <c r="A457">
        <v>12.948118811881187</v>
      </c>
      <c r="B457">
        <v>0</v>
      </c>
    </row>
    <row r="458" spans="1:2" x14ac:dyDescent="0.2">
      <c r="A458">
        <v>12.948118811881187</v>
      </c>
      <c r="B458">
        <v>6.1538461538461542E-2</v>
      </c>
    </row>
    <row r="459" spans="1:2" x14ac:dyDescent="0.2">
      <c r="A459">
        <v>13.002277227722772</v>
      </c>
      <c r="B459">
        <v>6.1538461538461542E-2</v>
      </c>
    </row>
    <row r="460" spans="1:2" x14ac:dyDescent="0.2">
      <c r="A460">
        <v>13.002277227722772</v>
      </c>
      <c r="B460">
        <v>0</v>
      </c>
    </row>
    <row r="461" spans="1:2" x14ac:dyDescent="0.2">
      <c r="A461">
        <v>13.056435643564358</v>
      </c>
      <c r="B461">
        <v>0</v>
      </c>
    </row>
    <row r="462" spans="1:2" x14ac:dyDescent="0.2">
      <c r="A462">
        <v>13.056435643564358</v>
      </c>
      <c r="B462">
        <v>6.1538461538461542E-2</v>
      </c>
    </row>
    <row r="463" spans="1:2" x14ac:dyDescent="0.2">
      <c r="A463">
        <v>13.110594059405942</v>
      </c>
      <c r="B463">
        <v>6.1538461538461542E-2</v>
      </c>
    </row>
    <row r="464" spans="1:2" x14ac:dyDescent="0.2">
      <c r="A464">
        <v>13.110594059405942</v>
      </c>
      <c r="B464">
        <v>0</v>
      </c>
    </row>
    <row r="465" spans="1:2" x14ac:dyDescent="0.2">
      <c r="A465">
        <v>13.164752475247528</v>
      </c>
      <c r="B465">
        <v>0</v>
      </c>
    </row>
    <row r="466" spans="1:2" x14ac:dyDescent="0.2">
      <c r="A466">
        <v>13.164752475247528</v>
      </c>
      <c r="B466">
        <v>6.1538461538461542E-2</v>
      </c>
    </row>
    <row r="467" spans="1:2" x14ac:dyDescent="0.2">
      <c r="A467">
        <v>13.218910891089113</v>
      </c>
      <c r="B467">
        <v>6.1538461538461542E-2</v>
      </c>
    </row>
    <row r="468" spans="1:2" x14ac:dyDescent="0.2">
      <c r="A468">
        <v>13.218910891089113</v>
      </c>
      <c r="B468">
        <v>0</v>
      </c>
    </row>
    <row r="469" spans="1:2" x14ac:dyDescent="0.2">
      <c r="A469">
        <v>13.273069306930694</v>
      </c>
      <c r="B469">
        <v>0</v>
      </c>
    </row>
    <row r="470" spans="1:2" x14ac:dyDescent="0.2">
      <c r="A470">
        <v>13.273069306930694</v>
      </c>
      <c r="B470">
        <v>6.1538461538461542E-2</v>
      </c>
    </row>
    <row r="471" spans="1:2" x14ac:dyDescent="0.2">
      <c r="A471">
        <v>13.327227722772278</v>
      </c>
      <c r="B471">
        <v>6.1538461538461542E-2</v>
      </c>
    </row>
    <row r="472" spans="1:2" x14ac:dyDescent="0.2">
      <c r="A472">
        <v>13.327227722772278</v>
      </c>
      <c r="B472">
        <v>0</v>
      </c>
    </row>
    <row r="473" spans="1:2" x14ac:dyDescent="0.2">
      <c r="A473">
        <v>13.381386138613864</v>
      </c>
      <c r="B473">
        <v>0</v>
      </c>
    </row>
    <row r="474" spans="1:2" x14ac:dyDescent="0.2">
      <c r="A474">
        <v>13.381386138613864</v>
      </c>
      <c r="B474">
        <v>6.1538461538461542E-2</v>
      </c>
    </row>
    <row r="475" spans="1:2" x14ac:dyDescent="0.2">
      <c r="A475">
        <v>13.435544554455449</v>
      </c>
      <c r="B475">
        <v>6.1538461538461542E-2</v>
      </c>
    </row>
    <row r="476" spans="1:2" x14ac:dyDescent="0.2">
      <c r="A476">
        <v>13.435544554455449</v>
      </c>
      <c r="B476">
        <v>0</v>
      </c>
    </row>
    <row r="477" spans="1:2" x14ac:dyDescent="0.2">
      <c r="A477">
        <v>13.489702970297031</v>
      </c>
      <c r="B477">
        <v>0</v>
      </c>
    </row>
    <row r="478" spans="1:2" x14ac:dyDescent="0.2">
      <c r="A478">
        <v>13.489702970297031</v>
      </c>
      <c r="B478">
        <v>6.1538461538461542E-2</v>
      </c>
    </row>
    <row r="479" spans="1:2" x14ac:dyDescent="0.2">
      <c r="A479">
        <v>13.543861386138616</v>
      </c>
      <c r="B479">
        <v>6.1538461538461542E-2</v>
      </c>
    </row>
    <row r="480" spans="1:2" x14ac:dyDescent="0.2">
      <c r="A480">
        <v>13.543861386138616</v>
      </c>
      <c r="B480">
        <v>0</v>
      </c>
    </row>
    <row r="481" spans="1:2" x14ac:dyDescent="0.2">
      <c r="A481">
        <v>13.5980198019802</v>
      </c>
      <c r="B481">
        <v>0</v>
      </c>
    </row>
    <row r="482" spans="1:2" x14ac:dyDescent="0.2">
      <c r="A482">
        <v>13.5980198019802</v>
      </c>
      <c r="B482">
        <v>6.1538461538461542E-2</v>
      </c>
    </row>
    <row r="483" spans="1:2" x14ac:dyDescent="0.2">
      <c r="A483">
        <v>13.652178217821785</v>
      </c>
      <c r="B483">
        <v>6.1538461538461542E-2</v>
      </c>
    </row>
    <row r="484" spans="1:2" x14ac:dyDescent="0.2">
      <c r="A484">
        <v>13.652178217821785</v>
      </c>
      <c r="B484">
        <v>0</v>
      </c>
    </row>
    <row r="485" spans="1:2" x14ac:dyDescent="0.2">
      <c r="A485">
        <v>13.706336633663367</v>
      </c>
      <c r="B485">
        <v>0</v>
      </c>
    </row>
    <row r="486" spans="1:2" x14ac:dyDescent="0.2">
      <c r="A486">
        <v>13.706336633663367</v>
      </c>
      <c r="B486">
        <v>6.1538461538461542E-2</v>
      </c>
    </row>
    <row r="487" spans="1:2" x14ac:dyDescent="0.2">
      <c r="A487">
        <v>13.760495049504952</v>
      </c>
      <c r="B487">
        <v>6.1538461538461542E-2</v>
      </c>
    </row>
    <row r="488" spans="1:2" x14ac:dyDescent="0.2">
      <c r="A488">
        <v>13.760495049504952</v>
      </c>
      <c r="B488">
        <v>0</v>
      </c>
    </row>
    <row r="489" spans="1:2" x14ac:dyDescent="0.2">
      <c r="A489">
        <v>13.814653465346536</v>
      </c>
      <c r="B489">
        <v>0</v>
      </c>
    </row>
    <row r="490" spans="1:2" x14ac:dyDescent="0.2">
      <c r="A490">
        <v>13.814653465346536</v>
      </c>
      <c r="B490">
        <v>6.1538461538461542E-2</v>
      </c>
    </row>
    <row r="491" spans="1:2" x14ac:dyDescent="0.2">
      <c r="A491">
        <v>13.868811881188121</v>
      </c>
      <c r="B491">
        <v>6.1538461538461542E-2</v>
      </c>
    </row>
    <row r="492" spans="1:2" x14ac:dyDescent="0.2">
      <c r="A492">
        <v>13.868811881188121</v>
      </c>
      <c r="B492">
        <v>0</v>
      </c>
    </row>
    <row r="493" spans="1:2" x14ac:dyDescent="0.2">
      <c r="A493">
        <v>13.922970297029703</v>
      </c>
      <c r="B493">
        <v>0</v>
      </c>
    </row>
    <row r="494" spans="1:2" x14ac:dyDescent="0.2">
      <c r="A494">
        <v>13.922970297029703</v>
      </c>
      <c r="B494">
        <v>6.1538461538461542E-2</v>
      </c>
    </row>
    <row r="495" spans="1:2" x14ac:dyDescent="0.2">
      <c r="A495">
        <v>13.977128712871288</v>
      </c>
      <c r="B495">
        <v>6.1538461538461542E-2</v>
      </c>
    </row>
    <row r="496" spans="1:2" x14ac:dyDescent="0.2">
      <c r="A496">
        <v>13.977128712871288</v>
      </c>
      <c r="B496">
        <v>0</v>
      </c>
    </row>
    <row r="497" spans="1:2" x14ac:dyDescent="0.2">
      <c r="A497">
        <v>14.031287128712872</v>
      </c>
      <c r="B497">
        <v>0</v>
      </c>
    </row>
    <row r="498" spans="1:2" x14ac:dyDescent="0.2">
      <c r="A498">
        <v>14.031287128712872</v>
      </c>
      <c r="B498">
        <v>6.1538461538461542E-2</v>
      </c>
    </row>
    <row r="499" spans="1:2" x14ac:dyDescent="0.2">
      <c r="A499">
        <v>14.085445544554457</v>
      </c>
      <c r="B499">
        <v>6.1538461538461542E-2</v>
      </c>
    </row>
    <row r="500" spans="1:2" x14ac:dyDescent="0.2">
      <c r="A500">
        <v>14.085445544554457</v>
      </c>
      <c r="B500">
        <v>0</v>
      </c>
    </row>
    <row r="501" spans="1:2" x14ac:dyDescent="0.2">
      <c r="A501">
        <v>14.139603960396039</v>
      </c>
      <c r="B501">
        <v>0</v>
      </c>
    </row>
    <row r="502" spans="1:2" x14ac:dyDescent="0.2">
      <c r="A502">
        <v>14.139603960396039</v>
      </c>
      <c r="B502">
        <v>6.1538461538461542E-2</v>
      </c>
    </row>
    <row r="503" spans="1:2" x14ac:dyDescent="0.2">
      <c r="A503">
        <v>14.193762376237624</v>
      </c>
      <c r="B503">
        <v>6.1538461538461542E-2</v>
      </c>
    </row>
    <row r="504" spans="1:2" x14ac:dyDescent="0.2">
      <c r="A504">
        <v>14.193762376237624</v>
      </c>
      <c r="B504">
        <v>0</v>
      </c>
    </row>
    <row r="505" spans="1:2" x14ac:dyDescent="0.2">
      <c r="A505">
        <v>14.24792079207921</v>
      </c>
      <c r="B505">
        <v>0</v>
      </c>
    </row>
    <row r="506" spans="1:2" x14ac:dyDescent="0.2">
      <c r="A506">
        <v>14.24792079207921</v>
      </c>
      <c r="B506">
        <v>6.1538461538461542E-2</v>
      </c>
    </row>
    <row r="507" spans="1:2" x14ac:dyDescent="0.2">
      <c r="A507">
        <v>14.302079207920794</v>
      </c>
      <c r="B507">
        <v>6.1538461538461542E-2</v>
      </c>
    </row>
    <row r="508" spans="1:2" x14ac:dyDescent="0.2">
      <c r="A508">
        <v>14.302079207920794</v>
      </c>
      <c r="B508">
        <v>0</v>
      </c>
    </row>
    <row r="509" spans="1:2" x14ac:dyDescent="0.2">
      <c r="A509">
        <v>14.356237623762381</v>
      </c>
      <c r="B509">
        <v>0</v>
      </c>
    </row>
    <row r="510" spans="1:2" x14ac:dyDescent="0.2">
      <c r="A510">
        <v>14.356237623762381</v>
      </c>
      <c r="B510">
        <v>6.1538461538461542E-2</v>
      </c>
    </row>
    <row r="511" spans="1:2" x14ac:dyDescent="0.2">
      <c r="A511">
        <v>14.410396039603963</v>
      </c>
      <c r="B511">
        <v>6.1538461538461542E-2</v>
      </c>
    </row>
    <row r="512" spans="1:2" x14ac:dyDescent="0.2">
      <c r="A512">
        <v>14.410396039603963</v>
      </c>
      <c r="B512">
        <v>0</v>
      </c>
    </row>
    <row r="513" spans="1:2" x14ac:dyDescent="0.2">
      <c r="A513">
        <v>14.464554455445548</v>
      </c>
      <c r="B513">
        <v>0</v>
      </c>
    </row>
    <row r="514" spans="1:2" x14ac:dyDescent="0.2">
      <c r="A514">
        <v>14.464554455445548</v>
      </c>
      <c r="B514">
        <v>6.1538461538461542E-2</v>
      </c>
    </row>
    <row r="515" spans="1:2" x14ac:dyDescent="0.2">
      <c r="A515">
        <v>14.51871287128713</v>
      </c>
      <c r="B515">
        <v>6.1538461538461542E-2</v>
      </c>
    </row>
    <row r="516" spans="1:2" x14ac:dyDescent="0.2">
      <c r="A516">
        <v>14.51871287128713</v>
      </c>
      <c r="B516">
        <v>0</v>
      </c>
    </row>
    <row r="517" spans="1:2" x14ac:dyDescent="0.2">
      <c r="A517">
        <v>14.572871287128716</v>
      </c>
      <c r="B517">
        <v>0</v>
      </c>
    </row>
    <row r="518" spans="1:2" x14ac:dyDescent="0.2">
      <c r="A518">
        <v>14.572871287128716</v>
      </c>
      <c r="B518">
        <v>6.1538461538461542E-2</v>
      </c>
    </row>
    <row r="519" spans="1:2" x14ac:dyDescent="0.2">
      <c r="A519">
        <v>14.627029702970299</v>
      </c>
      <c r="B519">
        <v>6.1538461538461542E-2</v>
      </c>
    </row>
    <row r="520" spans="1:2" x14ac:dyDescent="0.2">
      <c r="A520">
        <v>14.627029702970299</v>
      </c>
      <c r="B520">
        <v>0</v>
      </c>
    </row>
    <row r="521" spans="1:2" x14ac:dyDescent="0.2">
      <c r="A521">
        <v>14.681188118811884</v>
      </c>
      <c r="B521">
        <v>0</v>
      </c>
    </row>
    <row r="522" spans="1:2" x14ac:dyDescent="0.2">
      <c r="A522">
        <v>14.681188118811884</v>
      </c>
      <c r="B522">
        <v>6.1538461538461542E-2</v>
      </c>
    </row>
    <row r="523" spans="1:2" x14ac:dyDescent="0.2">
      <c r="A523">
        <v>14.735346534653466</v>
      </c>
      <c r="B523">
        <v>6.1538461538461542E-2</v>
      </c>
    </row>
    <row r="524" spans="1:2" x14ac:dyDescent="0.2">
      <c r="A524">
        <v>14.735346534653466</v>
      </c>
      <c r="B524">
        <v>0</v>
      </c>
    </row>
    <row r="525" spans="1:2" x14ac:dyDescent="0.2">
      <c r="A525">
        <v>14.789504950495051</v>
      </c>
      <c r="B525">
        <v>0</v>
      </c>
    </row>
    <row r="526" spans="1:2" x14ac:dyDescent="0.2">
      <c r="A526">
        <v>14.789504950495051</v>
      </c>
      <c r="B526">
        <v>6.1538461538461542E-2</v>
      </c>
    </row>
    <row r="527" spans="1:2" x14ac:dyDescent="0.2">
      <c r="A527">
        <v>14.843663366336637</v>
      </c>
      <c r="B527">
        <v>6.1538461538461542E-2</v>
      </c>
    </row>
    <row r="528" spans="1:2" x14ac:dyDescent="0.2">
      <c r="A528">
        <v>14.843663366336637</v>
      </c>
      <c r="B528">
        <v>0</v>
      </c>
    </row>
    <row r="529" spans="1:2" x14ac:dyDescent="0.2">
      <c r="A529">
        <v>14.89782178217822</v>
      </c>
      <c r="B529">
        <v>0</v>
      </c>
    </row>
    <row r="530" spans="1:2" x14ac:dyDescent="0.2">
      <c r="A530">
        <v>14.89782178217822</v>
      </c>
      <c r="B530">
        <v>6.1538461538461542E-2</v>
      </c>
    </row>
    <row r="531" spans="1:2" x14ac:dyDescent="0.2">
      <c r="A531">
        <v>14.951980198019804</v>
      </c>
      <c r="B531">
        <v>6.1538461538461542E-2</v>
      </c>
    </row>
    <row r="532" spans="1:2" x14ac:dyDescent="0.2">
      <c r="A532">
        <v>14.951980198019804</v>
      </c>
      <c r="B532">
        <v>0</v>
      </c>
    </row>
    <row r="533" spans="1:2" x14ac:dyDescent="0.2">
      <c r="A533">
        <v>15.006138613861388</v>
      </c>
      <c r="B533">
        <v>0</v>
      </c>
    </row>
    <row r="534" spans="1:2" x14ac:dyDescent="0.2">
      <c r="A534">
        <v>15.006138613861388</v>
      </c>
      <c r="B534">
        <v>6.1538461538461542E-2</v>
      </c>
    </row>
    <row r="535" spans="1:2" x14ac:dyDescent="0.2">
      <c r="A535">
        <v>15.060297029702973</v>
      </c>
      <c r="B535">
        <v>6.1538461538461542E-2</v>
      </c>
    </row>
    <row r="536" spans="1:2" x14ac:dyDescent="0.2">
      <c r="A536">
        <v>15.060297029702973</v>
      </c>
      <c r="B536">
        <v>0</v>
      </c>
    </row>
    <row r="537" spans="1:2" x14ac:dyDescent="0.2">
      <c r="A537">
        <v>15.114455445544555</v>
      </c>
      <c r="B537">
        <v>0</v>
      </c>
    </row>
    <row r="538" spans="1:2" x14ac:dyDescent="0.2">
      <c r="A538">
        <v>15.114455445544555</v>
      </c>
      <c r="B538">
        <v>6.1538461538461542E-2</v>
      </c>
    </row>
    <row r="539" spans="1:2" x14ac:dyDescent="0.2">
      <c r="A539">
        <v>15.168613861386142</v>
      </c>
      <c r="B539">
        <v>6.1538461538461542E-2</v>
      </c>
    </row>
    <row r="540" spans="1:2" x14ac:dyDescent="0.2">
      <c r="A540">
        <v>15.168613861386142</v>
      </c>
      <c r="B540">
        <v>0</v>
      </c>
    </row>
    <row r="541" spans="1:2" x14ac:dyDescent="0.2">
      <c r="A541">
        <v>15.222772277227724</v>
      </c>
      <c r="B541">
        <v>0</v>
      </c>
    </row>
    <row r="542" spans="1:2" x14ac:dyDescent="0.2">
      <c r="A542">
        <v>15.222772277227724</v>
      </c>
      <c r="B542">
        <v>6.1538461538461542E-2</v>
      </c>
    </row>
    <row r="543" spans="1:2" x14ac:dyDescent="0.2">
      <c r="A543">
        <v>15.276930693069309</v>
      </c>
      <c r="B543">
        <v>6.1538461538461542E-2</v>
      </c>
    </row>
    <row r="544" spans="1:2" x14ac:dyDescent="0.2">
      <c r="A544">
        <v>15.276930693069309</v>
      </c>
      <c r="B544">
        <v>0</v>
      </c>
    </row>
    <row r="545" spans="1:2" x14ac:dyDescent="0.2">
      <c r="A545">
        <v>15.331089108910891</v>
      </c>
      <c r="B545">
        <v>0</v>
      </c>
    </row>
    <row r="546" spans="1:2" x14ac:dyDescent="0.2">
      <c r="A546">
        <v>15.331089108910891</v>
      </c>
      <c r="B546">
        <v>6.1538461538461542E-2</v>
      </c>
    </row>
    <row r="547" spans="1:2" x14ac:dyDescent="0.2">
      <c r="A547">
        <v>15.385247524752478</v>
      </c>
      <c r="B547">
        <v>6.1538461538461542E-2</v>
      </c>
    </row>
    <row r="548" spans="1:2" x14ac:dyDescent="0.2">
      <c r="A548">
        <v>15.385247524752478</v>
      </c>
      <c r="B548">
        <v>0</v>
      </c>
    </row>
    <row r="549" spans="1:2" x14ac:dyDescent="0.2">
      <c r="A549">
        <v>15.43940594059406</v>
      </c>
      <c r="B549">
        <v>0</v>
      </c>
    </row>
    <row r="550" spans="1:2" x14ac:dyDescent="0.2">
      <c r="A550">
        <v>15.43940594059406</v>
      </c>
      <c r="B550">
        <v>6.1538461538461542E-2</v>
      </c>
    </row>
    <row r="551" spans="1:2" x14ac:dyDescent="0.2">
      <c r="A551">
        <v>15.493564356435645</v>
      </c>
      <c r="B551">
        <v>6.1538461538461542E-2</v>
      </c>
    </row>
    <row r="552" spans="1:2" x14ac:dyDescent="0.2">
      <c r="A552">
        <v>15.493564356435645</v>
      </c>
      <c r="B552">
        <v>0</v>
      </c>
    </row>
    <row r="553" spans="1:2" x14ac:dyDescent="0.2">
      <c r="A553">
        <v>15.547722772277227</v>
      </c>
      <c r="B553">
        <v>0</v>
      </c>
    </row>
    <row r="554" spans="1:2" x14ac:dyDescent="0.2">
      <c r="A554">
        <v>15.547722772277227</v>
      </c>
      <c r="B554">
        <v>6.1538461538461542E-2</v>
      </c>
    </row>
    <row r="555" spans="1:2" x14ac:dyDescent="0.2">
      <c r="A555">
        <v>15.601881188118814</v>
      </c>
      <c r="B555">
        <v>6.1538461538461542E-2</v>
      </c>
    </row>
    <row r="556" spans="1:2" x14ac:dyDescent="0.2">
      <c r="A556">
        <v>15.601881188118814</v>
      </c>
      <c r="B556">
        <v>0</v>
      </c>
    </row>
    <row r="557" spans="1:2" x14ac:dyDescent="0.2">
      <c r="A557">
        <v>15.656039603960398</v>
      </c>
      <c r="B557">
        <v>0</v>
      </c>
    </row>
    <row r="558" spans="1:2" x14ac:dyDescent="0.2">
      <c r="A558">
        <v>15.656039603960398</v>
      </c>
      <c r="B558">
        <v>6.1538461538461542E-2</v>
      </c>
    </row>
    <row r="559" spans="1:2" x14ac:dyDescent="0.2">
      <c r="A559">
        <v>15.710198019801982</v>
      </c>
      <c r="B559">
        <v>6.1538461538461542E-2</v>
      </c>
    </row>
    <row r="560" spans="1:2" x14ac:dyDescent="0.2">
      <c r="A560">
        <v>15.710198019801982</v>
      </c>
      <c r="B560">
        <v>0</v>
      </c>
    </row>
    <row r="561" spans="1:2" x14ac:dyDescent="0.2">
      <c r="A561">
        <v>15.764356435643569</v>
      </c>
      <c r="B561">
        <v>0</v>
      </c>
    </row>
    <row r="562" spans="1:2" x14ac:dyDescent="0.2">
      <c r="A562">
        <v>15.764356435643569</v>
      </c>
      <c r="B562">
        <v>6.1538461538461542E-2</v>
      </c>
    </row>
    <row r="563" spans="1:2" x14ac:dyDescent="0.2">
      <c r="A563">
        <v>15.818514851485151</v>
      </c>
      <c r="B563">
        <v>6.1538461538461542E-2</v>
      </c>
    </row>
    <row r="564" spans="1:2" x14ac:dyDescent="0.2">
      <c r="A564">
        <v>15.818514851485151</v>
      </c>
      <c r="B564">
        <v>0</v>
      </c>
    </row>
    <row r="565" spans="1:2" x14ac:dyDescent="0.2">
      <c r="A565">
        <v>15.872673267326736</v>
      </c>
      <c r="B565">
        <v>0</v>
      </c>
    </row>
    <row r="566" spans="1:2" x14ac:dyDescent="0.2">
      <c r="A566">
        <v>15.872673267326736</v>
      </c>
      <c r="B566">
        <v>6.1538461538461542E-2</v>
      </c>
    </row>
    <row r="567" spans="1:2" x14ac:dyDescent="0.2">
      <c r="A567">
        <v>15.92683168316832</v>
      </c>
      <c r="B567">
        <v>6.1538461538461542E-2</v>
      </c>
    </row>
    <row r="568" spans="1:2" x14ac:dyDescent="0.2">
      <c r="A568">
        <v>15.92683168316832</v>
      </c>
      <c r="B568">
        <v>0</v>
      </c>
    </row>
    <row r="569" spans="1:2" x14ac:dyDescent="0.2">
      <c r="A569">
        <v>15.980990099009905</v>
      </c>
      <c r="B569">
        <v>0</v>
      </c>
    </row>
    <row r="570" spans="1:2" x14ac:dyDescent="0.2">
      <c r="A570">
        <v>15.980990099009905</v>
      </c>
      <c r="B570">
        <v>6.1538461538461542E-2</v>
      </c>
    </row>
    <row r="571" spans="1:2" x14ac:dyDescent="0.2">
      <c r="A571">
        <v>16.035148514851485</v>
      </c>
      <c r="B571">
        <v>6.1538461538461542E-2</v>
      </c>
    </row>
    <row r="572" spans="1:2" x14ac:dyDescent="0.2">
      <c r="A572">
        <v>16.035148514851485</v>
      </c>
      <c r="B572">
        <v>0</v>
      </c>
    </row>
    <row r="573" spans="1:2" x14ac:dyDescent="0.2">
      <c r="A573">
        <v>16.08930693069307</v>
      </c>
      <c r="B573">
        <v>0</v>
      </c>
    </row>
    <row r="574" spans="1:2" x14ac:dyDescent="0.2">
      <c r="A574">
        <v>16.08930693069307</v>
      </c>
      <c r="B574">
        <v>6.1538461538461542E-2</v>
      </c>
    </row>
    <row r="575" spans="1:2" x14ac:dyDescent="0.2">
      <c r="A575">
        <v>16.143465346534654</v>
      </c>
      <c r="B575">
        <v>6.1538461538461542E-2</v>
      </c>
    </row>
    <row r="576" spans="1:2" x14ac:dyDescent="0.2">
      <c r="A576">
        <v>16.143465346534654</v>
      </c>
      <c r="B576">
        <v>0</v>
      </c>
    </row>
    <row r="577" spans="1:2" x14ac:dyDescent="0.2">
      <c r="A577">
        <v>16.197623762376239</v>
      </c>
      <c r="B577">
        <v>0</v>
      </c>
    </row>
    <row r="578" spans="1:2" x14ac:dyDescent="0.2">
      <c r="A578">
        <v>16.197623762376239</v>
      </c>
      <c r="B578">
        <v>6.1538461538461542E-2</v>
      </c>
    </row>
    <row r="579" spans="1:2" x14ac:dyDescent="0.2">
      <c r="A579">
        <v>16.251782178217823</v>
      </c>
      <c r="B579">
        <v>6.1538461538461542E-2</v>
      </c>
    </row>
    <row r="580" spans="1:2" x14ac:dyDescent="0.2">
      <c r="A580">
        <v>16.251782178217823</v>
      </c>
      <c r="B580">
        <v>0</v>
      </c>
    </row>
    <row r="581" spans="1:2" x14ac:dyDescent="0.2">
      <c r="A581">
        <v>16.305940594059408</v>
      </c>
      <c r="B581">
        <v>0</v>
      </c>
    </row>
    <row r="582" spans="1:2" x14ac:dyDescent="0.2">
      <c r="A582">
        <v>16.305940594059408</v>
      </c>
      <c r="B582">
        <v>6.1538461538461542E-2</v>
      </c>
    </row>
    <row r="583" spans="1:2" x14ac:dyDescent="0.2">
      <c r="A583">
        <v>16.360099009900992</v>
      </c>
      <c r="B583">
        <v>6.1538461538461542E-2</v>
      </c>
    </row>
    <row r="584" spans="1:2" x14ac:dyDescent="0.2">
      <c r="A584">
        <v>16.360099009900992</v>
      </c>
      <c r="B584">
        <v>0</v>
      </c>
    </row>
    <row r="585" spans="1:2" x14ac:dyDescent="0.2">
      <c r="A585">
        <v>16.414257425742576</v>
      </c>
      <c r="B585">
        <v>0</v>
      </c>
    </row>
    <row r="586" spans="1:2" x14ac:dyDescent="0.2">
      <c r="A586">
        <v>16.414257425742576</v>
      </c>
      <c r="B586">
        <v>6.1538461538461542E-2</v>
      </c>
    </row>
    <row r="587" spans="1:2" x14ac:dyDescent="0.2">
      <c r="A587">
        <v>16.468415841584161</v>
      </c>
      <c r="B587">
        <v>6.1538461538461542E-2</v>
      </c>
    </row>
    <row r="588" spans="1:2" x14ac:dyDescent="0.2">
      <c r="A588">
        <v>16.468415841584161</v>
      </c>
      <c r="B588">
        <v>0</v>
      </c>
    </row>
    <row r="589" spans="1:2" x14ac:dyDescent="0.2">
      <c r="A589">
        <v>16.522574257425745</v>
      </c>
      <c r="B589">
        <v>0</v>
      </c>
    </row>
    <row r="590" spans="1:2" x14ac:dyDescent="0.2">
      <c r="A590">
        <v>16.522574257425745</v>
      </c>
      <c r="B590">
        <v>6.1538461538461542E-2</v>
      </c>
    </row>
    <row r="591" spans="1:2" x14ac:dyDescent="0.2">
      <c r="A591">
        <v>16.57673267326733</v>
      </c>
      <c r="B591">
        <v>6.1538461538461542E-2</v>
      </c>
    </row>
    <row r="592" spans="1:2" x14ac:dyDescent="0.2">
      <c r="A592">
        <v>16.57673267326733</v>
      </c>
      <c r="B592">
        <v>0</v>
      </c>
    </row>
    <row r="593" spans="1:2" x14ac:dyDescent="0.2">
      <c r="A593">
        <v>16.630891089108914</v>
      </c>
      <c r="B593">
        <v>0</v>
      </c>
    </row>
    <row r="594" spans="1:2" x14ac:dyDescent="0.2">
      <c r="A594">
        <v>16.630891089108914</v>
      </c>
      <c r="B594">
        <v>6.1538461538461542E-2</v>
      </c>
    </row>
    <row r="595" spans="1:2" x14ac:dyDescent="0.2">
      <c r="A595">
        <v>16.685049504950499</v>
      </c>
      <c r="B595">
        <v>6.1538461538461542E-2</v>
      </c>
    </row>
    <row r="596" spans="1:2" x14ac:dyDescent="0.2">
      <c r="A596">
        <v>16.685049504950499</v>
      </c>
      <c r="B596">
        <v>0</v>
      </c>
    </row>
    <row r="597" spans="1:2" x14ac:dyDescent="0.2">
      <c r="A597">
        <v>16.739207920792083</v>
      </c>
      <c r="B597">
        <v>0</v>
      </c>
    </row>
    <row r="598" spans="1:2" x14ac:dyDescent="0.2">
      <c r="A598">
        <v>16.739207920792083</v>
      </c>
      <c r="B598">
        <v>6.1538461538461542E-2</v>
      </c>
    </row>
    <row r="599" spans="1:2" x14ac:dyDescent="0.2">
      <c r="A599">
        <v>16.793366336633667</v>
      </c>
      <c r="B599">
        <v>6.1538461538461542E-2</v>
      </c>
    </row>
    <row r="600" spans="1:2" x14ac:dyDescent="0.2">
      <c r="A600">
        <v>16.793366336633667</v>
      </c>
      <c r="B600">
        <v>0</v>
      </c>
    </row>
    <row r="601" spans="1:2" x14ac:dyDescent="0.2">
      <c r="A601">
        <v>16.847524752475252</v>
      </c>
      <c r="B601">
        <v>0</v>
      </c>
    </row>
    <row r="602" spans="1:2" x14ac:dyDescent="0.2">
      <c r="A602">
        <v>16.847524752475252</v>
      </c>
      <c r="B602">
        <v>6.1538461538461542E-2</v>
      </c>
    </row>
    <row r="603" spans="1:2" x14ac:dyDescent="0.2">
      <c r="A603">
        <v>16.901683168316836</v>
      </c>
      <c r="B603">
        <v>6.1538461538461542E-2</v>
      </c>
    </row>
    <row r="604" spans="1:2" x14ac:dyDescent="0.2">
      <c r="A604">
        <v>16.901683168316836</v>
      </c>
      <c r="B604">
        <v>0</v>
      </c>
    </row>
    <row r="605" spans="1:2" x14ac:dyDescent="0.2">
      <c r="A605">
        <v>16.955841584158417</v>
      </c>
      <c r="B605">
        <v>0</v>
      </c>
    </row>
    <row r="606" spans="1:2" x14ac:dyDescent="0.2">
      <c r="A606">
        <v>16.955841584158417</v>
      </c>
      <c r="B606">
        <v>6.1538461538461542E-2</v>
      </c>
    </row>
    <row r="607" spans="1:2" x14ac:dyDescent="0.2">
      <c r="A607">
        <v>17.010000000000002</v>
      </c>
      <c r="B607">
        <v>6.1538461538461542E-2</v>
      </c>
    </row>
    <row r="608" spans="1:2" x14ac:dyDescent="0.2">
      <c r="A608">
        <v>17.010000000000002</v>
      </c>
      <c r="B608">
        <v>0</v>
      </c>
    </row>
    <row r="609" spans="1:2" x14ac:dyDescent="0.2">
      <c r="A609">
        <v>17.064158415841586</v>
      </c>
      <c r="B609">
        <v>0</v>
      </c>
    </row>
    <row r="610" spans="1:2" x14ac:dyDescent="0.2">
      <c r="A610">
        <v>17.064158415841586</v>
      </c>
      <c r="B610">
        <v>6.1538461538461542E-2</v>
      </c>
    </row>
    <row r="611" spans="1:2" x14ac:dyDescent="0.2">
      <c r="A611">
        <v>17.11831683168317</v>
      </c>
      <c r="B611">
        <v>6.1538461538461542E-2</v>
      </c>
    </row>
    <row r="612" spans="1:2" x14ac:dyDescent="0.2">
      <c r="A612">
        <v>17.11831683168317</v>
      </c>
      <c r="B612">
        <v>0</v>
      </c>
    </row>
    <row r="613" spans="1:2" x14ac:dyDescent="0.2">
      <c r="A613">
        <v>17.172475247524755</v>
      </c>
      <c r="B613">
        <v>0</v>
      </c>
    </row>
    <row r="614" spans="1:2" x14ac:dyDescent="0.2">
      <c r="A614">
        <v>17.172475247524755</v>
      </c>
      <c r="B614">
        <v>6.1538461538461542E-2</v>
      </c>
    </row>
    <row r="615" spans="1:2" x14ac:dyDescent="0.2">
      <c r="A615">
        <v>17.226633663366339</v>
      </c>
      <c r="B615">
        <v>6.1538461538461542E-2</v>
      </c>
    </row>
    <row r="616" spans="1:2" x14ac:dyDescent="0.2">
      <c r="A616">
        <v>17.226633663366339</v>
      </c>
      <c r="B616">
        <v>0</v>
      </c>
    </row>
    <row r="617" spans="1:2" x14ac:dyDescent="0.2">
      <c r="A617">
        <v>17.280792079207924</v>
      </c>
      <c r="B617">
        <v>0</v>
      </c>
    </row>
    <row r="618" spans="1:2" x14ac:dyDescent="0.2">
      <c r="A618">
        <v>17.280792079207924</v>
      </c>
      <c r="B618">
        <v>6.1538461538461542E-2</v>
      </c>
    </row>
    <row r="619" spans="1:2" x14ac:dyDescent="0.2">
      <c r="A619">
        <v>17.334950495049508</v>
      </c>
      <c r="B619">
        <v>6.1538461538461542E-2</v>
      </c>
    </row>
    <row r="620" spans="1:2" x14ac:dyDescent="0.2">
      <c r="A620">
        <v>17.334950495049508</v>
      </c>
      <c r="B620">
        <v>0</v>
      </c>
    </row>
    <row r="621" spans="1:2" x14ac:dyDescent="0.2">
      <c r="A621">
        <v>17.389108910891093</v>
      </c>
      <c r="B621">
        <v>0</v>
      </c>
    </row>
    <row r="622" spans="1:2" x14ac:dyDescent="0.2">
      <c r="A622">
        <v>17.389108910891093</v>
      </c>
      <c r="B622">
        <v>6.1538461538461542E-2</v>
      </c>
    </row>
    <row r="623" spans="1:2" x14ac:dyDescent="0.2">
      <c r="A623">
        <v>17.443267326732673</v>
      </c>
      <c r="B623">
        <v>6.1538461538461542E-2</v>
      </c>
    </row>
    <row r="624" spans="1:2" x14ac:dyDescent="0.2">
      <c r="A624">
        <v>17.443267326732673</v>
      </c>
      <c r="B624">
        <v>0</v>
      </c>
    </row>
    <row r="625" spans="1:2" x14ac:dyDescent="0.2">
      <c r="A625">
        <v>17.497425742574258</v>
      </c>
      <c r="B625">
        <v>0</v>
      </c>
    </row>
    <row r="626" spans="1:2" x14ac:dyDescent="0.2">
      <c r="A626">
        <v>17.497425742574258</v>
      </c>
      <c r="B626">
        <v>6.1538461538461542E-2</v>
      </c>
    </row>
    <row r="627" spans="1:2" x14ac:dyDescent="0.2">
      <c r="A627">
        <v>17.551584158415842</v>
      </c>
      <c r="B627">
        <v>6.1538461538461542E-2</v>
      </c>
    </row>
    <row r="628" spans="1:2" x14ac:dyDescent="0.2">
      <c r="A628">
        <v>17.551584158415842</v>
      </c>
      <c r="B628">
        <v>0</v>
      </c>
    </row>
    <row r="629" spans="1:2" x14ac:dyDescent="0.2">
      <c r="A629">
        <v>17.605742574257427</v>
      </c>
      <c r="B629">
        <v>0</v>
      </c>
    </row>
    <row r="630" spans="1:2" x14ac:dyDescent="0.2">
      <c r="A630">
        <v>17.605742574257427</v>
      </c>
      <c r="B630">
        <v>6.1538461538461542E-2</v>
      </c>
    </row>
    <row r="631" spans="1:2" x14ac:dyDescent="0.2">
      <c r="A631">
        <v>17.659900990099011</v>
      </c>
      <c r="B631">
        <v>6.1538461538461542E-2</v>
      </c>
    </row>
    <row r="632" spans="1:2" x14ac:dyDescent="0.2">
      <c r="A632">
        <v>17.659900990099011</v>
      </c>
      <c r="B632">
        <v>0</v>
      </c>
    </row>
    <row r="633" spans="1:2" x14ac:dyDescent="0.2">
      <c r="A633">
        <v>17.714059405940596</v>
      </c>
      <c r="B633">
        <v>0</v>
      </c>
    </row>
    <row r="634" spans="1:2" x14ac:dyDescent="0.2">
      <c r="A634">
        <v>17.714059405940596</v>
      </c>
      <c r="B634">
        <v>6.1538461538461542E-2</v>
      </c>
    </row>
    <row r="635" spans="1:2" x14ac:dyDescent="0.2">
      <c r="A635">
        <v>17.76821782178218</v>
      </c>
      <c r="B635">
        <v>6.1538461538461542E-2</v>
      </c>
    </row>
    <row r="636" spans="1:2" x14ac:dyDescent="0.2">
      <c r="A636">
        <v>17.76821782178218</v>
      </c>
      <c r="B636">
        <v>0</v>
      </c>
    </row>
    <row r="637" spans="1:2" x14ac:dyDescent="0.2">
      <c r="A637">
        <v>17.822376237623764</v>
      </c>
      <c r="B637">
        <v>0</v>
      </c>
    </row>
    <row r="638" spans="1:2" x14ac:dyDescent="0.2">
      <c r="A638">
        <v>17.822376237623764</v>
      </c>
      <c r="B638">
        <v>6.1538461538461542E-2</v>
      </c>
    </row>
    <row r="639" spans="1:2" x14ac:dyDescent="0.2">
      <c r="A639">
        <v>17.876534653465349</v>
      </c>
      <c r="B639">
        <v>6.1538461538461542E-2</v>
      </c>
    </row>
    <row r="640" spans="1:2" x14ac:dyDescent="0.2">
      <c r="A640">
        <v>17.876534653465349</v>
      </c>
      <c r="B640">
        <v>0</v>
      </c>
    </row>
    <row r="641" spans="1:2" x14ac:dyDescent="0.2">
      <c r="A641">
        <v>17.930693069306933</v>
      </c>
      <c r="B641">
        <v>0</v>
      </c>
    </row>
    <row r="642" spans="1:2" x14ac:dyDescent="0.2">
      <c r="A642">
        <v>17.930693069306933</v>
      </c>
      <c r="B642">
        <v>6.1538461538461542E-2</v>
      </c>
    </row>
    <row r="643" spans="1:2" x14ac:dyDescent="0.2">
      <c r="A643">
        <v>17.984851485148518</v>
      </c>
      <c r="B643">
        <v>6.1538461538461542E-2</v>
      </c>
    </row>
    <row r="644" spans="1:2" x14ac:dyDescent="0.2">
      <c r="A644">
        <v>17.984851485148518</v>
      </c>
      <c r="B644">
        <v>0</v>
      </c>
    </row>
    <row r="645" spans="1:2" x14ac:dyDescent="0.2">
      <c r="A645">
        <v>18.039009900990106</v>
      </c>
      <c r="B645">
        <v>0</v>
      </c>
    </row>
    <row r="646" spans="1:2" x14ac:dyDescent="0.2">
      <c r="A646">
        <v>18.039009900990106</v>
      </c>
      <c r="B646">
        <v>6.1538461538461542E-2</v>
      </c>
    </row>
    <row r="647" spans="1:2" x14ac:dyDescent="0.2">
      <c r="A647">
        <v>18.093168316831687</v>
      </c>
      <c r="B647">
        <v>6.1538461538461542E-2</v>
      </c>
    </row>
    <row r="648" spans="1:2" x14ac:dyDescent="0.2">
      <c r="A648">
        <v>18.093168316831687</v>
      </c>
      <c r="B648">
        <v>0</v>
      </c>
    </row>
    <row r="649" spans="1:2" x14ac:dyDescent="0.2">
      <c r="A649">
        <v>18.147326732673271</v>
      </c>
      <c r="B649">
        <v>0</v>
      </c>
    </row>
    <row r="650" spans="1:2" x14ac:dyDescent="0.2">
      <c r="A650">
        <v>18.147326732673271</v>
      </c>
      <c r="B650">
        <v>6.1538461538461542E-2</v>
      </c>
    </row>
    <row r="651" spans="1:2" x14ac:dyDescent="0.2">
      <c r="A651">
        <v>18.201485148514855</v>
      </c>
      <c r="B651">
        <v>6.1538461538461542E-2</v>
      </c>
    </row>
    <row r="652" spans="1:2" x14ac:dyDescent="0.2">
      <c r="A652">
        <v>18.201485148514855</v>
      </c>
      <c r="B652">
        <v>0</v>
      </c>
    </row>
    <row r="653" spans="1:2" x14ac:dyDescent="0.2">
      <c r="A653">
        <v>18.25564356435644</v>
      </c>
      <c r="B653">
        <v>0</v>
      </c>
    </row>
    <row r="654" spans="1:2" x14ac:dyDescent="0.2">
      <c r="A654">
        <v>18.25564356435644</v>
      </c>
      <c r="B654">
        <v>6.1538461538461542E-2</v>
      </c>
    </row>
    <row r="655" spans="1:2" x14ac:dyDescent="0.2">
      <c r="A655">
        <v>18.309801980198024</v>
      </c>
      <c r="B655">
        <v>6.1538461538461542E-2</v>
      </c>
    </row>
    <row r="656" spans="1:2" x14ac:dyDescent="0.2">
      <c r="A656">
        <v>18.309801980198024</v>
      </c>
      <c r="B656">
        <v>0</v>
      </c>
    </row>
    <row r="657" spans="1:2" x14ac:dyDescent="0.2">
      <c r="A657">
        <v>18.363960396039605</v>
      </c>
      <c r="B657">
        <v>0</v>
      </c>
    </row>
    <row r="658" spans="1:2" x14ac:dyDescent="0.2">
      <c r="A658">
        <v>18.363960396039605</v>
      </c>
      <c r="B658">
        <v>6.1538461538461542E-2</v>
      </c>
    </row>
    <row r="659" spans="1:2" x14ac:dyDescent="0.2">
      <c r="A659">
        <v>18.41811881188119</v>
      </c>
      <c r="B659">
        <v>6.1538461538461542E-2</v>
      </c>
    </row>
    <row r="660" spans="1:2" x14ac:dyDescent="0.2">
      <c r="A660">
        <v>18.41811881188119</v>
      </c>
      <c r="B660">
        <v>0</v>
      </c>
    </row>
    <row r="661" spans="1:2" x14ac:dyDescent="0.2">
      <c r="A661">
        <v>18.472277227722778</v>
      </c>
      <c r="B661">
        <v>0</v>
      </c>
    </row>
    <row r="662" spans="1:2" x14ac:dyDescent="0.2">
      <c r="A662">
        <v>18.472277227722778</v>
      </c>
      <c r="B662">
        <v>6.1538461538461542E-2</v>
      </c>
    </row>
    <row r="663" spans="1:2" x14ac:dyDescent="0.2">
      <c r="A663">
        <v>18.526435643564358</v>
      </c>
      <c r="B663">
        <v>6.1538461538461542E-2</v>
      </c>
    </row>
    <row r="664" spans="1:2" x14ac:dyDescent="0.2">
      <c r="A664">
        <v>18.526435643564358</v>
      </c>
      <c r="B664">
        <v>0</v>
      </c>
    </row>
    <row r="665" spans="1:2" x14ac:dyDescent="0.2">
      <c r="A665">
        <v>18.580594059405943</v>
      </c>
      <c r="B665">
        <v>0</v>
      </c>
    </row>
    <row r="666" spans="1:2" x14ac:dyDescent="0.2">
      <c r="A666">
        <v>18.580594059405943</v>
      </c>
      <c r="B666">
        <v>6.1538461538461542E-2</v>
      </c>
    </row>
    <row r="667" spans="1:2" x14ac:dyDescent="0.2">
      <c r="A667">
        <v>18.634752475247527</v>
      </c>
      <c r="B667">
        <v>6.1538461538461542E-2</v>
      </c>
    </row>
    <row r="668" spans="1:2" x14ac:dyDescent="0.2">
      <c r="A668">
        <v>18.634752475247527</v>
      </c>
      <c r="B668">
        <v>0</v>
      </c>
    </row>
    <row r="669" spans="1:2" x14ac:dyDescent="0.2">
      <c r="A669">
        <v>18.688910891089112</v>
      </c>
      <c r="B669">
        <v>0</v>
      </c>
    </row>
    <row r="670" spans="1:2" x14ac:dyDescent="0.2">
      <c r="A670">
        <v>18.688910891089112</v>
      </c>
      <c r="B670">
        <v>6.1538461538461542E-2</v>
      </c>
    </row>
    <row r="671" spans="1:2" x14ac:dyDescent="0.2">
      <c r="A671">
        <v>18.743069306930696</v>
      </c>
      <c r="B671">
        <v>6.1538461538461542E-2</v>
      </c>
    </row>
    <row r="672" spans="1:2" x14ac:dyDescent="0.2">
      <c r="A672">
        <v>18.743069306930696</v>
      </c>
      <c r="B672">
        <v>0</v>
      </c>
    </row>
    <row r="673" spans="1:2" x14ac:dyDescent="0.2">
      <c r="A673">
        <v>18.797227722772281</v>
      </c>
      <c r="B673">
        <v>0</v>
      </c>
    </row>
    <row r="674" spans="1:2" x14ac:dyDescent="0.2">
      <c r="A674">
        <v>18.797227722772281</v>
      </c>
      <c r="B674">
        <v>6.1538461538461542E-2</v>
      </c>
    </row>
    <row r="675" spans="1:2" x14ac:dyDescent="0.2">
      <c r="A675">
        <v>18.851386138613865</v>
      </c>
      <c r="B675">
        <v>6.1538461538461542E-2</v>
      </c>
    </row>
    <row r="676" spans="1:2" x14ac:dyDescent="0.2">
      <c r="A676">
        <v>18.851386138613865</v>
      </c>
      <c r="B676">
        <v>0</v>
      </c>
    </row>
    <row r="677" spans="1:2" x14ac:dyDescent="0.2">
      <c r="A677">
        <v>18.905544554455449</v>
      </c>
      <c r="B677">
        <v>0</v>
      </c>
    </row>
    <row r="678" spans="1:2" x14ac:dyDescent="0.2">
      <c r="A678">
        <v>18.905544554455449</v>
      </c>
      <c r="B678">
        <v>6.1538461538461542E-2</v>
      </c>
    </row>
    <row r="679" spans="1:2" x14ac:dyDescent="0.2">
      <c r="A679">
        <v>18.95970297029703</v>
      </c>
      <c r="B679">
        <v>6.1538461538461542E-2</v>
      </c>
    </row>
    <row r="680" spans="1:2" x14ac:dyDescent="0.2">
      <c r="A680">
        <v>18.95970297029703</v>
      </c>
      <c r="B680">
        <v>0</v>
      </c>
    </row>
    <row r="681" spans="1:2" x14ac:dyDescent="0.2">
      <c r="A681">
        <v>19.013861386138618</v>
      </c>
      <c r="B681">
        <v>0</v>
      </c>
    </row>
    <row r="682" spans="1:2" x14ac:dyDescent="0.2">
      <c r="A682">
        <v>19.013861386138618</v>
      </c>
      <c r="B682">
        <v>6.1538461538461542E-2</v>
      </c>
    </row>
    <row r="683" spans="1:2" x14ac:dyDescent="0.2">
      <c r="A683">
        <v>19.068019801980203</v>
      </c>
      <c r="B683">
        <v>6.1538461538461542E-2</v>
      </c>
    </row>
    <row r="684" spans="1:2" x14ac:dyDescent="0.2">
      <c r="A684">
        <v>19.068019801980203</v>
      </c>
      <c r="B684">
        <v>0</v>
      </c>
    </row>
    <row r="685" spans="1:2" x14ac:dyDescent="0.2">
      <c r="A685">
        <v>19.122178217821784</v>
      </c>
      <c r="B685">
        <v>0</v>
      </c>
    </row>
    <row r="686" spans="1:2" x14ac:dyDescent="0.2">
      <c r="A686">
        <v>19.122178217821784</v>
      </c>
      <c r="B686">
        <v>6.1538461538461542E-2</v>
      </c>
    </row>
    <row r="687" spans="1:2" x14ac:dyDescent="0.2">
      <c r="A687">
        <v>19.176336633663368</v>
      </c>
      <c r="B687">
        <v>6.1538461538461542E-2</v>
      </c>
    </row>
    <row r="688" spans="1:2" x14ac:dyDescent="0.2">
      <c r="A688">
        <v>19.176336633663368</v>
      </c>
      <c r="B688">
        <v>0</v>
      </c>
    </row>
    <row r="689" spans="1:2" x14ac:dyDescent="0.2">
      <c r="A689">
        <v>19.230495049504952</v>
      </c>
      <c r="B689">
        <v>0</v>
      </c>
    </row>
    <row r="690" spans="1:2" x14ac:dyDescent="0.2">
      <c r="A690">
        <v>19.230495049504952</v>
      </c>
      <c r="B690">
        <v>6.1538461538461542E-2</v>
      </c>
    </row>
    <row r="691" spans="1:2" x14ac:dyDescent="0.2">
      <c r="A691">
        <v>19.284653465346537</v>
      </c>
      <c r="B691">
        <v>6.1538461538461542E-2</v>
      </c>
    </row>
    <row r="692" spans="1:2" x14ac:dyDescent="0.2">
      <c r="A692">
        <v>19.284653465346537</v>
      </c>
      <c r="B692">
        <v>0</v>
      </c>
    </row>
    <row r="693" spans="1:2" x14ac:dyDescent="0.2">
      <c r="A693">
        <v>19.338811881188121</v>
      </c>
      <c r="B693">
        <v>0</v>
      </c>
    </row>
    <row r="694" spans="1:2" x14ac:dyDescent="0.2">
      <c r="A694">
        <v>19.338811881188121</v>
      </c>
      <c r="B694">
        <v>6.1538461538461542E-2</v>
      </c>
    </row>
    <row r="695" spans="1:2" x14ac:dyDescent="0.2">
      <c r="A695">
        <v>19.392970297029706</v>
      </c>
      <c r="B695">
        <v>6.1538461538461542E-2</v>
      </c>
    </row>
    <row r="696" spans="1:2" x14ac:dyDescent="0.2">
      <c r="A696">
        <v>19.392970297029706</v>
      </c>
      <c r="B696">
        <v>0</v>
      </c>
    </row>
    <row r="697" spans="1:2" x14ac:dyDescent="0.2">
      <c r="A697">
        <v>19.44712871287129</v>
      </c>
      <c r="B697">
        <v>0</v>
      </c>
    </row>
    <row r="698" spans="1:2" x14ac:dyDescent="0.2">
      <c r="A698">
        <v>19.44712871287129</v>
      </c>
      <c r="B698">
        <v>6.1538461538461542E-2</v>
      </c>
    </row>
    <row r="699" spans="1:2" x14ac:dyDescent="0.2">
      <c r="A699">
        <v>19.501287128712875</v>
      </c>
      <c r="B699">
        <v>6.1538461538461542E-2</v>
      </c>
    </row>
    <row r="700" spans="1:2" x14ac:dyDescent="0.2">
      <c r="A700">
        <v>19.501287128712875</v>
      </c>
      <c r="B700">
        <v>0</v>
      </c>
    </row>
    <row r="701" spans="1:2" x14ac:dyDescent="0.2">
      <c r="A701">
        <v>19.555445544554459</v>
      </c>
      <c r="B701">
        <v>0</v>
      </c>
    </row>
    <row r="702" spans="1:2" x14ac:dyDescent="0.2">
      <c r="A702">
        <v>19.555445544554459</v>
      </c>
      <c r="B702">
        <v>6.1538461538461542E-2</v>
      </c>
    </row>
    <row r="703" spans="1:2" x14ac:dyDescent="0.2">
      <c r="A703">
        <v>19.609603960396043</v>
      </c>
      <c r="B703">
        <v>6.1538461538461542E-2</v>
      </c>
    </row>
    <row r="704" spans="1:2" x14ac:dyDescent="0.2">
      <c r="A704">
        <v>19.609603960396043</v>
      </c>
      <c r="B704">
        <v>0</v>
      </c>
    </row>
    <row r="705" spans="1:2" x14ac:dyDescent="0.2">
      <c r="A705">
        <v>19.663762376237628</v>
      </c>
      <c r="B705">
        <v>0</v>
      </c>
    </row>
    <row r="706" spans="1:2" x14ac:dyDescent="0.2">
      <c r="A706">
        <v>19.663762376237628</v>
      </c>
      <c r="B706">
        <v>6.1538461538461542E-2</v>
      </c>
    </row>
    <row r="707" spans="1:2" x14ac:dyDescent="0.2">
      <c r="A707">
        <v>19.717920792079212</v>
      </c>
      <c r="B707">
        <v>6.1538461538461542E-2</v>
      </c>
    </row>
    <row r="708" spans="1:2" x14ac:dyDescent="0.2">
      <c r="A708">
        <v>19.717920792079212</v>
      </c>
      <c r="B708">
        <v>0</v>
      </c>
    </row>
    <row r="709" spans="1:2" x14ac:dyDescent="0.2">
      <c r="A709">
        <v>19.772079207920797</v>
      </c>
      <c r="B709">
        <v>0</v>
      </c>
    </row>
    <row r="710" spans="1:2" x14ac:dyDescent="0.2">
      <c r="A710">
        <v>19.772079207920797</v>
      </c>
      <c r="B710">
        <v>6.1538461538461542E-2</v>
      </c>
    </row>
    <row r="711" spans="1:2" x14ac:dyDescent="0.2">
      <c r="A711">
        <v>19.826237623762381</v>
      </c>
      <c r="B711">
        <v>6.1538461538461542E-2</v>
      </c>
    </row>
    <row r="712" spans="1:2" x14ac:dyDescent="0.2">
      <c r="A712">
        <v>19.826237623762381</v>
      </c>
      <c r="B712">
        <v>0</v>
      </c>
    </row>
    <row r="713" spans="1:2" x14ac:dyDescent="0.2">
      <c r="A713">
        <v>19.880396039603969</v>
      </c>
      <c r="B713">
        <v>0</v>
      </c>
    </row>
    <row r="714" spans="1:2" x14ac:dyDescent="0.2">
      <c r="A714">
        <v>19.880396039603969</v>
      </c>
      <c r="B714">
        <v>6.1538461538461542E-2</v>
      </c>
    </row>
    <row r="715" spans="1:2" x14ac:dyDescent="0.2">
      <c r="A715">
        <v>19.93455445544555</v>
      </c>
      <c r="B715">
        <v>6.1538461538461542E-2</v>
      </c>
    </row>
    <row r="716" spans="1:2" x14ac:dyDescent="0.2">
      <c r="A716">
        <v>19.93455445544555</v>
      </c>
      <c r="B716">
        <v>0</v>
      </c>
    </row>
    <row r="717" spans="1:2" x14ac:dyDescent="0.2">
      <c r="A717">
        <v>19.988712871287134</v>
      </c>
      <c r="B717">
        <v>0</v>
      </c>
    </row>
    <row r="718" spans="1:2" x14ac:dyDescent="0.2">
      <c r="A718">
        <v>19.988712871287134</v>
      </c>
      <c r="B718">
        <v>6.1538461538461542E-2</v>
      </c>
    </row>
    <row r="719" spans="1:2" x14ac:dyDescent="0.2">
      <c r="A719">
        <v>20.042871287128715</v>
      </c>
      <c r="B719">
        <v>6.1538461538461542E-2</v>
      </c>
    </row>
    <row r="720" spans="1:2" x14ac:dyDescent="0.2">
      <c r="A720">
        <v>20.042871287128715</v>
      </c>
      <c r="B720">
        <v>0</v>
      </c>
    </row>
    <row r="721" spans="1:2" x14ac:dyDescent="0.2">
      <c r="A721">
        <v>20.0970297029703</v>
      </c>
      <c r="B721">
        <v>0</v>
      </c>
    </row>
    <row r="722" spans="1:2" x14ac:dyDescent="0.2">
      <c r="A722">
        <v>20.0970297029703</v>
      </c>
      <c r="B722">
        <v>6.1538461538461542E-2</v>
      </c>
    </row>
    <row r="723" spans="1:2" x14ac:dyDescent="0.2">
      <c r="A723">
        <v>20.151188118811884</v>
      </c>
      <c r="B723">
        <v>6.1538461538461542E-2</v>
      </c>
    </row>
    <row r="724" spans="1:2" x14ac:dyDescent="0.2">
      <c r="A724">
        <v>20.151188118811884</v>
      </c>
      <c r="B724">
        <v>0</v>
      </c>
    </row>
    <row r="725" spans="1:2" x14ac:dyDescent="0.2">
      <c r="A725">
        <v>20.205346534653469</v>
      </c>
      <c r="B725">
        <v>0</v>
      </c>
    </row>
    <row r="726" spans="1:2" x14ac:dyDescent="0.2">
      <c r="A726">
        <v>20.205346534653469</v>
      </c>
      <c r="B726">
        <v>6.1538461538461542E-2</v>
      </c>
    </row>
    <row r="727" spans="1:2" x14ac:dyDescent="0.2">
      <c r="A727">
        <v>20.259504950495053</v>
      </c>
      <c r="B727">
        <v>6.1538461538461542E-2</v>
      </c>
    </row>
    <row r="728" spans="1:2" x14ac:dyDescent="0.2">
      <c r="A728">
        <v>20.259504950495053</v>
      </c>
      <c r="B728">
        <v>0</v>
      </c>
    </row>
    <row r="729" spans="1:2" x14ac:dyDescent="0.2">
      <c r="A729">
        <v>20.313663366336637</v>
      </c>
      <c r="B729">
        <v>0</v>
      </c>
    </row>
    <row r="730" spans="1:2" x14ac:dyDescent="0.2">
      <c r="A730">
        <v>20.313663366336637</v>
      </c>
      <c r="B730">
        <v>6.1538461538461542E-2</v>
      </c>
    </row>
    <row r="731" spans="1:2" x14ac:dyDescent="0.2">
      <c r="A731">
        <v>20.367821782178225</v>
      </c>
      <c r="B731">
        <v>6.1538461538461542E-2</v>
      </c>
    </row>
    <row r="732" spans="1:2" x14ac:dyDescent="0.2">
      <c r="A732">
        <v>20.367821782178225</v>
      </c>
      <c r="B732">
        <v>0</v>
      </c>
    </row>
    <row r="733" spans="1:2" x14ac:dyDescent="0.2">
      <c r="A733">
        <v>20.421980198019806</v>
      </c>
      <c r="B733">
        <v>0</v>
      </c>
    </row>
    <row r="734" spans="1:2" x14ac:dyDescent="0.2">
      <c r="A734">
        <v>20.421980198019806</v>
      </c>
      <c r="B734">
        <v>6.1538461538461542E-2</v>
      </c>
    </row>
    <row r="735" spans="1:2" x14ac:dyDescent="0.2">
      <c r="A735">
        <v>20.476138613861391</v>
      </c>
      <c r="B735">
        <v>6.1538461538461542E-2</v>
      </c>
    </row>
    <row r="736" spans="1:2" x14ac:dyDescent="0.2">
      <c r="A736">
        <v>20.476138613861391</v>
      </c>
      <c r="B736">
        <v>0</v>
      </c>
    </row>
    <row r="737" spans="1:2" x14ac:dyDescent="0.2">
      <c r="A737">
        <v>20.530297029702972</v>
      </c>
      <c r="B737">
        <v>0</v>
      </c>
    </row>
    <row r="738" spans="1:2" x14ac:dyDescent="0.2">
      <c r="A738">
        <v>20.530297029702972</v>
      </c>
      <c r="B738">
        <v>6.1538461538461542E-2</v>
      </c>
    </row>
    <row r="739" spans="1:2" x14ac:dyDescent="0.2">
      <c r="A739">
        <v>20.584455445544556</v>
      </c>
      <c r="B739">
        <v>6.1538461538461542E-2</v>
      </c>
    </row>
    <row r="740" spans="1:2" x14ac:dyDescent="0.2">
      <c r="A740">
        <v>20.584455445544556</v>
      </c>
      <c r="B740">
        <v>0</v>
      </c>
    </row>
    <row r="741" spans="1:2" x14ac:dyDescent="0.2">
      <c r="A741">
        <v>20.638613861386141</v>
      </c>
      <c r="B741">
        <v>0</v>
      </c>
    </row>
    <row r="742" spans="1:2" x14ac:dyDescent="0.2">
      <c r="A742">
        <v>20.638613861386141</v>
      </c>
      <c r="B742">
        <v>6.1538461538461542E-2</v>
      </c>
    </row>
    <row r="743" spans="1:2" x14ac:dyDescent="0.2">
      <c r="A743">
        <v>20.692772277227725</v>
      </c>
      <c r="B743">
        <v>6.1538461538461542E-2</v>
      </c>
    </row>
    <row r="744" spans="1:2" x14ac:dyDescent="0.2">
      <c r="A744">
        <v>20.692772277227725</v>
      </c>
      <c r="B744">
        <v>0</v>
      </c>
    </row>
    <row r="745" spans="1:2" x14ac:dyDescent="0.2">
      <c r="A745">
        <v>20.746930693069309</v>
      </c>
      <c r="B745">
        <v>0</v>
      </c>
    </row>
    <row r="746" spans="1:2" x14ac:dyDescent="0.2">
      <c r="A746">
        <v>20.746930693069309</v>
      </c>
      <c r="B746">
        <v>6.1538461538461542E-2</v>
      </c>
    </row>
    <row r="747" spans="1:2" x14ac:dyDescent="0.2">
      <c r="A747">
        <v>20.801089108910897</v>
      </c>
      <c r="B747">
        <v>6.1538461538461542E-2</v>
      </c>
    </row>
    <row r="748" spans="1:2" x14ac:dyDescent="0.2">
      <c r="A748">
        <v>20.801089108910897</v>
      </c>
      <c r="B748">
        <v>0</v>
      </c>
    </row>
    <row r="749" spans="1:2" x14ac:dyDescent="0.2">
      <c r="A749">
        <v>20.855247524752478</v>
      </c>
      <c r="B749">
        <v>0</v>
      </c>
    </row>
    <row r="750" spans="1:2" x14ac:dyDescent="0.2">
      <c r="A750">
        <v>20.855247524752478</v>
      </c>
      <c r="B750">
        <v>6.1538461538461542E-2</v>
      </c>
    </row>
    <row r="751" spans="1:2" x14ac:dyDescent="0.2">
      <c r="A751">
        <v>20.909405940594063</v>
      </c>
      <c r="B751">
        <v>6.1538461538461542E-2</v>
      </c>
    </row>
    <row r="752" spans="1:2" x14ac:dyDescent="0.2">
      <c r="A752">
        <v>20.909405940594063</v>
      </c>
      <c r="B752">
        <v>0</v>
      </c>
    </row>
    <row r="753" spans="1:2" x14ac:dyDescent="0.2">
      <c r="A753">
        <v>20.963564356435647</v>
      </c>
      <c r="B753">
        <v>0</v>
      </c>
    </row>
    <row r="754" spans="1:2" x14ac:dyDescent="0.2">
      <c r="A754">
        <v>20.963564356435647</v>
      </c>
      <c r="B754">
        <v>6.1538461538461542E-2</v>
      </c>
    </row>
    <row r="755" spans="1:2" x14ac:dyDescent="0.2">
      <c r="A755">
        <v>21.017722772277232</v>
      </c>
      <c r="B755">
        <v>6.1538461538461542E-2</v>
      </c>
    </row>
    <row r="756" spans="1:2" x14ac:dyDescent="0.2">
      <c r="A756">
        <v>21.017722772277232</v>
      </c>
      <c r="B756">
        <v>0</v>
      </c>
    </row>
    <row r="757" spans="1:2" x14ac:dyDescent="0.2">
      <c r="A757">
        <v>21.071881188118816</v>
      </c>
      <c r="B757">
        <v>0</v>
      </c>
    </row>
    <row r="758" spans="1:2" x14ac:dyDescent="0.2">
      <c r="A758">
        <v>21.071881188118816</v>
      </c>
      <c r="B758">
        <v>6.1538461538461542E-2</v>
      </c>
    </row>
    <row r="759" spans="1:2" x14ac:dyDescent="0.2">
      <c r="A759">
        <v>21.1260396039604</v>
      </c>
      <c r="B759">
        <v>6.1538461538461542E-2</v>
      </c>
    </row>
    <row r="760" spans="1:2" x14ac:dyDescent="0.2">
      <c r="A760">
        <v>21.1260396039604</v>
      </c>
      <c r="B760">
        <v>0</v>
      </c>
    </row>
    <row r="761" spans="1:2" x14ac:dyDescent="0.2">
      <c r="A761">
        <v>21.180198019801985</v>
      </c>
      <c r="B761">
        <v>0</v>
      </c>
    </row>
    <row r="762" spans="1:2" x14ac:dyDescent="0.2">
      <c r="A762">
        <v>21.180198019801985</v>
      </c>
      <c r="B762">
        <v>6.1538461538461542E-2</v>
      </c>
    </row>
    <row r="763" spans="1:2" x14ac:dyDescent="0.2">
      <c r="A763">
        <v>21.234356435643569</v>
      </c>
      <c r="B763">
        <v>6.1538461538461542E-2</v>
      </c>
    </row>
    <row r="764" spans="1:2" x14ac:dyDescent="0.2">
      <c r="A764">
        <v>21.234356435643569</v>
      </c>
      <c r="B764">
        <v>0</v>
      </c>
    </row>
    <row r="765" spans="1:2" x14ac:dyDescent="0.2">
      <c r="A765">
        <v>21.288514851485154</v>
      </c>
      <c r="B765">
        <v>0</v>
      </c>
    </row>
    <row r="766" spans="1:2" x14ac:dyDescent="0.2">
      <c r="A766">
        <v>21.288514851485154</v>
      </c>
      <c r="B766">
        <v>6.1538461538461542E-2</v>
      </c>
    </row>
    <row r="767" spans="1:2" x14ac:dyDescent="0.2">
      <c r="A767">
        <v>21.342673267326735</v>
      </c>
      <c r="B767">
        <v>6.1538461538461542E-2</v>
      </c>
    </row>
    <row r="768" spans="1:2" x14ac:dyDescent="0.2">
      <c r="A768">
        <v>21.342673267326735</v>
      </c>
      <c r="B768">
        <v>0</v>
      </c>
    </row>
    <row r="769" spans="1:2" x14ac:dyDescent="0.2">
      <c r="A769">
        <v>21.396831683168323</v>
      </c>
      <c r="B769">
        <v>0</v>
      </c>
    </row>
    <row r="770" spans="1:2" x14ac:dyDescent="0.2">
      <c r="A770">
        <v>21.396831683168323</v>
      </c>
      <c r="B770">
        <v>6.1538461538461542E-2</v>
      </c>
    </row>
    <row r="771" spans="1:2" x14ac:dyDescent="0.2">
      <c r="A771">
        <v>21.450990099009907</v>
      </c>
      <c r="B771">
        <v>6.1538461538461542E-2</v>
      </c>
    </row>
    <row r="772" spans="1:2" x14ac:dyDescent="0.2">
      <c r="A772">
        <v>21.450990099009907</v>
      </c>
      <c r="B772">
        <v>0</v>
      </c>
    </row>
    <row r="773" spans="1:2" x14ac:dyDescent="0.2">
      <c r="A773">
        <v>21.505148514851488</v>
      </c>
      <c r="B773">
        <v>0</v>
      </c>
    </row>
    <row r="774" spans="1:2" x14ac:dyDescent="0.2">
      <c r="A774">
        <v>21.505148514851488</v>
      </c>
      <c r="B774">
        <v>6.1538461538461542E-2</v>
      </c>
    </row>
    <row r="775" spans="1:2" x14ac:dyDescent="0.2">
      <c r="A775">
        <v>21.559306930693072</v>
      </c>
      <c r="B775">
        <v>6.1538461538461542E-2</v>
      </c>
    </row>
    <row r="776" spans="1:2" x14ac:dyDescent="0.2">
      <c r="A776">
        <v>21.559306930693072</v>
      </c>
      <c r="B776">
        <v>0</v>
      </c>
    </row>
    <row r="777" spans="1:2" x14ac:dyDescent="0.2">
      <c r="A777">
        <v>21.613465346534657</v>
      </c>
      <c r="B777">
        <v>0</v>
      </c>
    </row>
    <row r="778" spans="1:2" x14ac:dyDescent="0.2">
      <c r="A778">
        <v>21.613465346534657</v>
      </c>
      <c r="B778">
        <v>6.1538461538461542E-2</v>
      </c>
    </row>
    <row r="779" spans="1:2" x14ac:dyDescent="0.2">
      <c r="A779">
        <v>21.667623762376241</v>
      </c>
      <c r="B779">
        <v>6.1538461538461542E-2</v>
      </c>
    </row>
    <row r="780" spans="1:2" x14ac:dyDescent="0.2">
      <c r="A780">
        <v>21.667623762376241</v>
      </c>
      <c r="B780">
        <v>0</v>
      </c>
    </row>
    <row r="781" spans="1:2" x14ac:dyDescent="0.2">
      <c r="A781">
        <v>21.721782178217826</v>
      </c>
      <c r="B781">
        <v>0</v>
      </c>
    </row>
    <row r="782" spans="1:2" x14ac:dyDescent="0.2">
      <c r="A782">
        <v>21.721782178217826</v>
      </c>
      <c r="B782">
        <v>6.1538461538461542E-2</v>
      </c>
    </row>
    <row r="783" spans="1:2" x14ac:dyDescent="0.2">
      <c r="A783">
        <v>21.77594059405941</v>
      </c>
      <c r="B783">
        <v>6.1538461538461542E-2</v>
      </c>
    </row>
    <row r="784" spans="1:2" x14ac:dyDescent="0.2">
      <c r="A784">
        <v>21.77594059405941</v>
      </c>
      <c r="B784">
        <v>0</v>
      </c>
    </row>
    <row r="785" spans="1:2" x14ac:dyDescent="0.2">
      <c r="A785">
        <v>21.830099009900991</v>
      </c>
      <c r="B785">
        <v>0</v>
      </c>
    </row>
    <row r="786" spans="1:2" x14ac:dyDescent="0.2">
      <c r="A786">
        <v>21.830099009900991</v>
      </c>
      <c r="B786">
        <v>6.1538461538461542E-2</v>
      </c>
    </row>
    <row r="787" spans="1:2" x14ac:dyDescent="0.2">
      <c r="A787">
        <v>21.884257425742575</v>
      </c>
      <c r="B787">
        <v>6.1538461538461542E-2</v>
      </c>
    </row>
    <row r="788" spans="1:2" x14ac:dyDescent="0.2">
      <c r="A788">
        <v>21.884257425742575</v>
      </c>
      <c r="B788">
        <v>0</v>
      </c>
    </row>
    <row r="789" spans="1:2" x14ac:dyDescent="0.2">
      <c r="A789">
        <v>21.93841584158416</v>
      </c>
      <c r="B789">
        <v>0</v>
      </c>
    </row>
    <row r="790" spans="1:2" x14ac:dyDescent="0.2">
      <c r="A790">
        <v>21.93841584158416</v>
      </c>
      <c r="B790">
        <v>6.1538461538461542E-2</v>
      </c>
    </row>
    <row r="791" spans="1:2" x14ac:dyDescent="0.2">
      <c r="A791">
        <v>21.992574257425744</v>
      </c>
      <c r="B791">
        <v>6.1538461538461542E-2</v>
      </c>
    </row>
    <row r="792" spans="1:2" x14ac:dyDescent="0.2">
      <c r="A792">
        <v>21.992574257425744</v>
      </c>
      <c r="B792">
        <v>0</v>
      </c>
    </row>
    <row r="793" spans="1:2" x14ac:dyDescent="0.2">
      <c r="A793">
        <v>22.046732673267329</v>
      </c>
      <c r="B793">
        <v>0</v>
      </c>
    </row>
    <row r="794" spans="1:2" x14ac:dyDescent="0.2">
      <c r="A794">
        <v>22.046732673267329</v>
      </c>
      <c r="B794">
        <v>6.1538461538461542E-2</v>
      </c>
    </row>
    <row r="795" spans="1:2" x14ac:dyDescent="0.2">
      <c r="A795">
        <v>22.100891089108913</v>
      </c>
      <c r="B795">
        <v>6.1538461538461542E-2</v>
      </c>
    </row>
    <row r="796" spans="1:2" x14ac:dyDescent="0.2">
      <c r="A796">
        <v>22.100891089108913</v>
      </c>
      <c r="B796">
        <v>0</v>
      </c>
    </row>
    <row r="797" spans="1:2" x14ac:dyDescent="0.2">
      <c r="A797">
        <v>22.155049504950497</v>
      </c>
      <c r="B797">
        <v>0</v>
      </c>
    </row>
    <row r="798" spans="1:2" x14ac:dyDescent="0.2">
      <c r="A798">
        <v>22.155049504950497</v>
      </c>
      <c r="B798">
        <v>6.1538461538461542E-2</v>
      </c>
    </row>
    <row r="799" spans="1:2" x14ac:dyDescent="0.2">
      <c r="A799">
        <v>22.209207920792078</v>
      </c>
      <c r="B799">
        <v>6.1538461538461542E-2</v>
      </c>
    </row>
    <row r="800" spans="1:2" x14ac:dyDescent="0.2">
      <c r="A800">
        <v>22.209207920792078</v>
      </c>
      <c r="B800">
        <v>0</v>
      </c>
    </row>
    <row r="801" spans="1:2" x14ac:dyDescent="0.2">
      <c r="A801">
        <v>22.263366336633663</v>
      </c>
      <c r="B801">
        <v>0</v>
      </c>
    </row>
    <row r="802" spans="1:2" x14ac:dyDescent="0.2">
      <c r="A802">
        <v>22.263366336633663</v>
      </c>
      <c r="B802">
        <v>6.1538461538461542E-2</v>
      </c>
    </row>
    <row r="803" spans="1:2" x14ac:dyDescent="0.2">
      <c r="A803">
        <v>22.317524752475251</v>
      </c>
      <c r="B803">
        <v>6.1538461538461542E-2</v>
      </c>
    </row>
    <row r="804" spans="1:2" x14ac:dyDescent="0.2">
      <c r="A804">
        <v>22.317524752475251</v>
      </c>
      <c r="B804">
        <v>0</v>
      </c>
    </row>
    <row r="805" spans="1:2" x14ac:dyDescent="0.2">
      <c r="A805">
        <v>22.371683168316835</v>
      </c>
      <c r="B805">
        <v>0</v>
      </c>
    </row>
    <row r="806" spans="1:2" x14ac:dyDescent="0.2">
      <c r="A806">
        <v>22.371683168316835</v>
      </c>
      <c r="B806">
        <v>6.1538461538461542E-2</v>
      </c>
    </row>
    <row r="807" spans="1:2" x14ac:dyDescent="0.2">
      <c r="A807">
        <v>22.42584158415842</v>
      </c>
      <c r="B807">
        <v>6.1538461538461542E-2</v>
      </c>
    </row>
    <row r="808" spans="1:2" x14ac:dyDescent="0.2">
      <c r="A808">
        <v>22.42584158415842</v>
      </c>
      <c r="B808">
        <v>0</v>
      </c>
    </row>
    <row r="809" spans="1:2" x14ac:dyDescent="0.2">
      <c r="A809">
        <v>22.480000000000004</v>
      </c>
      <c r="B809">
        <v>0</v>
      </c>
    </row>
    <row r="810" spans="1:2" x14ac:dyDescent="0.2">
      <c r="A810">
        <v>22.480000000000004</v>
      </c>
      <c r="B810">
        <v>6.1538461538461538E-3</v>
      </c>
    </row>
    <row r="811" spans="1:2" x14ac:dyDescent="0.2">
      <c r="A811">
        <v>22.534158415841588</v>
      </c>
      <c r="B811">
        <v>6.1538461538461538E-3</v>
      </c>
    </row>
    <row r="812" spans="1:2" x14ac:dyDescent="0.2">
      <c r="A812">
        <v>22.534158415841588</v>
      </c>
      <c r="B812">
        <v>0</v>
      </c>
    </row>
    <row r="813" spans="1:2" x14ac:dyDescent="0.2">
      <c r="A813">
        <v>22.588316831683173</v>
      </c>
      <c r="B813">
        <v>0</v>
      </c>
    </row>
    <row r="814" spans="1:2" x14ac:dyDescent="0.2">
      <c r="A814">
        <v>22.588316831683173</v>
      </c>
      <c r="B814">
        <v>6.1538461538461538E-3</v>
      </c>
    </row>
    <row r="815" spans="1:2" x14ac:dyDescent="0.2">
      <c r="A815">
        <v>22.642475247524757</v>
      </c>
      <c r="B815">
        <v>6.1538461538461538E-3</v>
      </c>
    </row>
    <row r="816" spans="1:2" x14ac:dyDescent="0.2">
      <c r="A816">
        <v>22.642475247524757</v>
      </c>
      <c r="B816">
        <v>0</v>
      </c>
    </row>
    <row r="817" spans="1:2" x14ac:dyDescent="0.2">
      <c r="A817">
        <v>22.696633663366342</v>
      </c>
      <c r="B817">
        <v>0</v>
      </c>
    </row>
    <row r="818" spans="1:2" x14ac:dyDescent="0.2">
      <c r="A818">
        <v>22.696633663366342</v>
      </c>
      <c r="B818">
        <v>6.1538461538461538E-3</v>
      </c>
    </row>
    <row r="819" spans="1:2" x14ac:dyDescent="0.2">
      <c r="A819">
        <v>22.75079207920793</v>
      </c>
      <c r="B819">
        <v>6.1538461538461538E-3</v>
      </c>
    </row>
    <row r="820" spans="1:2" x14ac:dyDescent="0.2">
      <c r="A820">
        <v>22.75079207920793</v>
      </c>
      <c r="B820">
        <v>0</v>
      </c>
    </row>
    <row r="821" spans="1:2" x14ac:dyDescent="0.2">
      <c r="A821">
        <v>22.804950495049511</v>
      </c>
      <c r="B821">
        <v>0</v>
      </c>
    </row>
    <row r="822" spans="1:2" x14ac:dyDescent="0.2">
      <c r="A822">
        <v>22.804950495049511</v>
      </c>
      <c r="B822">
        <v>6.1538461538461538E-3</v>
      </c>
    </row>
    <row r="823" spans="1:2" x14ac:dyDescent="0.2">
      <c r="A823">
        <v>22.859108910891095</v>
      </c>
      <c r="B823">
        <v>6.1538461538461538E-3</v>
      </c>
    </row>
    <row r="824" spans="1:2" x14ac:dyDescent="0.2">
      <c r="A824">
        <v>22.859108910891095</v>
      </c>
      <c r="B824">
        <v>0</v>
      </c>
    </row>
    <row r="825" spans="1:2" x14ac:dyDescent="0.2">
      <c r="A825">
        <v>22.913267326732676</v>
      </c>
      <c r="B825">
        <v>0</v>
      </c>
    </row>
    <row r="826" spans="1:2" x14ac:dyDescent="0.2">
      <c r="A826">
        <v>22.913267326732676</v>
      </c>
      <c r="B826">
        <v>6.1538461538461538E-3</v>
      </c>
    </row>
    <row r="827" spans="1:2" x14ac:dyDescent="0.2">
      <c r="A827">
        <v>22.96742574257426</v>
      </c>
      <c r="B827">
        <v>6.1538461538461538E-3</v>
      </c>
    </row>
    <row r="828" spans="1:2" x14ac:dyDescent="0.2">
      <c r="A828">
        <v>22.96742574257426</v>
      </c>
      <c r="B828">
        <v>0</v>
      </c>
    </row>
    <row r="829" spans="1:2" x14ac:dyDescent="0.2">
      <c r="A829">
        <v>23.021584158415845</v>
      </c>
      <c r="B829">
        <v>0</v>
      </c>
    </row>
    <row r="830" spans="1:2" x14ac:dyDescent="0.2">
      <c r="A830">
        <v>23.021584158415845</v>
      </c>
      <c r="B830">
        <v>6.1538461538461538E-3</v>
      </c>
    </row>
    <row r="831" spans="1:2" x14ac:dyDescent="0.2">
      <c r="A831">
        <v>23.075742574257429</v>
      </c>
      <c r="B831">
        <v>6.1538461538461538E-3</v>
      </c>
    </row>
    <row r="832" spans="1:2" x14ac:dyDescent="0.2">
      <c r="A832">
        <v>23.075742574257429</v>
      </c>
      <c r="B832">
        <v>0</v>
      </c>
    </row>
    <row r="833" spans="1:2" x14ac:dyDescent="0.2">
      <c r="A833">
        <v>23.129900990099017</v>
      </c>
      <c r="B833">
        <v>0</v>
      </c>
    </row>
    <row r="834" spans="1:2" x14ac:dyDescent="0.2">
      <c r="A834">
        <v>23.129900990099017</v>
      </c>
      <c r="B834">
        <v>6.1538461538461538E-3</v>
      </c>
    </row>
    <row r="835" spans="1:2" x14ac:dyDescent="0.2">
      <c r="A835">
        <v>23.184059405940602</v>
      </c>
      <c r="B835">
        <v>6.1538461538461538E-3</v>
      </c>
    </row>
    <row r="836" spans="1:2" x14ac:dyDescent="0.2">
      <c r="A836">
        <v>23.184059405940602</v>
      </c>
      <c r="B836">
        <v>0</v>
      </c>
    </row>
    <row r="837" spans="1:2" x14ac:dyDescent="0.2">
      <c r="A837">
        <v>23.238217821782182</v>
      </c>
      <c r="B837">
        <v>0</v>
      </c>
    </row>
    <row r="838" spans="1:2" x14ac:dyDescent="0.2">
      <c r="A838">
        <v>23.238217821782182</v>
      </c>
      <c r="B838">
        <v>6.1538461538461538E-3</v>
      </c>
    </row>
    <row r="839" spans="1:2" x14ac:dyDescent="0.2">
      <c r="A839">
        <v>23.292376237623767</v>
      </c>
      <c r="B839">
        <v>6.1538461538461538E-3</v>
      </c>
    </row>
    <row r="840" spans="1:2" x14ac:dyDescent="0.2">
      <c r="A840">
        <v>23.292376237623767</v>
      </c>
      <c r="B840">
        <v>0</v>
      </c>
    </row>
    <row r="841" spans="1:2" x14ac:dyDescent="0.2">
      <c r="A841">
        <v>23.346534653465351</v>
      </c>
      <c r="B841">
        <v>0</v>
      </c>
    </row>
    <row r="842" spans="1:2" x14ac:dyDescent="0.2">
      <c r="A842">
        <v>23.346534653465351</v>
      </c>
      <c r="B842">
        <v>6.1538461538461538E-3</v>
      </c>
    </row>
    <row r="843" spans="1:2" x14ac:dyDescent="0.2">
      <c r="A843">
        <v>23.400693069306936</v>
      </c>
      <c r="B843">
        <v>6.1538461538461538E-3</v>
      </c>
    </row>
    <row r="844" spans="1:2" x14ac:dyDescent="0.2">
      <c r="A844">
        <v>23.400693069306936</v>
      </c>
      <c r="B844">
        <v>0</v>
      </c>
    </row>
    <row r="845" spans="1:2" x14ac:dyDescent="0.2">
      <c r="A845">
        <v>23.45485148514852</v>
      </c>
      <c r="B845">
        <v>0</v>
      </c>
    </row>
    <row r="846" spans="1:2" x14ac:dyDescent="0.2">
      <c r="A846">
        <v>23.45485148514852</v>
      </c>
      <c r="B846">
        <v>6.1538461538461538E-3</v>
      </c>
    </row>
    <row r="847" spans="1:2" x14ac:dyDescent="0.2">
      <c r="A847">
        <v>23.509009900990105</v>
      </c>
      <c r="B847">
        <v>6.1538461538461538E-3</v>
      </c>
    </row>
    <row r="848" spans="1:2" x14ac:dyDescent="0.2">
      <c r="A848">
        <v>23.509009900990105</v>
      </c>
      <c r="B848">
        <v>0</v>
      </c>
    </row>
    <row r="849" spans="1:2" x14ac:dyDescent="0.2">
      <c r="A849">
        <v>23.563168316831689</v>
      </c>
      <c r="B849">
        <v>0</v>
      </c>
    </row>
    <row r="850" spans="1:2" x14ac:dyDescent="0.2">
      <c r="A850">
        <v>23.563168316831689</v>
      </c>
      <c r="B850">
        <v>6.1538461538461538E-3</v>
      </c>
    </row>
    <row r="851" spans="1:2" x14ac:dyDescent="0.2">
      <c r="A851">
        <v>23.617326732673273</v>
      </c>
      <c r="B851">
        <v>6.1538461538461538E-3</v>
      </c>
    </row>
    <row r="852" spans="1:2" x14ac:dyDescent="0.2">
      <c r="A852">
        <v>23.617326732673273</v>
      </c>
      <c r="B852">
        <v>0</v>
      </c>
    </row>
    <row r="853" spans="1:2" x14ac:dyDescent="0.2">
      <c r="A853">
        <v>23.671485148514854</v>
      </c>
      <c r="B853">
        <v>0</v>
      </c>
    </row>
    <row r="854" spans="1:2" x14ac:dyDescent="0.2">
      <c r="A854">
        <v>23.671485148514854</v>
      </c>
      <c r="B854">
        <v>6.1538461538461538E-3</v>
      </c>
    </row>
    <row r="855" spans="1:2" x14ac:dyDescent="0.2">
      <c r="A855">
        <v>23.725643564356439</v>
      </c>
      <c r="B855">
        <v>6.1538461538461538E-3</v>
      </c>
    </row>
    <row r="856" spans="1:2" x14ac:dyDescent="0.2">
      <c r="A856">
        <v>23.725643564356439</v>
      </c>
      <c r="B856">
        <v>0</v>
      </c>
    </row>
    <row r="857" spans="1:2" x14ac:dyDescent="0.2">
      <c r="A857">
        <v>23.779801980198023</v>
      </c>
      <c r="B857">
        <v>0</v>
      </c>
    </row>
    <row r="858" spans="1:2" x14ac:dyDescent="0.2">
      <c r="A858">
        <v>23.779801980198023</v>
      </c>
      <c r="B858">
        <v>6.1538461538461538E-3</v>
      </c>
    </row>
    <row r="859" spans="1:2" x14ac:dyDescent="0.2">
      <c r="A859">
        <v>23.833960396039608</v>
      </c>
      <c r="B859">
        <v>6.1538461538461538E-3</v>
      </c>
    </row>
    <row r="860" spans="1:2" x14ac:dyDescent="0.2">
      <c r="A860">
        <v>23.833960396039608</v>
      </c>
      <c r="B860">
        <v>0</v>
      </c>
    </row>
    <row r="861" spans="1:2" x14ac:dyDescent="0.2">
      <c r="A861">
        <v>23.888118811881192</v>
      </c>
      <c r="B861">
        <v>0</v>
      </c>
    </row>
    <row r="862" spans="1:2" x14ac:dyDescent="0.2">
      <c r="A862">
        <v>23.888118811881192</v>
      </c>
      <c r="B862">
        <v>6.1538461538461538E-3</v>
      </c>
    </row>
    <row r="863" spans="1:2" x14ac:dyDescent="0.2">
      <c r="A863">
        <v>23.942277227722776</v>
      </c>
      <c r="B863">
        <v>6.1538461538461538E-3</v>
      </c>
    </row>
    <row r="864" spans="1:2" x14ac:dyDescent="0.2">
      <c r="A864">
        <v>23.942277227722776</v>
      </c>
      <c r="B864">
        <v>0</v>
      </c>
    </row>
    <row r="865" spans="1:2" x14ac:dyDescent="0.2">
      <c r="A865">
        <v>23.996435643564361</v>
      </c>
      <c r="B865">
        <v>0</v>
      </c>
    </row>
    <row r="866" spans="1:2" x14ac:dyDescent="0.2">
      <c r="A866">
        <v>23.996435643564361</v>
      </c>
      <c r="B866">
        <v>6.1538461538461538E-3</v>
      </c>
    </row>
    <row r="867" spans="1:2" x14ac:dyDescent="0.2">
      <c r="A867">
        <v>24.050594059405945</v>
      </c>
      <c r="B867">
        <v>6.1538461538461538E-3</v>
      </c>
    </row>
    <row r="868" spans="1:2" x14ac:dyDescent="0.2">
      <c r="A868">
        <v>24.050594059405945</v>
      </c>
      <c r="B868">
        <v>0</v>
      </c>
    </row>
    <row r="869" spans="1:2" x14ac:dyDescent="0.2">
      <c r="A869">
        <v>24.10475247524753</v>
      </c>
      <c r="B869">
        <v>0</v>
      </c>
    </row>
    <row r="870" spans="1:2" x14ac:dyDescent="0.2">
      <c r="A870">
        <v>24.10475247524753</v>
      </c>
      <c r="B870">
        <v>6.1538461538461538E-3</v>
      </c>
    </row>
    <row r="871" spans="1:2" x14ac:dyDescent="0.2">
      <c r="A871">
        <v>24.158910891089111</v>
      </c>
      <c r="B871">
        <v>6.1538461538461538E-3</v>
      </c>
    </row>
    <row r="872" spans="1:2" x14ac:dyDescent="0.2">
      <c r="A872">
        <v>24.158910891089111</v>
      </c>
      <c r="B872">
        <v>0</v>
      </c>
    </row>
    <row r="873" spans="1:2" x14ac:dyDescent="0.2">
      <c r="A873">
        <v>24.213069306930699</v>
      </c>
      <c r="B873">
        <v>0</v>
      </c>
    </row>
    <row r="874" spans="1:2" x14ac:dyDescent="0.2">
      <c r="A874">
        <v>24.213069306930699</v>
      </c>
      <c r="B874">
        <v>6.1538461538461538E-3</v>
      </c>
    </row>
    <row r="875" spans="1:2" x14ac:dyDescent="0.2">
      <c r="A875">
        <v>24.267227722772283</v>
      </c>
      <c r="B875">
        <v>6.1538461538461538E-3</v>
      </c>
    </row>
    <row r="876" spans="1:2" x14ac:dyDescent="0.2">
      <c r="A876">
        <v>24.267227722772283</v>
      </c>
      <c r="B876">
        <v>0</v>
      </c>
    </row>
    <row r="877" spans="1:2" x14ac:dyDescent="0.2">
      <c r="A877">
        <v>24.321386138613867</v>
      </c>
      <c r="B877">
        <v>0</v>
      </c>
    </row>
    <row r="878" spans="1:2" x14ac:dyDescent="0.2">
      <c r="A878">
        <v>24.321386138613867</v>
      </c>
      <c r="B878">
        <v>6.1538461538461538E-3</v>
      </c>
    </row>
    <row r="879" spans="1:2" x14ac:dyDescent="0.2">
      <c r="A879">
        <v>24.375544554455452</v>
      </c>
      <c r="B879">
        <v>6.1538461538461538E-3</v>
      </c>
    </row>
    <row r="880" spans="1:2" x14ac:dyDescent="0.2">
      <c r="A880">
        <v>24.375544554455452</v>
      </c>
      <c r="B880">
        <v>0</v>
      </c>
    </row>
    <row r="881" spans="1:2" x14ac:dyDescent="0.2">
      <c r="A881">
        <v>24.429702970297033</v>
      </c>
      <c r="B881">
        <v>0</v>
      </c>
    </row>
    <row r="882" spans="1:2" x14ac:dyDescent="0.2">
      <c r="A882">
        <v>24.429702970297033</v>
      </c>
      <c r="B882">
        <v>6.1538461538461538E-3</v>
      </c>
    </row>
    <row r="883" spans="1:2" x14ac:dyDescent="0.2">
      <c r="A883">
        <v>24.483861386138621</v>
      </c>
      <c r="B883">
        <v>6.1538461538461538E-3</v>
      </c>
    </row>
    <row r="884" spans="1:2" x14ac:dyDescent="0.2">
      <c r="A884">
        <v>24.483861386138621</v>
      </c>
      <c r="B884">
        <v>0</v>
      </c>
    </row>
    <row r="885" spans="1:2" x14ac:dyDescent="0.2">
      <c r="A885">
        <v>24.538019801980202</v>
      </c>
      <c r="B885">
        <v>0</v>
      </c>
    </row>
    <row r="886" spans="1:2" x14ac:dyDescent="0.2">
      <c r="A886">
        <v>24.538019801980202</v>
      </c>
      <c r="B886">
        <v>6.1538461538461538E-3</v>
      </c>
    </row>
    <row r="887" spans="1:2" x14ac:dyDescent="0.2">
      <c r="A887">
        <v>24.592178217821782</v>
      </c>
      <c r="B887">
        <v>6.1538461538461538E-3</v>
      </c>
    </row>
    <row r="888" spans="1:2" x14ac:dyDescent="0.2">
      <c r="A888">
        <v>24.592178217821782</v>
      </c>
      <c r="B888">
        <v>0</v>
      </c>
    </row>
    <row r="889" spans="1:2" x14ac:dyDescent="0.2">
      <c r="A889">
        <v>24.64633663366337</v>
      </c>
      <c r="B889">
        <v>0</v>
      </c>
    </row>
    <row r="890" spans="1:2" x14ac:dyDescent="0.2">
      <c r="A890">
        <v>24.64633663366337</v>
      </c>
      <c r="B890">
        <v>6.1538461538461538E-3</v>
      </c>
    </row>
    <row r="891" spans="1:2" x14ac:dyDescent="0.2">
      <c r="A891">
        <v>24.700495049504955</v>
      </c>
      <c r="B891">
        <v>6.1538461538461538E-3</v>
      </c>
    </row>
    <row r="892" spans="1:2" x14ac:dyDescent="0.2">
      <c r="A892">
        <v>24.700495049504955</v>
      </c>
      <c r="B892">
        <v>0</v>
      </c>
    </row>
    <row r="893" spans="1:2" x14ac:dyDescent="0.2">
      <c r="A893">
        <v>24.754653465346539</v>
      </c>
      <c r="B893">
        <v>0</v>
      </c>
    </row>
    <row r="894" spans="1:2" x14ac:dyDescent="0.2">
      <c r="A894">
        <v>24.754653465346539</v>
      </c>
      <c r="B894">
        <v>6.1538461538461538E-3</v>
      </c>
    </row>
    <row r="895" spans="1:2" x14ac:dyDescent="0.2">
      <c r="A895">
        <v>24.808811881188124</v>
      </c>
      <c r="B895">
        <v>6.1538461538461538E-3</v>
      </c>
    </row>
    <row r="896" spans="1:2" x14ac:dyDescent="0.2">
      <c r="A896">
        <v>24.808811881188124</v>
      </c>
      <c r="B896">
        <v>0</v>
      </c>
    </row>
    <row r="897" spans="1:2" x14ac:dyDescent="0.2">
      <c r="A897">
        <v>24.862970297029708</v>
      </c>
      <c r="B897">
        <v>0</v>
      </c>
    </row>
    <row r="898" spans="1:2" x14ac:dyDescent="0.2">
      <c r="A898">
        <v>24.862970297029708</v>
      </c>
      <c r="B898">
        <v>6.1538461538461538E-3</v>
      </c>
    </row>
    <row r="899" spans="1:2" x14ac:dyDescent="0.2">
      <c r="A899">
        <v>24.917128712871293</v>
      </c>
      <c r="B899">
        <v>6.1538461538461538E-3</v>
      </c>
    </row>
    <row r="900" spans="1:2" x14ac:dyDescent="0.2">
      <c r="A900">
        <v>24.917128712871293</v>
      </c>
      <c r="B900">
        <v>0</v>
      </c>
    </row>
    <row r="901" spans="1:2" x14ac:dyDescent="0.2">
      <c r="A901">
        <v>24.971287128712877</v>
      </c>
      <c r="B901">
        <v>0</v>
      </c>
    </row>
    <row r="902" spans="1:2" x14ac:dyDescent="0.2">
      <c r="A902">
        <v>24.971287128712877</v>
      </c>
      <c r="B902">
        <v>6.1538461538461538E-3</v>
      </c>
    </row>
    <row r="903" spans="1:2" x14ac:dyDescent="0.2">
      <c r="A903">
        <v>25.025445544554461</v>
      </c>
      <c r="B903">
        <v>6.1538461538461538E-3</v>
      </c>
    </row>
    <row r="904" spans="1:2" x14ac:dyDescent="0.2">
      <c r="A904">
        <v>25.025445544554461</v>
      </c>
      <c r="B904">
        <v>0</v>
      </c>
    </row>
    <row r="905" spans="1:2" x14ac:dyDescent="0.2">
      <c r="A905">
        <v>25.079603960396049</v>
      </c>
      <c r="B905">
        <v>0</v>
      </c>
    </row>
    <row r="906" spans="1:2" x14ac:dyDescent="0.2">
      <c r="A906">
        <v>25.079603960396049</v>
      </c>
      <c r="B906">
        <v>6.1538461538461538E-3</v>
      </c>
    </row>
    <row r="907" spans="1:2" x14ac:dyDescent="0.2">
      <c r="A907">
        <v>25.13376237623763</v>
      </c>
      <c r="B907">
        <v>6.1538461538461538E-3</v>
      </c>
    </row>
    <row r="908" spans="1:2" x14ac:dyDescent="0.2">
      <c r="A908">
        <v>25.13376237623763</v>
      </c>
      <c r="B908">
        <v>0</v>
      </c>
    </row>
    <row r="909" spans="1:2" x14ac:dyDescent="0.2">
      <c r="A909">
        <v>25.187920792079211</v>
      </c>
      <c r="B909">
        <v>0</v>
      </c>
    </row>
    <row r="910" spans="1:2" x14ac:dyDescent="0.2">
      <c r="A910">
        <v>25.187920792079211</v>
      </c>
      <c r="B910">
        <v>6.1538461538461538E-3</v>
      </c>
    </row>
    <row r="911" spans="1:2" x14ac:dyDescent="0.2">
      <c r="A911">
        <v>25.242079207920796</v>
      </c>
      <c r="B911">
        <v>6.1538461538461538E-3</v>
      </c>
    </row>
    <row r="912" spans="1:2" x14ac:dyDescent="0.2">
      <c r="A912">
        <v>25.242079207920796</v>
      </c>
      <c r="B912">
        <v>0</v>
      </c>
    </row>
    <row r="913" spans="1:2" x14ac:dyDescent="0.2">
      <c r="A913">
        <v>25.29623762376238</v>
      </c>
      <c r="B913">
        <v>0</v>
      </c>
    </row>
    <row r="914" spans="1:2" x14ac:dyDescent="0.2">
      <c r="A914">
        <v>25.29623762376238</v>
      </c>
      <c r="B914">
        <v>6.1538461538461538E-3</v>
      </c>
    </row>
    <row r="915" spans="1:2" x14ac:dyDescent="0.2">
      <c r="A915">
        <v>25.350396039603964</v>
      </c>
      <c r="B915">
        <v>6.1538461538461538E-3</v>
      </c>
    </row>
    <row r="916" spans="1:2" x14ac:dyDescent="0.2">
      <c r="A916">
        <v>25.350396039603964</v>
      </c>
      <c r="B916">
        <v>0</v>
      </c>
    </row>
    <row r="917" spans="1:2" x14ac:dyDescent="0.2">
      <c r="A917">
        <v>25.404554455445549</v>
      </c>
      <c r="B917">
        <v>0</v>
      </c>
    </row>
    <row r="918" spans="1:2" x14ac:dyDescent="0.2">
      <c r="A918">
        <v>25.404554455445549</v>
      </c>
      <c r="B918">
        <v>6.1538461538461538E-3</v>
      </c>
    </row>
    <row r="919" spans="1:2" x14ac:dyDescent="0.2">
      <c r="A919">
        <v>25.458712871287133</v>
      </c>
      <c r="B919">
        <v>6.1538461538461538E-3</v>
      </c>
    </row>
    <row r="920" spans="1:2" x14ac:dyDescent="0.2">
      <c r="A920">
        <v>25.458712871287133</v>
      </c>
      <c r="B920">
        <v>0</v>
      </c>
    </row>
    <row r="921" spans="1:2" x14ac:dyDescent="0.2">
      <c r="A921">
        <v>25.512871287128721</v>
      </c>
      <c r="B921">
        <v>0</v>
      </c>
    </row>
    <row r="922" spans="1:2" x14ac:dyDescent="0.2">
      <c r="A922">
        <v>25.512871287128721</v>
      </c>
      <c r="B922">
        <v>6.1538461538461538E-3</v>
      </c>
    </row>
    <row r="923" spans="1:2" x14ac:dyDescent="0.2">
      <c r="A923">
        <v>25.567029702970306</v>
      </c>
      <c r="B923">
        <v>6.1538461538461538E-3</v>
      </c>
    </row>
    <row r="924" spans="1:2" x14ac:dyDescent="0.2">
      <c r="A924">
        <v>25.567029702970306</v>
      </c>
      <c r="B924">
        <v>0</v>
      </c>
    </row>
    <row r="925" spans="1:2" x14ac:dyDescent="0.2">
      <c r="A925">
        <v>25.621188118811887</v>
      </c>
      <c r="B925">
        <v>0</v>
      </c>
    </row>
    <row r="926" spans="1:2" x14ac:dyDescent="0.2">
      <c r="A926">
        <v>25.621188118811887</v>
      </c>
      <c r="B926">
        <v>6.1538461538461538E-3</v>
      </c>
    </row>
    <row r="927" spans="1:2" x14ac:dyDescent="0.2">
      <c r="A927">
        <v>25.675346534653471</v>
      </c>
      <c r="B927">
        <v>6.1538461538461538E-3</v>
      </c>
    </row>
    <row r="928" spans="1:2" x14ac:dyDescent="0.2">
      <c r="A928">
        <v>25.675346534653471</v>
      </c>
      <c r="B928">
        <v>0</v>
      </c>
    </row>
    <row r="929" spans="1:2" x14ac:dyDescent="0.2">
      <c r="A929">
        <v>25.729504950495055</v>
      </c>
      <c r="B929">
        <v>0</v>
      </c>
    </row>
    <row r="930" spans="1:2" x14ac:dyDescent="0.2">
      <c r="A930">
        <v>25.729504950495055</v>
      </c>
      <c r="B930">
        <v>6.1538461538461538E-3</v>
      </c>
    </row>
    <row r="931" spans="1:2" x14ac:dyDescent="0.2">
      <c r="A931">
        <v>25.78366336633664</v>
      </c>
      <c r="B931">
        <v>6.1538461538461538E-3</v>
      </c>
    </row>
    <row r="932" spans="1:2" x14ac:dyDescent="0.2">
      <c r="A932">
        <v>25.78366336633664</v>
      </c>
      <c r="B932">
        <v>0</v>
      </c>
    </row>
    <row r="933" spans="1:2" x14ac:dyDescent="0.2">
      <c r="A933">
        <v>25.837821782178224</v>
      </c>
      <c r="B933">
        <v>0</v>
      </c>
    </row>
    <row r="934" spans="1:2" x14ac:dyDescent="0.2">
      <c r="A934">
        <v>25.837821782178224</v>
      </c>
      <c r="B934">
        <v>6.1538461538461538E-3</v>
      </c>
    </row>
    <row r="935" spans="1:2" x14ac:dyDescent="0.2">
      <c r="A935">
        <v>25.891980198019809</v>
      </c>
      <c r="B935">
        <v>6.1538461538461538E-3</v>
      </c>
    </row>
    <row r="936" spans="1:2" x14ac:dyDescent="0.2">
      <c r="A936">
        <v>25.891980198019809</v>
      </c>
      <c r="B936">
        <v>0</v>
      </c>
    </row>
    <row r="937" spans="1:2" x14ac:dyDescent="0.2">
      <c r="A937">
        <v>25.946138613861393</v>
      </c>
      <c r="B937">
        <v>0</v>
      </c>
    </row>
    <row r="938" spans="1:2" x14ac:dyDescent="0.2">
      <c r="A938">
        <v>25.946138613861393</v>
      </c>
      <c r="B938">
        <v>6.1538461538461538E-3</v>
      </c>
    </row>
    <row r="939" spans="1:2" x14ac:dyDescent="0.2">
      <c r="A939">
        <v>26.000297029702978</v>
      </c>
      <c r="B939">
        <v>6.1538461538461538E-3</v>
      </c>
    </row>
    <row r="940" spans="1:2" x14ac:dyDescent="0.2">
      <c r="A940">
        <v>26.000297029702978</v>
      </c>
      <c r="B940">
        <v>0</v>
      </c>
    </row>
    <row r="941" spans="1:2" x14ac:dyDescent="0.2">
      <c r="A941">
        <v>26.054455445544559</v>
      </c>
      <c r="B941">
        <v>0</v>
      </c>
    </row>
    <row r="942" spans="1:2" x14ac:dyDescent="0.2">
      <c r="A942">
        <v>26.054455445544559</v>
      </c>
      <c r="B942">
        <v>6.1538461538461538E-3</v>
      </c>
    </row>
    <row r="943" spans="1:2" x14ac:dyDescent="0.2">
      <c r="A943">
        <v>26.108613861386143</v>
      </c>
      <c r="B943">
        <v>6.1538461538461538E-3</v>
      </c>
    </row>
    <row r="944" spans="1:2" x14ac:dyDescent="0.2">
      <c r="A944">
        <v>26.108613861386143</v>
      </c>
      <c r="B944">
        <v>0</v>
      </c>
    </row>
    <row r="945" spans="1:2" x14ac:dyDescent="0.2">
      <c r="A945">
        <v>26.162772277227727</v>
      </c>
      <c r="B945">
        <v>0</v>
      </c>
    </row>
    <row r="946" spans="1:2" x14ac:dyDescent="0.2">
      <c r="A946">
        <v>26.162772277227727</v>
      </c>
      <c r="B946">
        <v>6.1538461538461538E-3</v>
      </c>
    </row>
    <row r="947" spans="1:2" x14ac:dyDescent="0.2">
      <c r="A947">
        <v>26.216930693069312</v>
      </c>
      <c r="B947">
        <v>6.1538461538461538E-3</v>
      </c>
    </row>
    <row r="948" spans="1:2" x14ac:dyDescent="0.2">
      <c r="A948">
        <v>26.216930693069312</v>
      </c>
      <c r="B948">
        <v>0</v>
      </c>
    </row>
    <row r="949" spans="1:2" x14ac:dyDescent="0.2">
      <c r="A949">
        <v>26.271089108910896</v>
      </c>
      <c r="B949">
        <v>0</v>
      </c>
    </row>
    <row r="950" spans="1:2" x14ac:dyDescent="0.2">
      <c r="A950">
        <v>26.271089108910896</v>
      </c>
      <c r="B950">
        <v>6.1538461538461538E-3</v>
      </c>
    </row>
    <row r="951" spans="1:2" x14ac:dyDescent="0.2">
      <c r="A951">
        <v>26.325247524752481</v>
      </c>
      <c r="B951">
        <v>6.1538461538461538E-3</v>
      </c>
    </row>
    <row r="952" spans="1:2" x14ac:dyDescent="0.2">
      <c r="A952">
        <v>26.325247524752481</v>
      </c>
      <c r="B952">
        <v>0</v>
      </c>
    </row>
    <row r="953" spans="1:2" x14ac:dyDescent="0.2">
      <c r="A953">
        <v>26.379405940594065</v>
      </c>
      <c r="B953">
        <v>0</v>
      </c>
    </row>
    <row r="954" spans="1:2" x14ac:dyDescent="0.2">
      <c r="A954">
        <v>26.379405940594065</v>
      </c>
      <c r="B954">
        <v>6.1538461538461538E-3</v>
      </c>
    </row>
    <row r="955" spans="1:2" x14ac:dyDescent="0.2">
      <c r="A955">
        <v>26.43356435643565</v>
      </c>
      <c r="B955">
        <v>6.1538461538461538E-3</v>
      </c>
    </row>
    <row r="956" spans="1:2" x14ac:dyDescent="0.2">
      <c r="A956">
        <v>26.43356435643565</v>
      </c>
      <c r="B956">
        <v>0</v>
      </c>
    </row>
    <row r="957" spans="1:2" x14ac:dyDescent="0.2">
      <c r="A957">
        <v>26.48772277227723</v>
      </c>
      <c r="B957">
        <v>0</v>
      </c>
    </row>
    <row r="958" spans="1:2" x14ac:dyDescent="0.2">
      <c r="A958">
        <v>26.48772277227723</v>
      </c>
      <c r="B958">
        <v>6.1538461538461538E-3</v>
      </c>
    </row>
    <row r="959" spans="1:2" x14ac:dyDescent="0.2">
      <c r="A959">
        <v>26.541881188118818</v>
      </c>
      <c r="B959">
        <v>6.1538461538461538E-3</v>
      </c>
    </row>
    <row r="960" spans="1:2" x14ac:dyDescent="0.2">
      <c r="A960">
        <v>26.541881188118818</v>
      </c>
      <c r="B960">
        <v>0</v>
      </c>
    </row>
    <row r="961" spans="1:2" x14ac:dyDescent="0.2">
      <c r="A961">
        <v>26.596039603960403</v>
      </c>
      <c r="B961">
        <v>0</v>
      </c>
    </row>
    <row r="962" spans="1:2" x14ac:dyDescent="0.2">
      <c r="A962">
        <v>26.596039603960403</v>
      </c>
      <c r="B962">
        <v>6.1538461538461538E-3</v>
      </c>
    </row>
    <row r="963" spans="1:2" x14ac:dyDescent="0.2">
      <c r="A963">
        <v>26.650198019801984</v>
      </c>
      <c r="B963">
        <v>6.1538461538461538E-3</v>
      </c>
    </row>
    <row r="964" spans="1:2" x14ac:dyDescent="0.2">
      <c r="A964">
        <v>26.650198019801984</v>
      </c>
      <c r="B964">
        <v>0</v>
      </c>
    </row>
    <row r="965" spans="1:2" x14ac:dyDescent="0.2">
      <c r="A965">
        <v>26.704356435643568</v>
      </c>
      <c r="B965">
        <v>0</v>
      </c>
    </row>
    <row r="966" spans="1:2" x14ac:dyDescent="0.2">
      <c r="A966">
        <v>26.704356435643568</v>
      </c>
      <c r="B966">
        <v>6.1538461538461538E-3</v>
      </c>
    </row>
    <row r="967" spans="1:2" x14ac:dyDescent="0.2">
      <c r="A967">
        <v>26.758514851485153</v>
      </c>
      <c r="B967">
        <v>6.1538461538461538E-3</v>
      </c>
    </row>
    <row r="968" spans="1:2" x14ac:dyDescent="0.2">
      <c r="A968">
        <v>26.758514851485153</v>
      </c>
      <c r="B968">
        <v>0</v>
      </c>
    </row>
    <row r="969" spans="1:2" x14ac:dyDescent="0.2">
      <c r="A969">
        <v>26.812673267326737</v>
      </c>
      <c r="B969">
        <v>0</v>
      </c>
    </row>
    <row r="970" spans="1:2" x14ac:dyDescent="0.2">
      <c r="A970">
        <v>26.812673267326737</v>
      </c>
      <c r="B970">
        <v>6.1538461538461538E-3</v>
      </c>
    </row>
    <row r="971" spans="1:2" x14ac:dyDescent="0.2">
      <c r="A971">
        <v>26.866831683168321</v>
      </c>
      <c r="B971">
        <v>6.1538461538461538E-3</v>
      </c>
    </row>
    <row r="972" spans="1:2" x14ac:dyDescent="0.2">
      <c r="A972">
        <v>26.866831683168321</v>
      </c>
      <c r="B972">
        <v>0</v>
      </c>
    </row>
    <row r="973" spans="1:2" x14ac:dyDescent="0.2">
      <c r="A973">
        <v>26.920990099009902</v>
      </c>
      <c r="B973">
        <v>0</v>
      </c>
    </row>
    <row r="974" spans="1:2" x14ac:dyDescent="0.2">
      <c r="A974">
        <v>26.920990099009902</v>
      </c>
      <c r="B974">
        <v>6.1538461538461538E-3</v>
      </c>
    </row>
    <row r="975" spans="1:2" x14ac:dyDescent="0.2">
      <c r="A975">
        <v>26.97514851485149</v>
      </c>
      <c r="B975">
        <v>6.1538461538461538E-3</v>
      </c>
    </row>
    <row r="976" spans="1:2" x14ac:dyDescent="0.2">
      <c r="A976">
        <v>26.97514851485149</v>
      </c>
      <c r="B976">
        <v>0</v>
      </c>
    </row>
    <row r="977" spans="1:2" x14ac:dyDescent="0.2">
      <c r="A977">
        <v>27.029306930693075</v>
      </c>
      <c r="B977">
        <v>0</v>
      </c>
    </row>
    <row r="978" spans="1:2" x14ac:dyDescent="0.2">
      <c r="A978">
        <v>27.029306930693075</v>
      </c>
      <c r="B978">
        <v>6.1538461538461538E-3</v>
      </c>
    </row>
    <row r="979" spans="1:2" x14ac:dyDescent="0.2">
      <c r="A979">
        <v>27.083465346534659</v>
      </c>
      <c r="B979">
        <v>6.1538461538461538E-3</v>
      </c>
    </row>
    <row r="980" spans="1:2" x14ac:dyDescent="0.2">
      <c r="A980">
        <v>27.083465346534659</v>
      </c>
      <c r="B980">
        <v>0</v>
      </c>
    </row>
    <row r="981" spans="1:2" x14ac:dyDescent="0.2">
      <c r="A981">
        <v>27.137623762376244</v>
      </c>
      <c r="B981">
        <v>0</v>
      </c>
    </row>
    <row r="982" spans="1:2" x14ac:dyDescent="0.2">
      <c r="A982">
        <v>27.137623762376244</v>
      </c>
      <c r="B982">
        <v>6.1538461538461538E-3</v>
      </c>
    </row>
    <row r="983" spans="1:2" x14ac:dyDescent="0.2">
      <c r="A983">
        <v>27.191782178217828</v>
      </c>
      <c r="B983">
        <v>6.1538461538461538E-3</v>
      </c>
    </row>
    <row r="984" spans="1:2" x14ac:dyDescent="0.2">
      <c r="A984">
        <v>27.191782178217828</v>
      </c>
      <c r="B984">
        <v>0</v>
      </c>
    </row>
    <row r="985" spans="1:2" x14ac:dyDescent="0.2">
      <c r="A985">
        <v>27.245940594059412</v>
      </c>
      <c r="B985">
        <v>0</v>
      </c>
    </row>
    <row r="986" spans="1:2" x14ac:dyDescent="0.2">
      <c r="A986">
        <v>27.245940594059412</v>
      </c>
      <c r="B986">
        <v>6.1538461538461538E-3</v>
      </c>
    </row>
    <row r="987" spans="1:2" x14ac:dyDescent="0.2">
      <c r="A987">
        <v>27.300099009900997</v>
      </c>
      <c r="B987">
        <v>6.1538461538461538E-3</v>
      </c>
    </row>
    <row r="988" spans="1:2" x14ac:dyDescent="0.2">
      <c r="A988">
        <v>27.300099009900997</v>
      </c>
      <c r="B988">
        <v>0</v>
      </c>
    </row>
    <row r="989" spans="1:2" x14ac:dyDescent="0.2">
      <c r="A989">
        <v>27.354257425742581</v>
      </c>
      <c r="B989">
        <v>0</v>
      </c>
    </row>
    <row r="990" spans="1:2" x14ac:dyDescent="0.2">
      <c r="A990">
        <v>27.354257425742581</v>
      </c>
      <c r="B990">
        <v>6.1538461538461538E-3</v>
      </c>
    </row>
    <row r="991" spans="1:2" x14ac:dyDescent="0.2">
      <c r="A991">
        <v>27.408415841584169</v>
      </c>
      <c r="B991">
        <v>6.1538461538461538E-3</v>
      </c>
    </row>
    <row r="992" spans="1:2" x14ac:dyDescent="0.2">
      <c r="A992">
        <v>27.408415841584169</v>
      </c>
      <c r="B992">
        <v>0</v>
      </c>
    </row>
    <row r="993" spans="1:2" x14ac:dyDescent="0.2">
      <c r="A993">
        <v>27.46257425742575</v>
      </c>
      <c r="B993">
        <v>0</v>
      </c>
    </row>
    <row r="994" spans="1:2" x14ac:dyDescent="0.2">
      <c r="A994">
        <v>27.46257425742575</v>
      </c>
      <c r="B994">
        <v>6.1538461538461538E-3</v>
      </c>
    </row>
    <row r="995" spans="1:2" x14ac:dyDescent="0.2">
      <c r="A995">
        <v>27.516732673267335</v>
      </c>
      <c r="B995">
        <v>6.1538461538461538E-3</v>
      </c>
    </row>
    <row r="996" spans="1:2" x14ac:dyDescent="0.2">
      <c r="A996">
        <v>27.516732673267335</v>
      </c>
      <c r="B996">
        <v>0</v>
      </c>
    </row>
    <row r="997" spans="1:2" x14ac:dyDescent="0.2">
      <c r="A997">
        <v>27.570891089108915</v>
      </c>
      <c r="B997">
        <v>0</v>
      </c>
    </row>
    <row r="998" spans="1:2" x14ac:dyDescent="0.2">
      <c r="A998">
        <v>27.570891089108915</v>
      </c>
      <c r="B998">
        <v>6.1538461538461538E-3</v>
      </c>
    </row>
    <row r="999" spans="1:2" x14ac:dyDescent="0.2">
      <c r="A999">
        <v>27.6250495049505</v>
      </c>
      <c r="B999">
        <v>6.1538461538461538E-3</v>
      </c>
    </row>
    <row r="1000" spans="1:2" x14ac:dyDescent="0.2">
      <c r="A1000">
        <v>27.6250495049505</v>
      </c>
      <c r="B1000">
        <v>0</v>
      </c>
    </row>
    <row r="1001" spans="1:2" x14ac:dyDescent="0.2">
      <c r="A1001">
        <v>27.679207920792084</v>
      </c>
      <c r="B1001">
        <v>0</v>
      </c>
    </row>
    <row r="1002" spans="1:2" x14ac:dyDescent="0.2">
      <c r="A1002">
        <v>27.679207920792084</v>
      </c>
      <c r="B1002">
        <v>6.1538461538461538E-3</v>
      </c>
    </row>
    <row r="1003" spans="1:2" x14ac:dyDescent="0.2">
      <c r="A1003">
        <v>27.733366336633669</v>
      </c>
      <c r="B1003">
        <v>6.1538461538461538E-3</v>
      </c>
    </row>
    <row r="1004" spans="1:2" x14ac:dyDescent="0.2">
      <c r="A1004">
        <v>27.733366336633669</v>
      </c>
      <c r="B1004">
        <v>0</v>
      </c>
    </row>
    <row r="1005" spans="1:2" x14ac:dyDescent="0.2">
      <c r="A1005">
        <v>27.787524752475253</v>
      </c>
      <c r="B1005">
        <v>0</v>
      </c>
    </row>
    <row r="1006" spans="1:2" x14ac:dyDescent="0.2">
      <c r="A1006">
        <v>27.787524752475253</v>
      </c>
      <c r="B1006">
        <v>6.1538461538461538E-3</v>
      </c>
    </row>
    <row r="1007" spans="1:2" x14ac:dyDescent="0.2">
      <c r="A1007">
        <v>27.841683168316841</v>
      </c>
      <c r="B1007">
        <v>6.1538461538461538E-3</v>
      </c>
    </row>
    <row r="1008" spans="1:2" x14ac:dyDescent="0.2">
      <c r="A1008">
        <v>27.841683168316841</v>
      </c>
      <c r="B1008">
        <v>0</v>
      </c>
    </row>
    <row r="1009" spans="1:2" x14ac:dyDescent="0.2">
      <c r="A1009">
        <v>27.895841584158426</v>
      </c>
      <c r="B1009">
        <v>0</v>
      </c>
    </row>
    <row r="1010" spans="1:2" x14ac:dyDescent="0.2">
      <c r="A1010">
        <v>27.895841584158426</v>
      </c>
      <c r="B1010">
        <v>6.1538461538461538E-3</v>
      </c>
    </row>
    <row r="1011" spans="1:2" x14ac:dyDescent="0.2">
      <c r="A1011">
        <v>27.950000000000006</v>
      </c>
      <c r="B1011">
        <v>6.1538461538461538E-3</v>
      </c>
    </row>
    <row r="1012" spans="1:2" x14ac:dyDescent="0.2">
      <c r="A1012">
        <v>27.950000000000006</v>
      </c>
      <c r="B1012">
        <v>0</v>
      </c>
    </row>
    <row r="1013" spans="1:2" x14ac:dyDescent="0.2">
      <c r="A1013">
        <v>28.004158415841591</v>
      </c>
      <c r="B1013">
        <v>0</v>
      </c>
    </row>
    <row r="1014" spans="1:2" x14ac:dyDescent="0.2">
      <c r="A1014">
        <v>28.004158415841591</v>
      </c>
      <c r="B1014">
        <v>6.1538461538461538E-3</v>
      </c>
    </row>
    <row r="1015" spans="1:2" x14ac:dyDescent="0.2">
      <c r="A1015">
        <v>28.058316831683175</v>
      </c>
      <c r="B1015">
        <v>6.1538461538461538E-3</v>
      </c>
    </row>
    <row r="1016" spans="1:2" x14ac:dyDescent="0.2">
      <c r="A1016">
        <v>28.058316831683175</v>
      </c>
      <c r="B1016">
        <v>0</v>
      </c>
    </row>
    <row r="1017" spans="1:2" x14ac:dyDescent="0.2">
      <c r="A1017">
        <v>28.11247524752476</v>
      </c>
      <c r="B1017">
        <v>0</v>
      </c>
    </row>
    <row r="1018" spans="1:2" x14ac:dyDescent="0.2">
      <c r="A1018">
        <v>28.11247524752476</v>
      </c>
      <c r="B1018">
        <v>6.1538461538461538E-3</v>
      </c>
    </row>
    <row r="1019" spans="1:2" x14ac:dyDescent="0.2">
      <c r="A1019">
        <v>28.166633663366344</v>
      </c>
      <c r="B1019">
        <v>6.1538461538461538E-3</v>
      </c>
    </row>
    <row r="1020" spans="1:2" x14ac:dyDescent="0.2">
      <c r="A1020">
        <v>28.166633663366344</v>
      </c>
      <c r="B1020">
        <v>0</v>
      </c>
    </row>
    <row r="1021" spans="1:2" x14ac:dyDescent="0.2">
      <c r="A1021">
        <v>28.220792079207929</v>
      </c>
      <c r="B1021">
        <v>0</v>
      </c>
    </row>
    <row r="1022" spans="1:2" x14ac:dyDescent="0.2">
      <c r="A1022">
        <v>28.220792079207929</v>
      </c>
      <c r="B1022">
        <v>6.1538461538461538E-3</v>
      </c>
    </row>
    <row r="1023" spans="1:2" x14ac:dyDescent="0.2">
      <c r="A1023">
        <v>28.274950495049513</v>
      </c>
      <c r="B1023">
        <v>6.1538461538461538E-3</v>
      </c>
    </row>
    <row r="1024" spans="1:2" x14ac:dyDescent="0.2">
      <c r="A1024">
        <v>28.274950495049513</v>
      </c>
      <c r="B1024">
        <v>0</v>
      </c>
    </row>
    <row r="1025" spans="1:2" x14ac:dyDescent="0.2">
      <c r="A1025">
        <v>28.329108910891097</v>
      </c>
      <c r="B1025">
        <v>0</v>
      </c>
    </row>
    <row r="1026" spans="1:2" x14ac:dyDescent="0.2">
      <c r="A1026">
        <v>28.329108910891097</v>
      </c>
      <c r="B1026">
        <v>6.1538461538461538E-3</v>
      </c>
    </row>
    <row r="1027" spans="1:2" x14ac:dyDescent="0.2">
      <c r="A1027">
        <v>28.383267326732678</v>
      </c>
      <c r="B1027">
        <v>6.1538461538461538E-3</v>
      </c>
    </row>
    <row r="1028" spans="1:2" x14ac:dyDescent="0.2">
      <c r="A1028">
        <v>28.383267326732678</v>
      </c>
      <c r="B1028">
        <v>0</v>
      </c>
    </row>
    <row r="1029" spans="1:2" x14ac:dyDescent="0.2">
      <c r="A1029">
        <v>28.437425742574263</v>
      </c>
      <c r="B1029">
        <v>0</v>
      </c>
    </row>
    <row r="1030" spans="1:2" x14ac:dyDescent="0.2">
      <c r="A1030">
        <v>28.437425742574263</v>
      </c>
      <c r="B1030">
        <v>6.1538461538461538E-3</v>
      </c>
    </row>
    <row r="1031" spans="1:2" x14ac:dyDescent="0.2">
      <c r="A1031">
        <v>28.491584158415847</v>
      </c>
      <c r="B1031">
        <v>6.1538461538461538E-3</v>
      </c>
    </row>
    <row r="1032" spans="1:2" x14ac:dyDescent="0.2">
      <c r="A1032">
        <v>28.491584158415847</v>
      </c>
      <c r="B1032">
        <v>0</v>
      </c>
    </row>
    <row r="1033" spans="1:2" x14ac:dyDescent="0.2">
      <c r="A1033">
        <v>28.545742574257432</v>
      </c>
      <c r="B1033">
        <v>0</v>
      </c>
    </row>
    <row r="1034" spans="1:2" x14ac:dyDescent="0.2">
      <c r="A1034">
        <v>28.545742574257432</v>
      </c>
      <c r="B1034">
        <v>6.1538461538461538E-3</v>
      </c>
    </row>
    <row r="1035" spans="1:2" x14ac:dyDescent="0.2">
      <c r="A1035">
        <v>28.599900990099016</v>
      </c>
      <c r="B1035">
        <v>6.1538461538461538E-3</v>
      </c>
    </row>
    <row r="1036" spans="1:2" x14ac:dyDescent="0.2">
      <c r="A1036">
        <v>28.599900990099016</v>
      </c>
      <c r="B1036">
        <v>0</v>
      </c>
    </row>
    <row r="1037" spans="1:2" x14ac:dyDescent="0.2">
      <c r="A1037">
        <v>28.6540594059406</v>
      </c>
      <c r="B1037">
        <v>0</v>
      </c>
    </row>
    <row r="1038" spans="1:2" x14ac:dyDescent="0.2">
      <c r="A1038">
        <v>28.6540594059406</v>
      </c>
      <c r="B1038">
        <v>6.1538461538461538E-3</v>
      </c>
    </row>
    <row r="1039" spans="1:2" x14ac:dyDescent="0.2">
      <c r="A1039">
        <v>28.708217821782185</v>
      </c>
      <c r="B1039">
        <v>6.1538461538461538E-3</v>
      </c>
    </row>
    <row r="1040" spans="1:2" x14ac:dyDescent="0.2">
      <c r="A1040">
        <v>28.708217821782185</v>
      </c>
      <c r="B1040">
        <v>0</v>
      </c>
    </row>
    <row r="1041" spans="1:2" x14ac:dyDescent="0.2">
      <c r="A1041">
        <v>28.762376237623769</v>
      </c>
      <c r="B1041">
        <v>0</v>
      </c>
    </row>
    <row r="1042" spans="1:2" x14ac:dyDescent="0.2">
      <c r="A1042">
        <v>28.762376237623769</v>
      </c>
      <c r="B1042">
        <v>6.1538461538461538E-3</v>
      </c>
    </row>
    <row r="1043" spans="1:2" x14ac:dyDescent="0.2">
      <c r="A1043">
        <v>28.816534653465354</v>
      </c>
      <c r="B1043">
        <v>6.1538461538461538E-3</v>
      </c>
    </row>
    <row r="1044" spans="1:2" x14ac:dyDescent="0.2">
      <c r="A1044">
        <v>28.816534653465354</v>
      </c>
      <c r="B1044">
        <v>0</v>
      </c>
    </row>
    <row r="1045" spans="1:2" x14ac:dyDescent="0.2">
      <c r="A1045">
        <v>28.870693069306935</v>
      </c>
      <c r="B1045">
        <v>0</v>
      </c>
    </row>
    <row r="1046" spans="1:2" x14ac:dyDescent="0.2">
      <c r="A1046">
        <v>28.870693069306935</v>
      </c>
      <c r="B1046">
        <v>6.1538461538461538E-3</v>
      </c>
    </row>
    <row r="1047" spans="1:2" x14ac:dyDescent="0.2">
      <c r="A1047">
        <v>28.924851485148523</v>
      </c>
      <c r="B1047">
        <v>6.1538461538461538E-3</v>
      </c>
    </row>
    <row r="1048" spans="1:2" x14ac:dyDescent="0.2">
      <c r="A1048">
        <v>28.924851485148523</v>
      </c>
      <c r="B1048">
        <v>0</v>
      </c>
    </row>
    <row r="1049" spans="1:2" x14ac:dyDescent="0.2">
      <c r="A1049">
        <v>28.979009900990107</v>
      </c>
      <c r="B1049">
        <v>0</v>
      </c>
    </row>
    <row r="1050" spans="1:2" x14ac:dyDescent="0.2">
      <c r="A1050">
        <v>28.979009900990107</v>
      </c>
      <c r="B1050">
        <v>6.1538461538461538E-3</v>
      </c>
    </row>
    <row r="1051" spans="1:2" x14ac:dyDescent="0.2">
      <c r="A1051">
        <v>29.033168316831691</v>
      </c>
      <c r="B1051">
        <v>6.1538461538461538E-3</v>
      </c>
    </row>
    <row r="1052" spans="1:2" x14ac:dyDescent="0.2">
      <c r="A1052">
        <v>29.033168316831691</v>
      </c>
      <c r="B1052">
        <v>0</v>
      </c>
    </row>
    <row r="1053" spans="1:2" x14ac:dyDescent="0.2">
      <c r="A1053">
        <v>29.087326732673276</v>
      </c>
      <c r="B1053">
        <v>0</v>
      </c>
    </row>
    <row r="1054" spans="1:2" x14ac:dyDescent="0.2">
      <c r="A1054">
        <v>29.087326732673276</v>
      </c>
      <c r="B1054">
        <v>6.1538461538461538E-3</v>
      </c>
    </row>
    <row r="1055" spans="1:2" x14ac:dyDescent="0.2">
      <c r="A1055">
        <v>29.14148514851486</v>
      </c>
      <c r="B1055">
        <v>6.1538461538461538E-3</v>
      </c>
    </row>
    <row r="1056" spans="1:2" x14ac:dyDescent="0.2">
      <c r="A1056">
        <v>29.14148514851486</v>
      </c>
      <c r="B1056">
        <v>0</v>
      </c>
    </row>
    <row r="1057" spans="1:2" x14ac:dyDescent="0.2">
      <c r="A1057">
        <v>29.195643564356445</v>
      </c>
      <c r="B1057">
        <v>0</v>
      </c>
    </row>
    <row r="1058" spans="1:2" x14ac:dyDescent="0.2">
      <c r="A1058">
        <v>29.195643564356445</v>
      </c>
      <c r="B1058">
        <v>6.1538461538461538E-3</v>
      </c>
    </row>
    <row r="1059" spans="1:2" x14ac:dyDescent="0.2">
      <c r="A1059">
        <v>29.249801980198029</v>
      </c>
      <c r="B1059">
        <v>6.1538461538461538E-3</v>
      </c>
    </row>
    <row r="1060" spans="1:2" x14ac:dyDescent="0.2">
      <c r="A1060">
        <v>29.249801980198029</v>
      </c>
      <c r="B1060">
        <v>0</v>
      </c>
    </row>
    <row r="1061" spans="1:2" x14ac:dyDescent="0.2">
      <c r="A1061">
        <v>29.30396039603961</v>
      </c>
      <c r="B1061">
        <v>0</v>
      </c>
    </row>
    <row r="1062" spans="1:2" x14ac:dyDescent="0.2">
      <c r="A1062">
        <v>29.30396039603961</v>
      </c>
      <c r="B1062">
        <v>6.1538461538461538E-3</v>
      </c>
    </row>
    <row r="1063" spans="1:2" x14ac:dyDescent="0.2">
      <c r="A1063">
        <v>29.358118811881191</v>
      </c>
      <c r="B1063">
        <v>6.1538461538461538E-3</v>
      </c>
    </row>
    <row r="1064" spans="1:2" x14ac:dyDescent="0.2">
      <c r="A1064">
        <v>29.358118811881191</v>
      </c>
      <c r="B1064">
        <v>0</v>
      </c>
    </row>
    <row r="1065" spans="1:2" x14ac:dyDescent="0.2">
      <c r="A1065">
        <v>29.412277227722779</v>
      </c>
      <c r="B1065">
        <v>0</v>
      </c>
    </row>
    <row r="1066" spans="1:2" x14ac:dyDescent="0.2">
      <c r="A1066">
        <v>29.412277227722779</v>
      </c>
      <c r="B1066">
        <v>6.1538461538461538E-3</v>
      </c>
    </row>
    <row r="1067" spans="1:2" x14ac:dyDescent="0.2">
      <c r="A1067">
        <v>29.466435643564363</v>
      </c>
      <c r="B1067">
        <v>6.1538461538461538E-3</v>
      </c>
    </row>
    <row r="1068" spans="1:2" x14ac:dyDescent="0.2">
      <c r="A1068">
        <v>29.466435643564363</v>
      </c>
      <c r="B1068">
        <v>0</v>
      </c>
    </row>
    <row r="1069" spans="1:2" x14ac:dyDescent="0.2">
      <c r="A1069">
        <v>29.520594059405948</v>
      </c>
      <c r="B1069">
        <v>0</v>
      </c>
    </row>
    <row r="1070" spans="1:2" x14ac:dyDescent="0.2">
      <c r="A1070">
        <v>29.520594059405948</v>
      </c>
      <c r="B1070">
        <v>6.1538461538461538E-3</v>
      </c>
    </row>
    <row r="1071" spans="1:2" x14ac:dyDescent="0.2">
      <c r="A1071">
        <v>29.574752475247532</v>
      </c>
      <c r="B1071">
        <v>6.1538461538461538E-3</v>
      </c>
    </row>
    <row r="1072" spans="1:2" x14ac:dyDescent="0.2">
      <c r="A1072">
        <v>29.574752475247532</v>
      </c>
      <c r="B1072">
        <v>0</v>
      </c>
    </row>
    <row r="1073" spans="1:2" x14ac:dyDescent="0.2">
      <c r="A1073">
        <v>29.628910891089117</v>
      </c>
      <c r="B1073">
        <v>0</v>
      </c>
    </row>
    <row r="1074" spans="1:2" x14ac:dyDescent="0.2">
      <c r="A1074">
        <v>29.628910891089117</v>
      </c>
      <c r="B1074">
        <v>6.1538461538461538E-3</v>
      </c>
    </row>
    <row r="1075" spans="1:2" x14ac:dyDescent="0.2">
      <c r="A1075">
        <v>29.683069306930701</v>
      </c>
      <c r="B1075">
        <v>6.1538461538461538E-3</v>
      </c>
    </row>
    <row r="1076" spans="1:2" x14ac:dyDescent="0.2">
      <c r="A1076">
        <v>29.683069306930701</v>
      </c>
      <c r="B1076">
        <v>0</v>
      </c>
    </row>
    <row r="1077" spans="1:2" x14ac:dyDescent="0.2">
      <c r="A1077">
        <v>29.737227722772285</v>
      </c>
      <c r="B1077">
        <v>0</v>
      </c>
    </row>
    <row r="1078" spans="1:2" x14ac:dyDescent="0.2">
      <c r="A1078">
        <v>29.737227722772285</v>
      </c>
      <c r="B1078">
        <v>6.1538461538461538E-3</v>
      </c>
    </row>
    <row r="1079" spans="1:2" x14ac:dyDescent="0.2">
      <c r="A1079">
        <v>29.791386138613863</v>
      </c>
      <c r="B1079">
        <v>6.1538461538461538E-3</v>
      </c>
    </row>
    <row r="1080" spans="1:2" x14ac:dyDescent="0.2">
      <c r="A1080">
        <v>29.791386138613863</v>
      </c>
      <c r="B1080">
        <v>0</v>
      </c>
    </row>
    <row r="1081" spans="1:2" x14ac:dyDescent="0.2">
      <c r="A1081">
        <v>29.845544554455451</v>
      </c>
      <c r="B1081">
        <v>0</v>
      </c>
    </row>
    <row r="1082" spans="1:2" x14ac:dyDescent="0.2">
      <c r="A1082">
        <v>29.845544554455451</v>
      </c>
      <c r="B1082">
        <v>6.1538461538461538E-3</v>
      </c>
    </row>
    <row r="1083" spans="1:2" x14ac:dyDescent="0.2">
      <c r="A1083">
        <v>29.899702970297035</v>
      </c>
      <c r="B1083">
        <v>6.1538461538461538E-3</v>
      </c>
    </row>
    <row r="1084" spans="1:2" x14ac:dyDescent="0.2">
      <c r="A1084">
        <v>29.899702970297035</v>
      </c>
      <c r="B1084">
        <v>0</v>
      </c>
    </row>
    <row r="1085" spans="1:2" x14ac:dyDescent="0.2">
      <c r="A1085">
        <v>29.95386138613862</v>
      </c>
      <c r="B1085">
        <v>0</v>
      </c>
    </row>
    <row r="1086" spans="1:2" x14ac:dyDescent="0.2">
      <c r="A1086">
        <v>29.95386138613862</v>
      </c>
      <c r="B1086">
        <v>6.1538461538461538E-3</v>
      </c>
    </row>
    <row r="1087" spans="1:2" x14ac:dyDescent="0.2">
      <c r="A1087">
        <v>30.008019801980204</v>
      </c>
      <c r="B1087">
        <v>6.1538461538461538E-3</v>
      </c>
    </row>
    <row r="1088" spans="1:2" x14ac:dyDescent="0.2">
      <c r="A1088">
        <v>30.008019801980204</v>
      </c>
      <c r="B1088">
        <v>0</v>
      </c>
    </row>
    <row r="1089" spans="1:2" x14ac:dyDescent="0.2">
      <c r="A1089">
        <v>30.062178217821788</v>
      </c>
      <c r="B1089">
        <v>0</v>
      </c>
    </row>
    <row r="1090" spans="1:2" x14ac:dyDescent="0.2">
      <c r="A1090">
        <v>30.062178217821788</v>
      </c>
      <c r="B1090">
        <v>6.1538461538461538E-3</v>
      </c>
    </row>
    <row r="1091" spans="1:2" x14ac:dyDescent="0.2">
      <c r="A1091">
        <v>30.116336633663373</v>
      </c>
      <c r="B1091">
        <v>6.1538461538461538E-3</v>
      </c>
    </row>
    <row r="1092" spans="1:2" x14ac:dyDescent="0.2">
      <c r="A1092">
        <v>30.116336633663373</v>
      </c>
      <c r="B1092">
        <v>0</v>
      </c>
    </row>
    <row r="1093" spans="1:2" x14ac:dyDescent="0.2">
      <c r="A1093">
        <v>30.170495049504957</v>
      </c>
      <c r="B1093">
        <v>0</v>
      </c>
    </row>
    <row r="1094" spans="1:2" x14ac:dyDescent="0.2">
      <c r="A1094">
        <v>30.170495049504957</v>
      </c>
      <c r="B1094">
        <v>6.1538461538461538E-3</v>
      </c>
    </row>
    <row r="1095" spans="1:2" x14ac:dyDescent="0.2">
      <c r="A1095">
        <v>30.224653465346542</v>
      </c>
      <c r="B1095">
        <v>6.1538461538461538E-3</v>
      </c>
    </row>
    <row r="1096" spans="1:2" x14ac:dyDescent="0.2">
      <c r="A1096">
        <v>30.224653465346542</v>
      </c>
      <c r="B1096">
        <v>0</v>
      </c>
    </row>
    <row r="1097" spans="1:2" x14ac:dyDescent="0.2">
      <c r="A1097">
        <v>30.27881188118813</v>
      </c>
      <c r="B1097">
        <v>0</v>
      </c>
    </row>
    <row r="1098" spans="1:2" x14ac:dyDescent="0.2">
      <c r="A1098">
        <v>30.27881188118813</v>
      </c>
      <c r="B1098">
        <v>6.1538461538461538E-3</v>
      </c>
    </row>
    <row r="1099" spans="1:2" x14ac:dyDescent="0.2">
      <c r="A1099">
        <v>30.332970297029711</v>
      </c>
      <c r="B1099">
        <v>6.1538461538461538E-3</v>
      </c>
    </row>
    <row r="1100" spans="1:2" x14ac:dyDescent="0.2">
      <c r="A1100">
        <v>30.332970297029711</v>
      </c>
      <c r="B1100">
        <v>0</v>
      </c>
    </row>
    <row r="1101" spans="1:2" x14ac:dyDescent="0.2">
      <c r="A1101">
        <v>30.387128712871295</v>
      </c>
      <c r="B1101">
        <v>0</v>
      </c>
    </row>
    <row r="1102" spans="1:2" x14ac:dyDescent="0.2">
      <c r="A1102">
        <v>30.387128712871295</v>
      </c>
      <c r="B1102">
        <v>6.1538461538461538E-3</v>
      </c>
    </row>
    <row r="1103" spans="1:2" x14ac:dyDescent="0.2">
      <c r="A1103">
        <v>30.441287128712879</v>
      </c>
      <c r="B1103">
        <v>6.1538461538461538E-3</v>
      </c>
    </row>
    <row r="1104" spans="1:2" x14ac:dyDescent="0.2">
      <c r="A1104">
        <v>30.441287128712879</v>
      </c>
      <c r="B1104">
        <v>0</v>
      </c>
    </row>
    <row r="1105" spans="1:2" x14ac:dyDescent="0.2">
      <c r="A1105">
        <v>30.495445544554464</v>
      </c>
      <c r="B1105">
        <v>0</v>
      </c>
    </row>
    <row r="1106" spans="1:2" x14ac:dyDescent="0.2">
      <c r="A1106">
        <v>30.495445544554464</v>
      </c>
      <c r="B1106">
        <v>6.1538461538461538E-3</v>
      </c>
    </row>
    <row r="1107" spans="1:2" x14ac:dyDescent="0.2">
      <c r="A1107">
        <v>30.549603960396048</v>
      </c>
      <c r="B1107">
        <v>6.1538461538461538E-3</v>
      </c>
    </row>
    <row r="1108" spans="1:2" x14ac:dyDescent="0.2">
      <c r="A1108">
        <v>30.549603960396048</v>
      </c>
      <c r="B1108">
        <v>0</v>
      </c>
    </row>
    <row r="1109" spans="1:2" x14ac:dyDescent="0.2">
      <c r="A1109">
        <v>30.603762376237633</v>
      </c>
      <c r="B1109">
        <v>0</v>
      </c>
    </row>
    <row r="1110" spans="1:2" x14ac:dyDescent="0.2">
      <c r="A1110">
        <v>30.603762376237633</v>
      </c>
      <c r="B1110">
        <v>6.1538461538461538E-3</v>
      </c>
    </row>
    <row r="1111" spans="1:2" x14ac:dyDescent="0.2">
      <c r="A1111">
        <v>30.657920792079217</v>
      </c>
      <c r="B1111">
        <v>6.1538461538461538E-3</v>
      </c>
    </row>
    <row r="1112" spans="1:2" x14ac:dyDescent="0.2">
      <c r="A1112">
        <v>30.657920792079217</v>
      </c>
      <c r="B1112">
        <v>0</v>
      </c>
    </row>
    <row r="1113" spans="1:2" x14ac:dyDescent="0.2">
      <c r="A1113">
        <v>30.712079207920802</v>
      </c>
      <c r="B1113">
        <v>0</v>
      </c>
    </row>
    <row r="1114" spans="1:2" x14ac:dyDescent="0.2">
      <c r="A1114">
        <v>30.712079207920802</v>
      </c>
      <c r="B1114">
        <v>6.1538461538461538E-3</v>
      </c>
    </row>
    <row r="1115" spans="1:2" x14ac:dyDescent="0.2">
      <c r="A1115">
        <v>30.766237623762382</v>
      </c>
      <c r="B1115">
        <v>6.1538461538461538E-3</v>
      </c>
    </row>
    <row r="1116" spans="1:2" x14ac:dyDescent="0.2">
      <c r="A1116">
        <v>30.766237623762382</v>
      </c>
      <c r="B1116">
        <v>0</v>
      </c>
    </row>
    <row r="1117" spans="1:2" x14ac:dyDescent="0.2">
      <c r="A1117">
        <v>30.820396039603967</v>
      </c>
      <c r="B1117">
        <v>0</v>
      </c>
    </row>
    <row r="1118" spans="1:2" x14ac:dyDescent="0.2">
      <c r="A1118">
        <v>30.820396039603967</v>
      </c>
      <c r="B1118">
        <v>6.1538461538461538E-3</v>
      </c>
    </row>
    <row r="1119" spans="1:2" x14ac:dyDescent="0.2">
      <c r="A1119">
        <v>30.874554455445551</v>
      </c>
      <c r="B1119">
        <v>6.1538461538461538E-3</v>
      </c>
    </row>
    <row r="1120" spans="1:2" x14ac:dyDescent="0.2">
      <c r="A1120">
        <v>30.874554455445551</v>
      </c>
      <c r="B1120">
        <v>0</v>
      </c>
    </row>
    <row r="1121" spans="1:2" x14ac:dyDescent="0.2">
      <c r="A1121">
        <v>30.928712871287136</v>
      </c>
      <c r="B1121">
        <v>0</v>
      </c>
    </row>
    <row r="1122" spans="1:2" x14ac:dyDescent="0.2">
      <c r="A1122">
        <v>30.928712871287136</v>
      </c>
      <c r="B1122">
        <v>6.1538461538461538E-3</v>
      </c>
    </row>
    <row r="1123" spans="1:2" x14ac:dyDescent="0.2">
      <c r="A1123">
        <v>30.98287128712872</v>
      </c>
      <c r="B1123">
        <v>6.1538461538461538E-3</v>
      </c>
    </row>
    <row r="1124" spans="1:2" x14ac:dyDescent="0.2">
      <c r="A1124">
        <v>30.98287128712872</v>
      </c>
      <c r="B1124">
        <v>0</v>
      </c>
    </row>
    <row r="1125" spans="1:2" x14ac:dyDescent="0.2">
      <c r="A1125">
        <v>31.037029702970305</v>
      </c>
      <c r="B1125">
        <v>0</v>
      </c>
    </row>
    <row r="1126" spans="1:2" x14ac:dyDescent="0.2">
      <c r="A1126">
        <v>31.037029702970305</v>
      </c>
      <c r="B1126">
        <v>6.1538461538461538E-3</v>
      </c>
    </row>
    <row r="1127" spans="1:2" x14ac:dyDescent="0.2">
      <c r="A1127">
        <v>31.091188118811889</v>
      </c>
      <c r="B1127">
        <v>6.1538461538461538E-3</v>
      </c>
    </row>
    <row r="1128" spans="1:2" x14ac:dyDescent="0.2">
      <c r="A1128">
        <v>31.091188118811889</v>
      </c>
      <c r="B1128">
        <v>0</v>
      </c>
    </row>
    <row r="1129" spans="1:2" x14ac:dyDescent="0.2">
      <c r="A1129">
        <v>31.145346534653473</v>
      </c>
      <c r="B1129">
        <v>0</v>
      </c>
    </row>
    <row r="1130" spans="1:2" x14ac:dyDescent="0.2">
      <c r="A1130">
        <v>31.145346534653473</v>
      </c>
      <c r="B1130">
        <v>6.1538461538461538E-3</v>
      </c>
    </row>
    <row r="1131" spans="1:2" x14ac:dyDescent="0.2">
      <c r="A1131">
        <v>31.199504950495054</v>
      </c>
      <c r="B1131">
        <v>6.1538461538461538E-3</v>
      </c>
    </row>
    <row r="1132" spans="1:2" x14ac:dyDescent="0.2">
      <c r="A1132">
        <v>31.199504950495054</v>
      </c>
      <c r="B1132">
        <v>0</v>
      </c>
    </row>
    <row r="1133" spans="1:2" x14ac:dyDescent="0.2">
      <c r="A1133">
        <v>31.253663366336639</v>
      </c>
      <c r="B1133">
        <v>0</v>
      </c>
    </row>
    <row r="1134" spans="1:2" x14ac:dyDescent="0.2">
      <c r="A1134">
        <v>31.253663366336639</v>
      </c>
      <c r="B1134">
        <v>6.1538461538461538E-3</v>
      </c>
    </row>
    <row r="1135" spans="1:2" x14ac:dyDescent="0.2">
      <c r="A1135">
        <v>31.307821782178223</v>
      </c>
      <c r="B1135">
        <v>6.1538461538461538E-3</v>
      </c>
    </row>
    <row r="1136" spans="1:2" x14ac:dyDescent="0.2">
      <c r="A1136">
        <v>31.307821782178223</v>
      </c>
      <c r="B1136">
        <v>0</v>
      </c>
    </row>
    <row r="1137" spans="1:2" x14ac:dyDescent="0.2">
      <c r="A1137">
        <v>31.361980198019808</v>
      </c>
      <c r="B1137">
        <v>0</v>
      </c>
    </row>
    <row r="1138" spans="1:2" x14ac:dyDescent="0.2">
      <c r="A1138">
        <v>31.361980198019808</v>
      </c>
      <c r="B1138">
        <v>6.1538461538461538E-3</v>
      </c>
    </row>
    <row r="1139" spans="1:2" x14ac:dyDescent="0.2">
      <c r="A1139">
        <v>31.416138613861392</v>
      </c>
      <c r="B1139">
        <v>6.1538461538461538E-3</v>
      </c>
    </row>
    <row r="1140" spans="1:2" x14ac:dyDescent="0.2">
      <c r="A1140">
        <v>31.416138613861392</v>
      </c>
      <c r="B1140">
        <v>0</v>
      </c>
    </row>
    <row r="1141" spans="1:2" x14ac:dyDescent="0.2">
      <c r="A1141">
        <v>31.470297029702976</v>
      </c>
      <c r="B1141">
        <v>0</v>
      </c>
    </row>
    <row r="1142" spans="1:2" x14ac:dyDescent="0.2">
      <c r="A1142">
        <v>31.470297029702976</v>
      </c>
      <c r="B1142">
        <v>6.1538461538461538E-3</v>
      </c>
    </row>
    <row r="1143" spans="1:2" x14ac:dyDescent="0.2">
      <c r="A1143">
        <v>31.524455445544561</v>
      </c>
      <c r="B1143">
        <v>6.1538461538461538E-3</v>
      </c>
    </row>
    <row r="1144" spans="1:2" x14ac:dyDescent="0.2">
      <c r="A1144">
        <v>31.524455445544561</v>
      </c>
      <c r="B1144">
        <v>0</v>
      </c>
    </row>
    <row r="1145" spans="1:2" x14ac:dyDescent="0.2">
      <c r="A1145">
        <v>31.578613861386145</v>
      </c>
      <c r="B1145">
        <v>0</v>
      </c>
    </row>
    <row r="1146" spans="1:2" x14ac:dyDescent="0.2">
      <c r="A1146">
        <v>31.578613861386145</v>
      </c>
      <c r="B1146">
        <v>6.1538461538461538E-3</v>
      </c>
    </row>
    <row r="1147" spans="1:2" x14ac:dyDescent="0.2">
      <c r="A1147">
        <v>31.63277227722773</v>
      </c>
      <c r="B1147">
        <v>6.1538461538461538E-3</v>
      </c>
    </row>
    <row r="1148" spans="1:2" x14ac:dyDescent="0.2">
      <c r="A1148">
        <v>31.63277227722773</v>
      </c>
      <c r="B1148">
        <v>0</v>
      </c>
    </row>
    <row r="1149" spans="1:2" x14ac:dyDescent="0.2">
      <c r="A1149">
        <v>31.686930693069311</v>
      </c>
      <c r="B1149">
        <v>0</v>
      </c>
    </row>
    <row r="1150" spans="1:2" x14ac:dyDescent="0.2">
      <c r="A1150">
        <v>31.686930693069311</v>
      </c>
      <c r="B1150">
        <v>6.1538461538461538E-3</v>
      </c>
    </row>
    <row r="1151" spans="1:2" x14ac:dyDescent="0.2">
      <c r="A1151">
        <v>31.741089108910899</v>
      </c>
      <c r="B1151">
        <v>6.1538461538461538E-3</v>
      </c>
    </row>
    <row r="1152" spans="1:2" x14ac:dyDescent="0.2">
      <c r="A1152">
        <v>31.741089108910899</v>
      </c>
      <c r="B1152">
        <v>0</v>
      </c>
    </row>
    <row r="1153" spans="1:2" x14ac:dyDescent="0.2">
      <c r="A1153">
        <v>31.795247524752483</v>
      </c>
      <c r="B1153">
        <v>0</v>
      </c>
    </row>
    <row r="1154" spans="1:2" x14ac:dyDescent="0.2">
      <c r="A1154">
        <v>31.795247524752483</v>
      </c>
      <c r="B1154">
        <v>6.1538461538461538E-3</v>
      </c>
    </row>
    <row r="1155" spans="1:2" x14ac:dyDescent="0.2">
      <c r="A1155">
        <v>31.849405940594067</v>
      </c>
      <c r="B1155">
        <v>6.1538461538461538E-3</v>
      </c>
    </row>
    <row r="1156" spans="1:2" x14ac:dyDescent="0.2">
      <c r="A1156">
        <v>31.849405940594067</v>
      </c>
      <c r="B1156">
        <v>0</v>
      </c>
    </row>
    <row r="1157" spans="1:2" x14ac:dyDescent="0.2">
      <c r="A1157">
        <v>31.903564356435652</v>
      </c>
      <c r="B1157">
        <v>0</v>
      </c>
    </row>
    <row r="1158" spans="1:2" x14ac:dyDescent="0.2">
      <c r="A1158">
        <v>31.903564356435652</v>
      </c>
      <c r="B1158">
        <v>6.1538461538461538E-3</v>
      </c>
    </row>
    <row r="1159" spans="1:2" x14ac:dyDescent="0.2">
      <c r="A1159">
        <v>31.957722772277236</v>
      </c>
      <c r="B1159">
        <v>6.1538461538461538E-3</v>
      </c>
    </row>
    <row r="1160" spans="1:2" x14ac:dyDescent="0.2">
      <c r="A1160">
        <v>31.957722772277236</v>
      </c>
      <c r="B1160">
        <v>0</v>
      </c>
    </row>
    <row r="1161" spans="1:2" x14ac:dyDescent="0.2">
      <c r="A1161">
        <v>32.011881188118821</v>
      </c>
      <c r="B1161">
        <v>0</v>
      </c>
    </row>
    <row r="1162" spans="1:2" x14ac:dyDescent="0.2">
      <c r="A1162">
        <v>32.011881188118821</v>
      </c>
      <c r="B1162">
        <v>6.1538461538461538E-3</v>
      </c>
    </row>
    <row r="1163" spans="1:2" x14ac:dyDescent="0.2">
      <c r="A1163">
        <v>32.066039603960405</v>
      </c>
      <c r="B1163">
        <v>6.1538461538461538E-3</v>
      </c>
    </row>
    <row r="1164" spans="1:2" x14ac:dyDescent="0.2">
      <c r="A1164">
        <v>32.066039603960405</v>
      </c>
      <c r="B1164">
        <v>0</v>
      </c>
    </row>
    <row r="1165" spans="1:2" x14ac:dyDescent="0.2">
      <c r="A1165">
        <v>32.12019801980199</v>
      </c>
      <c r="B1165">
        <v>0</v>
      </c>
    </row>
    <row r="1166" spans="1:2" x14ac:dyDescent="0.2">
      <c r="A1166">
        <v>32.12019801980199</v>
      </c>
      <c r="B1166">
        <v>6.1538461538461538E-3</v>
      </c>
    </row>
    <row r="1167" spans="1:2" x14ac:dyDescent="0.2">
      <c r="A1167">
        <v>32.174356435643574</v>
      </c>
      <c r="B1167">
        <v>6.1538461538461538E-3</v>
      </c>
    </row>
    <row r="1168" spans="1:2" x14ac:dyDescent="0.2">
      <c r="A1168">
        <v>32.174356435643574</v>
      </c>
      <c r="B1168">
        <v>0</v>
      </c>
    </row>
    <row r="1169" spans="1:2" x14ac:dyDescent="0.2">
      <c r="A1169">
        <v>32.228514851485158</v>
      </c>
      <c r="B1169">
        <v>0</v>
      </c>
    </row>
    <row r="1170" spans="1:2" x14ac:dyDescent="0.2">
      <c r="A1170">
        <v>32.228514851485158</v>
      </c>
      <c r="B1170">
        <v>6.1538461538461538E-3</v>
      </c>
    </row>
    <row r="1171" spans="1:2" x14ac:dyDescent="0.2">
      <c r="A1171">
        <v>32.282673267326743</v>
      </c>
      <c r="B1171">
        <v>6.1538461538461538E-3</v>
      </c>
    </row>
    <row r="1172" spans="1:2" x14ac:dyDescent="0.2">
      <c r="A1172">
        <v>32.282673267326743</v>
      </c>
      <c r="B1172">
        <v>0</v>
      </c>
    </row>
    <row r="1173" spans="1:2" x14ac:dyDescent="0.2">
      <c r="A1173">
        <v>32.336831683168327</v>
      </c>
      <c r="B1173">
        <v>0</v>
      </c>
    </row>
    <row r="1174" spans="1:2" x14ac:dyDescent="0.2">
      <c r="A1174">
        <v>32.336831683168327</v>
      </c>
      <c r="B1174">
        <v>6.1538461538461538E-3</v>
      </c>
    </row>
    <row r="1175" spans="1:2" x14ac:dyDescent="0.2">
      <c r="A1175">
        <v>32.390990099009912</v>
      </c>
      <c r="B1175">
        <v>6.1538461538461538E-3</v>
      </c>
    </row>
    <row r="1176" spans="1:2" x14ac:dyDescent="0.2">
      <c r="A1176">
        <v>32.390990099009912</v>
      </c>
      <c r="B1176">
        <v>0</v>
      </c>
    </row>
    <row r="1177" spans="1:2" x14ac:dyDescent="0.2">
      <c r="A1177">
        <v>32.445148514851496</v>
      </c>
      <c r="B1177">
        <v>0</v>
      </c>
    </row>
    <row r="1178" spans="1:2" x14ac:dyDescent="0.2">
      <c r="A1178">
        <v>32.445148514851496</v>
      </c>
      <c r="B1178">
        <v>6.1538461538461538E-3</v>
      </c>
    </row>
    <row r="1179" spans="1:2" x14ac:dyDescent="0.2">
      <c r="A1179">
        <v>32.499306930693081</v>
      </c>
      <c r="B1179">
        <v>6.1538461538461538E-3</v>
      </c>
    </row>
    <row r="1180" spans="1:2" x14ac:dyDescent="0.2">
      <c r="A1180">
        <v>32.499306930693081</v>
      </c>
      <c r="B1180">
        <v>0</v>
      </c>
    </row>
    <row r="1181" spans="1:2" x14ac:dyDescent="0.2">
      <c r="A1181">
        <v>32.553465346534665</v>
      </c>
      <c r="B1181">
        <v>0</v>
      </c>
    </row>
    <row r="1182" spans="1:2" x14ac:dyDescent="0.2">
      <c r="A1182">
        <v>32.553465346534665</v>
      </c>
      <c r="B1182">
        <v>6.1538461538461538E-3</v>
      </c>
    </row>
    <row r="1183" spans="1:2" x14ac:dyDescent="0.2">
      <c r="A1183">
        <v>32.607623762376249</v>
      </c>
      <c r="B1183">
        <v>6.1538461538461538E-3</v>
      </c>
    </row>
    <row r="1184" spans="1:2" x14ac:dyDescent="0.2">
      <c r="A1184">
        <v>32.607623762376249</v>
      </c>
      <c r="B1184">
        <v>0</v>
      </c>
    </row>
    <row r="1185" spans="1:2" x14ac:dyDescent="0.2">
      <c r="A1185">
        <v>32.661782178217827</v>
      </c>
      <c r="B1185">
        <v>0</v>
      </c>
    </row>
    <row r="1186" spans="1:2" x14ac:dyDescent="0.2">
      <c r="A1186">
        <v>32.661782178217827</v>
      </c>
      <c r="B1186">
        <v>6.1538461538461538E-3</v>
      </c>
    </row>
    <row r="1187" spans="1:2" x14ac:dyDescent="0.2">
      <c r="A1187">
        <v>32.715940594059411</v>
      </c>
      <c r="B1187">
        <v>6.1538461538461538E-3</v>
      </c>
    </row>
    <row r="1188" spans="1:2" x14ac:dyDescent="0.2">
      <c r="A1188">
        <v>32.715940594059411</v>
      </c>
      <c r="B1188">
        <v>0</v>
      </c>
    </row>
    <row r="1189" spans="1:2" x14ac:dyDescent="0.2">
      <c r="A1189">
        <v>32.770099009900996</v>
      </c>
      <c r="B1189">
        <v>0</v>
      </c>
    </row>
    <row r="1190" spans="1:2" x14ac:dyDescent="0.2">
      <c r="A1190">
        <v>32.770099009900996</v>
      </c>
      <c r="B1190">
        <v>6.1538461538461538E-3</v>
      </c>
    </row>
    <row r="1191" spans="1:2" x14ac:dyDescent="0.2">
      <c r="A1191">
        <v>32.82425742574258</v>
      </c>
      <c r="B1191">
        <v>6.1538461538461538E-3</v>
      </c>
    </row>
    <row r="1192" spans="1:2" x14ac:dyDescent="0.2">
      <c r="A1192">
        <v>32.82425742574258</v>
      </c>
      <c r="B1192">
        <v>0</v>
      </c>
    </row>
    <row r="1193" spans="1:2" x14ac:dyDescent="0.2">
      <c r="A1193">
        <v>32.878415841584165</v>
      </c>
      <c r="B1193">
        <v>0</v>
      </c>
    </row>
    <row r="1194" spans="1:2" x14ac:dyDescent="0.2">
      <c r="A1194">
        <v>32.878415841584165</v>
      </c>
      <c r="B1194">
        <v>6.1538461538461538E-3</v>
      </c>
    </row>
    <row r="1195" spans="1:2" x14ac:dyDescent="0.2">
      <c r="A1195">
        <v>32.932574257425749</v>
      </c>
      <c r="B1195">
        <v>6.1538461538461538E-3</v>
      </c>
    </row>
    <row r="1196" spans="1:2" x14ac:dyDescent="0.2">
      <c r="A1196">
        <v>32.932574257425749</v>
      </c>
      <c r="B1196">
        <v>0</v>
      </c>
    </row>
    <row r="1197" spans="1:2" x14ac:dyDescent="0.2">
      <c r="A1197">
        <v>32.986732673267333</v>
      </c>
      <c r="B1197">
        <v>0</v>
      </c>
    </row>
    <row r="1198" spans="1:2" x14ac:dyDescent="0.2">
      <c r="A1198">
        <v>32.986732673267333</v>
      </c>
      <c r="B1198">
        <v>6.1538461538461538E-3</v>
      </c>
    </row>
    <row r="1199" spans="1:2" x14ac:dyDescent="0.2">
      <c r="A1199">
        <v>33.040891089108918</v>
      </c>
      <c r="B1199">
        <v>6.1538461538461538E-3</v>
      </c>
    </row>
    <row r="1200" spans="1:2" x14ac:dyDescent="0.2">
      <c r="A1200">
        <v>33.040891089108918</v>
      </c>
      <c r="B1200">
        <v>0</v>
      </c>
    </row>
    <row r="1201" spans="1:2" x14ac:dyDescent="0.2">
      <c r="A1201">
        <v>33.095049504950502</v>
      </c>
      <c r="B1201">
        <v>0</v>
      </c>
    </row>
    <row r="1202" spans="1:2" x14ac:dyDescent="0.2">
      <c r="A1202">
        <v>33.095049504950502</v>
      </c>
      <c r="B1202">
        <v>6.1538461538461538E-3</v>
      </c>
    </row>
    <row r="1203" spans="1:2" x14ac:dyDescent="0.2">
      <c r="A1203">
        <v>33.149207920792087</v>
      </c>
      <c r="B1203">
        <v>6.1538461538461538E-3</v>
      </c>
    </row>
    <row r="1204" spans="1:2" x14ac:dyDescent="0.2">
      <c r="A1204">
        <v>33.149207920792087</v>
      </c>
      <c r="B1204">
        <v>0</v>
      </c>
    </row>
    <row r="1205" spans="1:2" x14ac:dyDescent="0.2">
      <c r="A1205">
        <v>33.203366336633671</v>
      </c>
      <c r="B1205">
        <v>0</v>
      </c>
    </row>
    <row r="1206" spans="1:2" x14ac:dyDescent="0.2">
      <c r="A1206">
        <v>33.203366336633671</v>
      </c>
      <c r="B1206">
        <v>6.1538461538461538E-3</v>
      </c>
    </row>
    <row r="1207" spans="1:2" x14ac:dyDescent="0.2">
      <c r="A1207">
        <v>33.257524752475256</v>
      </c>
      <c r="B1207">
        <v>6.1538461538461538E-3</v>
      </c>
    </row>
    <row r="1208" spans="1:2" x14ac:dyDescent="0.2">
      <c r="A1208">
        <v>33.257524752475256</v>
      </c>
      <c r="B1208">
        <v>0</v>
      </c>
    </row>
    <row r="1209" spans="1:2" x14ac:dyDescent="0.2">
      <c r="A1209">
        <v>33.31168316831684</v>
      </c>
      <c r="B1209">
        <v>0</v>
      </c>
    </row>
    <row r="1210" spans="1:2" x14ac:dyDescent="0.2">
      <c r="A1210">
        <v>33.31168316831684</v>
      </c>
      <c r="B1210">
        <v>6.1538461538461538E-3</v>
      </c>
    </row>
    <row r="1211" spans="1:2" x14ac:dyDescent="0.2">
      <c r="A1211">
        <v>33.365841584158424</v>
      </c>
      <c r="B1211">
        <v>6.1538461538461538E-3</v>
      </c>
    </row>
    <row r="1212" spans="1:2" x14ac:dyDescent="0.2">
      <c r="A1212">
        <v>33.365841584158424</v>
      </c>
      <c r="B1212">
        <v>0</v>
      </c>
    </row>
    <row r="1213" spans="1:2" x14ac:dyDescent="0.2">
      <c r="A1213">
        <v>33.420000000000009</v>
      </c>
      <c r="B1213">
        <v>0</v>
      </c>
    </row>
    <row r="1214" spans="1:2" x14ac:dyDescent="0.2">
      <c r="A1214">
        <v>33.420000000000009</v>
      </c>
      <c r="B1214">
        <v>3.0769230769230769E-3</v>
      </c>
    </row>
    <row r="1215" spans="1:2" x14ac:dyDescent="0.2">
      <c r="A1215">
        <v>33.474700000000006</v>
      </c>
      <c r="B1215">
        <v>3.0769230769230769E-3</v>
      </c>
    </row>
    <row r="1216" spans="1:2" x14ac:dyDescent="0.2">
      <c r="A1216">
        <v>33.474700000000006</v>
      </c>
      <c r="B1216">
        <v>0</v>
      </c>
    </row>
    <row r="1217" spans="1:2" x14ac:dyDescent="0.2">
      <c r="A1217">
        <v>33.52940000000001</v>
      </c>
      <c r="B1217">
        <v>0</v>
      </c>
    </row>
    <row r="1218" spans="1:2" x14ac:dyDescent="0.2">
      <c r="A1218">
        <v>33.52940000000001</v>
      </c>
      <c r="B1218">
        <v>3.0769230769230769E-3</v>
      </c>
    </row>
    <row r="1219" spans="1:2" x14ac:dyDescent="0.2">
      <c r="A1219">
        <v>33.584100000000007</v>
      </c>
      <c r="B1219">
        <v>3.0769230769230769E-3</v>
      </c>
    </row>
    <row r="1220" spans="1:2" x14ac:dyDescent="0.2">
      <c r="A1220">
        <v>33.584100000000007</v>
      </c>
      <c r="B1220">
        <v>0</v>
      </c>
    </row>
    <row r="1221" spans="1:2" x14ac:dyDescent="0.2">
      <c r="A1221">
        <v>33.63880000000001</v>
      </c>
      <c r="B1221">
        <v>0</v>
      </c>
    </row>
    <row r="1222" spans="1:2" x14ac:dyDescent="0.2">
      <c r="A1222">
        <v>33.63880000000001</v>
      </c>
      <c r="B1222">
        <v>3.0769230769230769E-3</v>
      </c>
    </row>
    <row r="1223" spans="1:2" x14ac:dyDescent="0.2">
      <c r="A1223">
        <v>33.693500000000007</v>
      </c>
      <c r="B1223">
        <v>3.0769230769230769E-3</v>
      </c>
    </row>
    <row r="1224" spans="1:2" x14ac:dyDescent="0.2">
      <c r="A1224">
        <v>33.693500000000007</v>
      </c>
      <c r="B1224">
        <v>0</v>
      </c>
    </row>
    <row r="1225" spans="1:2" x14ac:dyDescent="0.2">
      <c r="A1225">
        <v>33.748200000000011</v>
      </c>
      <c r="B1225">
        <v>0</v>
      </c>
    </row>
    <row r="1226" spans="1:2" x14ac:dyDescent="0.2">
      <c r="A1226">
        <v>33.748200000000011</v>
      </c>
      <c r="B1226">
        <v>3.0769230769230769E-3</v>
      </c>
    </row>
    <row r="1227" spans="1:2" x14ac:dyDescent="0.2">
      <c r="A1227">
        <v>33.802900000000008</v>
      </c>
      <c r="B1227">
        <v>3.0769230769230769E-3</v>
      </c>
    </row>
    <row r="1228" spans="1:2" x14ac:dyDescent="0.2">
      <c r="A1228">
        <v>33.802900000000008</v>
      </c>
      <c r="B1228">
        <v>0</v>
      </c>
    </row>
    <row r="1229" spans="1:2" x14ac:dyDescent="0.2">
      <c r="A1229">
        <v>33.857600000000012</v>
      </c>
      <c r="B1229">
        <v>0</v>
      </c>
    </row>
    <row r="1230" spans="1:2" x14ac:dyDescent="0.2">
      <c r="A1230">
        <v>33.857600000000012</v>
      </c>
      <c r="B1230">
        <v>3.0769230769230769E-3</v>
      </c>
    </row>
    <row r="1231" spans="1:2" x14ac:dyDescent="0.2">
      <c r="A1231">
        <v>33.912300000000009</v>
      </c>
      <c r="B1231">
        <v>3.0769230769230769E-3</v>
      </c>
    </row>
    <row r="1232" spans="1:2" x14ac:dyDescent="0.2">
      <c r="A1232">
        <v>33.912300000000009</v>
      </c>
      <c r="B1232">
        <v>0</v>
      </c>
    </row>
    <row r="1233" spans="1:2" x14ac:dyDescent="0.2">
      <c r="A1233">
        <v>33.967000000000006</v>
      </c>
      <c r="B1233">
        <v>0</v>
      </c>
    </row>
    <row r="1234" spans="1:2" x14ac:dyDescent="0.2">
      <c r="A1234">
        <v>33.967000000000006</v>
      </c>
      <c r="B1234">
        <v>3.0769230769230769E-3</v>
      </c>
    </row>
    <row r="1235" spans="1:2" x14ac:dyDescent="0.2">
      <c r="A1235">
        <v>34.02170000000001</v>
      </c>
      <c r="B1235">
        <v>3.0769230769230769E-3</v>
      </c>
    </row>
    <row r="1236" spans="1:2" x14ac:dyDescent="0.2">
      <c r="A1236">
        <v>34.02170000000001</v>
      </c>
      <c r="B1236">
        <v>0</v>
      </c>
    </row>
    <row r="1237" spans="1:2" x14ac:dyDescent="0.2">
      <c r="A1237">
        <v>34.076400000000007</v>
      </c>
      <c r="B1237">
        <v>0</v>
      </c>
    </row>
    <row r="1238" spans="1:2" x14ac:dyDescent="0.2">
      <c r="A1238">
        <v>34.076400000000007</v>
      </c>
      <c r="B1238">
        <v>3.0769230769230769E-3</v>
      </c>
    </row>
    <row r="1239" spans="1:2" x14ac:dyDescent="0.2">
      <c r="A1239">
        <v>34.131100000000011</v>
      </c>
      <c r="B1239">
        <v>3.0769230769230769E-3</v>
      </c>
    </row>
    <row r="1240" spans="1:2" x14ac:dyDescent="0.2">
      <c r="A1240">
        <v>34.131100000000011</v>
      </c>
      <c r="B1240">
        <v>0</v>
      </c>
    </row>
    <row r="1241" spans="1:2" x14ac:dyDescent="0.2">
      <c r="A1241">
        <v>34.185800000000008</v>
      </c>
      <c r="B1241">
        <v>0</v>
      </c>
    </row>
    <row r="1242" spans="1:2" x14ac:dyDescent="0.2">
      <c r="A1242">
        <v>34.185800000000008</v>
      </c>
      <c r="B1242">
        <v>3.0769230769230769E-3</v>
      </c>
    </row>
    <row r="1243" spans="1:2" x14ac:dyDescent="0.2">
      <c r="A1243">
        <v>34.240500000000011</v>
      </c>
      <c r="B1243">
        <v>3.0769230769230769E-3</v>
      </c>
    </row>
    <row r="1244" spans="1:2" x14ac:dyDescent="0.2">
      <c r="A1244">
        <v>34.240500000000011</v>
      </c>
      <c r="B1244">
        <v>0</v>
      </c>
    </row>
    <row r="1245" spans="1:2" x14ac:dyDescent="0.2">
      <c r="A1245">
        <v>34.295200000000008</v>
      </c>
      <c r="B1245">
        <v>0</v>
      </c>
    </row>
    <row r="1246" spans="1:2" x14ac:dyDescent="0.2">
      <c r="A1246">
        <v>34.295200000000008</v>
      </c>
      <c r="B1246">
        <v>3.0769230769230769E-3</v>
      </c>
    </row>
    <row r="1247" spans="1:2" x14ac:dyDescent="0.2">
      <c r="A1247">
        <v>34.349900000000005</v>
      </c>
      <c r="B1247">
        <v>3.0769230769230769E-3</v>
      </c>
    </row>
    <row r="1248" spans="1:2" x14ac:dyDescent="0.2">
      <c r="A1248">
        <v>34.349900000000005</v>
      </c>
      <c r="B1248">
        <v>0</v>
      </c>
    </row>
    <row r="1249" spans="1:2" x14ac:dyDescent="0.2">
      <c r="A1249">
        <v>34.404600000000009</v>
      </c>
      <c r="B1249">
        <v>0</v>
      </c>
    </row>
    <row r="1250" spans="1:2" x14ac:dyDescent="0.2">
      <c r="A1250">
        <v>34.404600000000009</v>
      </c>
      <c r="B1250">
        <v>3.0769230769230769E-3</v>
      </c>
    </row>
    <row r="1251" spans="1:2" x14ac:dyDescent="0.2">
      <c r="A1251">
        <v>34.459300000000006</v>
      </c>
      <c r="B1251">
        <v>3.0769230769230769E-3</v>
      </c>
    </row>
    <row r="1252" spans="1:2" x14ac:dyDescent="0.2">
      <c r="A1252">
        <v>34.459300000000006</v>
      </c>
      <c r="B1252">
        <v>0</v>
      </c>
    </row>
    <row r="1253" spans="1:2" x14ac:dyDescent="0.2">
      <c r="A1253">
        <v>34.51400000000001</v>
      </c>
      <c r="B1253">
        <v>0</v>
      </c>
    </row>
    <row r="1254" spans="1:2" x14ac:dyDescent="0.2">
      <c r="A1254">
        <v>34.51400000000001</v>
      </c>
      <c r="B1254">
        <v>3.0769230769230769E-3</v>
      </c>
    </row>
    <row r="1255" spans="1:2" x14ac:dyDescent="0.2">
      <c r="A1255">
        <v>34.568700000000007</v>
      </c>
      <c r="B1255">
        <v>3.0769230769230769E-3</v>
      </c>
    </row>
    <row r="1256" spans="1:2" x14ac:dyDescent="0.2">
      <c r="A1256">
        <v>34.568700000000007</v>
      </c>
      <c r="B1256">
        <v>0</v>
      </c>
    </row>
    <row r="1257" spans="1:2" x14ac:dyDescent="0.2">
      <c r="A1257">
        <v>34.623400000000011</v>
      </c>
      <c r="B1257">
        <v>0</v>
      </c>
    </row>
    <row r="1258" spans="1:2" x14ac:dyDescent="0.2">
      <c r="A1258">
        <v>34.623400000000011</v>
      </c>
      <c r="B1258">
        <v>3.0769230769230769E-3</v>
      </c>
    </row>
    <row r="1259" spans="1:2" x14ac:dyDescent="0.2">
      <c r="A1259">
        <v>34.678100000000008</v>
      </c>
      <c r="B1259">
        <v>3.0769230769230769E-3</v>
      </c>
    </row>
    <row r="1260" spans="1:2" x14ac:dyDescent="0.2">
      <c r="A1260">
        <v>34.678100000000008</v>
      </c>
      <c r="B1260">
        <v>0</v>
      </c>
    </row>
    <row r="1261" spans="1:2" x14ac:dyDescent="0.2">
      <c r="A1261">
        <v>34.732800000000012</v>
      </c>
      <c r="B1261">
        <v>0</v>
      </c>
    </row>
    <row r="1262" spans="1:2" x14ac:dyDescent="0.2">
      <c r="A1262">
        <v>34.732800000000012</v>
      </c>
      <c r="B1262">
        <v>3.0769230769230769E-3</v>
      </c>
    </row>
    <row r="1263" spans="1:2" x14ac:dyDescent="0.2">
      <c r="A1263">
        <v>34.787500000000009</v>
      </c>
      <c r="B1263">
        <v>3.0769230769230769E-3</v>
      </c>
    </row>
    <row r="1264" spans="1:2" x14ac:dyDescent="0.2">
      <c r="A1264">
        <v>34.787500000000009</v>
      </c>
      <c r="B1264">
        <v>0</v>
      </c>
    </row>
    <row r="1265" spans="1:2" x14ac:dyDescent="0.2">
      <c r="A1265">
        <v>34.842200000000005</v>
      </c>
      <c r="B1265">
        <v>0</v>
      </c>
    </row>
    <row r="1266" spans="1:2" x14ac:dyDescent="0.2">
      <c r="A1266">
        <v>34.842200000000005</v>
      </c>
      <c r="B1266">
        <v>3.0769230769230769E-3</v>
      </c>
    </row>
    <row r="1267" spans="1:2" x14ac:dyDescent="0.2">
      <c r="A1267">
        <v>34.896900000000009</v>
      </c>
      <c r="B1267">
        <v>3.0769230769230769E-3</v>
      </c>
    </row>
    <row r="1268" spans="1:2" x14ac:dyDescent="0.2">
      <c r="A1268">
        <v>34.896900000000009</v>
      </c>
      <c r="B1268">
        <v>0</v>
      </c>
    </row>
    <row r="1269" spans="1:2" x14ac:dyDescent="0.2">
      <c r="A1269">
        <v>34.951600000000006</v>
      </c>
      <c r="B1269">
        <v>0</v>
      </c>
    </row>
    <row r="1270" spans="1:2" x14ac:dyDescent="0.2">
      <c r="A1270">
        <v>34.951600000000006</v>
      </c>
      <c r="B1270">
        <v>3.0769230769230769E-3</v>
      </c>
    </row>
    <row r="1271" spans="1:2" x14ac:dyDescent="0.2">
      <c r="A1271">
        <v>35.00630000000001</v>
      </c>
      <c r="B1271">
        <v>3.0769230769230769E-3</v>
      </c>
    </row>
    <row r="1272" spans="1:2" x14ac:dyDescent="0.2">
      <c r="A1272">
        <v>35.00630000000001</v>
      </c>
      <c r="B1272">
        <v>0</v>
      </c>
    </row>
    <row r="1273" spans="1:2" x14ac:dyDescent="0.2">
      <c r="A1273">
        <v>35.061000000000007</v>
      </c>
      <c r="B1273">
        <v>0</v>
      </c>
    </row>
    <row r="1274" spans="1:2" x14ac:dyDescent="0.2">
      <c r="A1274">
        <v>35.061000000000007</v>
      </c>
      <c r="B1274">
        <v>3.0769230769230769E-3</v>
      </c>
    </row>
    <row r="1275" spans="1:2" x14ac:dyDescent="0.2">
      <c r="A1275">
        <v>35.115700000000011</v>
      </c>
      <c r="B1275">
        <v>3.0769230769230769E-3</v>
      </c>
    </row>
    <row r="1276" spans="1:2" x14ac:dyDescent="0.2">
      <c r="A1276">
        <v>35.115700000000011</v>
      </c>
      <c r="B1276">
        <v>0</v>
      </c>
    </row>
    <row r="1277" spans="1:2" x14ac:dyDescent="0.2">
      <c r="A1277">
        <v>35.170400000000008</v>
      </c>
      <c r="B1277">
        <v>0</v>
      </c>
    </row>
    <row r="1278" spans="1:2" x14ac:dyDescent="0.2">
      <c r="A1278">
        <v>35.170400000000008</v>
      </c>
      <c r="B1278">
        <v>3.0769230769230769E-3</v>
      </c>
    </row>
    <row r="1279" spans="1:2" x14ac:dyDescent="0.2">
      <c r="A1279">
        <v>35.225100000000012</v>
      </c>
      <c r="B1279">
        <v>3.0769230769230769E-3</v>
      </c>
    </row>
    <row r="1280" spans="1:2" x14ac:dyDescent="0.2">
      <c r="A1280">
        <v>35.225100000000012</v>
      </c>
      <c r="B1280">
        <v>0</v>
      </c>
    </row>
    <row r="1281" spans="1:2" x14ac:dyDescent="0.2">
      <c r="A1281">
        <v>35.279800000000009</v>
      </c>
      <c r="B1281">
        <v>0</v>
      </c>
    </row>
    <row r="1282" spans="1:2" x14ac:dyDescent="0.2">
      <c r="A1282">
        <v>35.279800000000009</v>
      </c>
      <c r="B1282">
        <v>3.0769230769230769E-3</v>
      </c>
    </row>
    <row r="1283" spans="1:2" x14ac:dyDescent="0.2">
      <c r="A1283">
        <v>35.334500000000006</v>
      </c>
      <c r="B1283">
        <v>3.0769230769230769E-3</v>
      </c>
    </row>
    <row r="1284" spans="1:2" x14ac:dyDescent="0.2">
      <c r="A1284">
        <v>35.334500000000006</v>
      </c>
      <c r="B1284">
        <v>0</v>
      </c>
    </row>
    <row r="1285" spans="1:2" x14ac:dyDescent="0.2">
      <c r="A1285">
        <v>35.38920000000001</v>
      </c>
      <c r="B1285">
        <v>0</v>
      </c>
    </row>
    <row r="1286" spans="1:2" x14ac:dyDescent="0.2">
      <c r="A1286">
        <v>35.38920000000001</v>
      </c>
      <c r="B1286">
        <v>3.0769230769230769E-3</v>
      </c>
    </row>
    <row r="1287" spans="1:2" x14ac:dyDescent="0.2">
      <c r="A1287">
        <v>35.443900000000006</v>
      </c>
      <c r="B1287">
        <v>3.0769230769230769E-3</v>
      </c>
    </row>
    <row r="1288" spans="1:2" x14ac:dyDescent="0.2">
      <c r="A1288">
        <v>35.443900000000006</v>
      </c>
      <c r="B1288">
        <v>0</v>
      </c>
    </row>
    <row r="1289" spans="1:2" x14ac:dyDescent="0.2">
      <c r="A1289">
        <v>35.49860000000001</v>
      </c>
      <c r="B1289">
        <v>0</v>
      </c>
    </row>
    <row r="1290" spans="1:2" x14ac:dyDescent="0.2">
      <c r="A1290">
        <v>35.49860000000001</v>
      </c>
      <c r="B1290">
        <v>3.0769230769230769E-3</v>
      </c>
    </row>
    <row r="1291" spans="1:2" x14ac:dyDescent="0.2">
      <c r="A1291">
        <v>35.553300000000007</v>
      </c>
      <c r="B1291">
        <v>3.0769230769230769E-3</v>
      </c>
    </row>
    <row r="1292" spans="1:2" x14ac:dyDescent="0.2">
      <c r="A1292">
        <v>35.553300000000007</v>
      </c>
      <c r="B1292">
        <v>0</v>
      </c>
    </row>
    <row r="1293" spans="1:2" x14ac:dyDescent="0.2">
      <c r="A1293">
        <v>35.608000000000011</v>
      </c>
      <c r="B1293">
        <v>0</v>
      </c>
    </row>
    <row r="1294" spans="1:2" x14ac:dyDescent="0.2">
      <c r="A1294">
        <v>35.608000000000011</v>
      </c>
      <c r="B1294">
        <v>3.0769230769230769E-3</v>
      </c>
    </row>
    <row r="1295" spans="1:2" x14ac:dyDescent="0.2">
      <c r="A1295">
        <v>35.662700000000008</v>
      </c>
      <c r="B1295">
        <v>3.0769230769230769E-3</v>
      </c>
    </row>
    <row r="1296" spans="1:2" x14ac:dyDescent="0.2">
      <c r="A1296">
        <v>35.662700000000008</v>
      </c>
      <c r="B1296">
        <v>0</v>
      </c>
    </row>
    <row r="1297" spans="1:2" x14ac:dyDescent="0.2">
      <c r="A1297">
        <v>35.717400000000012</v>
      </c>
      <c r="B1297">
        <v>0</v>
      </c>
    </row>
    <row r="1298" spans="1:2" x14ac:dyDescent="0.2">
      <c r="A1298">
        <v>35.717400000000012</v>
      </c>
      <c r="B1298">
        <v>3.0769230769230769E-3</v>
      </c>
    </row>
    <row r="1299" spans="1:2" x14ac:dyDescent="0.2">
      <c r="A1299">
        <v>35.772100000000009</v>
      </c>
      <c r="B1299">
        <v>3.0769230769230769E-3</v>
      </c>
    </row>
    <row r="1300" spans="1:2" x14ac:dyDescent="0.2">
      <c r="A1300">
        <v>35.772100000000009</v>
      </c>
      <c r="B1300">
        <v>0</v>
      </c>
    </row>
    <row r="1301" spans="1:2" x14ac:dyDescent="0.2">
      <c r="A1301">
        <v>35.826800000000006</v>
      </c>
      <c r="B1301">
        <v>0</v>
      </c>
    </row>
    <row r="1302" spans="1:2" x14ac:dyDescent="0.2">
      <c r="A1302">
        <v>35.826800000000006</v>
      </c>
      <c r="B1302">
        <v>3.0769230769230769E-3</v>
      </c>
    </row>
    <row r="1303" spans="1:2" x14ac:dyDescent="0.2">
      <c r="A1303">
        <v>35.88150000000001</v>
      </c>
      <c r="B1303">
        <v>3.0769230769230769E-3</v>
      </c>
    </row>
    <row r="1304" spans="1:2" x14ac:dyDescent="0.2">
      <c r="A1304">
        <v>35.88150000000001</v>
      </c>
      <c r="B1304">
        <v>0</v>
      </c>
    </row>
    <row r="1305" spans="1:2" x14ac:dyDescent="0.2">
      <c r="A1305">
        <v>35.936200000000007</v>
      </c>
      <c r="B1305">
        <v>0</v>
      </c>
    </row>
    <row r="1306" spans="1:2" x14ac:dyDescent="0.2">
      <c r="A1306">
        <v>35.936200000000007</v>
      </c>
      <c r="B1306">
        <v>3.0769230769230769E-3</v>
      </c>
    </row>
    <row r="1307" spans="1:2" x14ac:dyDescent="0.2">
      <c r="A1307">
        <v>35.990900000000011</v>
      </c>
      <c r="B1307">
        <v>3.0769230769230769E-3</v>
      </c>
    </row>
    <row r="1308" spans="1:2" x14ac:dyDescent="0.2">
      <c r="A1308">
        <v>35.990900000000011</v>
      </c>
      <c r="B1308">
        <v>0</v>
      </c>
    </row>
    <row r="1309" spans="1:2" x14ac:dyDescent="0.2">
      <c r="A1309">
        <v>36.045600000000007</v>
      </c>
      <c r="B1309">
        <v>0</v>
      </c>
    </row>
    <row r="1310" spans="1:2" x14ac:dyDescent="0.2">
      <c r="A1310">
        <v>36.045600000000007</v>
      </c>
      <c r="B1310">
        <v>3.0769230769230769E-3</v>
      </c>
    </row>
    <row r="1311" spans="1:2" x14ac:dyDescent="0.2">
      <c r="A1311">
        <v>36.100300000000011</v>
      </c>
      <c r="B1311">
        <v>3.0769230769230769E-3</v>
      </c>
    </row>
    <row r="1312" spans="1:2" x14ac:dyDescent="0.2">
      <c r="A1312">
        <v>36.100300000000011</v>
      </c>
      <c r="B1312">
        <v>0</v>
      </c>
    </row>
    <row r="1313" spans="1:2" x14ac:dyDescent="0.2">
      <c r="A1313">
        <v>36.155000000000008</v>
      </c>
      <c r="B1313">
        <v>0</v>
      </c>
    </row>
    <row r="1314" spans="1:2" x14ac:dyDescent="0.2">
      <c r="A1314">
        <v>36.155000000000008</v>
      </c>
      <c r="B1314">
        <v>3.0769230769230769E-3</v>
      </c>
    </row>
    <row r="1315" spans="1:2" x14ac:dyDescent="0.2">
      <c r="A1315">
        <v>36.209700000000005</v>
      </c>
      <c r="B1315">
        <v>3.0769230769230769E-3</v>
      </c>
    </row>
    <row r="1316" spans="1:2" x14ac:dyDescent="0.2">
      <c r="A1316">
        <v>36.209700000000005</v>
      </c>
      <c r="B1316">
        <v>0</v>
      </c>
    </row>
    <row r="1317" spans="1:2" x14ac:dyDescent="0.2">
      <c r="A1317">
        <v>36.264400000000009</v>
      </c>
      <c r="B1317">
        <v>0</v>
      </c>
    </row>
    <row r="1318" spans="1:2" x14ac:dyDescent="0.2">
      <c r="A1318">
        <v>36.264400000000009</v>
      </c>
      <c r="B1318">
        <v>3.0769230769230769E-3</v>
      </c>
    </row>
    <row r="1319" spans="1:2" x14ac:dyDescent="0.2">
      <c r="A1319">
        <v>36.319100000000006</v>
      </c>
      <c r="B1319">
        <v>3.0769230769230769E-3</v>
      </c>
    </row>
    <row r="1320" spans="1:2" x14ac:dyDescent="0.2">
      <c r="A1320">
        <v>36.319100000000006</v>
      </c>
      <c r="B1320">
        <v>0</v>
      </c>
    </row>
    <row r="1321" spans="1:2" x14ac:dyDescent="0.2">
      <c r="A1321">
        <v>36.37380000000001</v>
      </c>
      <c r="B1321">
        <v>0</v>
      </c>
    </row>
    <row r="1322" spans="1:2" x14ac:dyDescent="0.2">
      <c r="A1322">
        <v>36.37380000000001</v>
      </c>
      <c r="B1322">
        <v>3.0769230769230769E-3</v>
      </c>
    </row>
    <row r="1323" spans="1:2" x14ac:dyDescent="0.2">
      <c r="A1323">
        <v>36.428500000000007</v>
      </c>
      <c r="B1323">
        <v>3.0769230769230769E-3</v>
      </c>
    </row>
    <row r="1324" spans="1:2" x14ac:dyDescent="0.2">
      <c r="A1324">
        <v>36.428500000000007</v>
      </c>
      <c r="B1324">
        <v>0</v>
      </c>
    </row>
    <row r="1325" spans="1:2" x14ac:dyDescent="0.2">
      <c r="A1325">
        <v>36.483200000000011</v>
      </c>
      <c r="B1325">
        <v>0</v>
      </c>
    </row>
    <row r="1326" spans="1:2" x14ac:dyDescent="0.2">
      <c r="A1326">
        <v>36.483200000000011</v>
      </c>
      <c r="B1326">
        <v>3.0769230769230769E-3</v>
      </c>
    </row>
    <row r="1327" spans="1:2" x14ac:dyDescent="0.2">
      <c r="A1327">
        <v>36.537900000000008</v>
      </c>
      <c r="B1327">
        <v>3.0769230769230769E-3</v>
      </c>
    </row>
    <row r="1328" spans="1:2" x14ac:dyDescent="0.2">
      <c r="A1328">
        <v>36.537900000000008</v>
      </c>
      <c r="B1328">
        <v>0</v>
      </c>
    </row>
    <row r="1329" spans="1:2" x14ac:dyDescent="0.2">
      <c r="A1329">
        <v>36.592599999999997</v>
      </c>
      <c r="B1329">
        <v>0</v>
      </c>
    </row>
    <row r="1330" spans="1:2" x14ac:dyDescent="0.2">
      <c r="A1330">
        <v>36.592599999999997</v>
      </c>
      <c r="B1330">
        <v>3.0769230769230769E-3</v>
      </c>
    </row>
    <row r="1331" spans="1:2" x14ac:dyDescent="0.2">
      <c r="A1331">
        <v>36.647300000000008</v>
      </c>
      <c r="B1331">
        <v>3.0769230769230769E-3</v>
      </c>
    </row>
    <row r="1332" spans="1:2" x14ac:dyDescent="0.2">
      <c r="A1332">
        <v>36.647300000000008</v>
      </c>
      <c r="B1332">
        <v>0</v>
      </c>
    </row>
    <row r="1333" spans="1:2" x14ac:dyDescent="0.2">
      <c r="A1333">
        <v>36.702000000000005</v>
      </c>
      <c r="B1333">
        <v>0</v>
      </c>
    </row>
    <row r="1334" spans="1:2" x14ac:dyDescent="0.2">
      <c r="A1334">
        <v>36.702000000000005</v>
      </c>
      <c r="B1334">
        <v>3.0769230769230769E-3</v>
      </c>
    </row>
    <row r="1335" spans="1:2" x14ac:dyDescent="0.2">
      <c r="A1335">
        <v>36.756700000000009</v>
      </c>
      <c r="B1335">
        <v>3.0769230769230769E-3</v>
      </c>
    </row>
    <row r="1336" spans="1:2" x14ac:dyDescent="0.2">
      <c r="A1336">
        <v>36.756700000000009</v>
      </c>
      <c r="B1336">
        <v>0</v>
      </c>
    </row>
    <row r="1337" spans="1:2" x14ac:dyDescent="0.2">
      <c r="A1337">
        <v>36.811400000000006</v>
      </c>
      <c r="B1337">
        <v>0</v>
      </c>
    </row>
    <row r="1338" spans="1:2" x14ac:dyDescent="0.2">
      <c r="A1338">
        <v>36.811400000000006</v>
      </c>
      <c r="B1338">
        <v>3.0769230769230769E-3</v>
      </c>
    </row>
    <row r="1339" spans="1:2" x14ac:dyDescent="0.2">
      <c r="A1339">
        <v>36.86610000000001</v>
      </c>
      <c r="B1339">
        <v>3.0769230769230769E-3</v>
      </c>
    </row>
    <row r="1340" spans="1:2" x14ac:dyDescent="0.2">
      <c r="A1340">
        <v>36.86610000000001</v>
      </c>
      <c r="B1340">
        <v>0</v>
      </c>
    </row>
    <row r="1341" spans="1:2" x14ac:dyDescent="0.2">
      <c r="A1341">
        <v>36.920800000000007</v>
      </c>
      <c r="B1341">
        <v>0</v>
      </c>
    </row>
    <row r="1342" spans="1:2" x14ac:dyDescent="0.2">
      <c r="A1342">
        <v>36.920800000000007</v>
      </c>
      <c r="B1342">
        <v>3.0769230769230769E-3</v>
      </c>
    </row>
    <row r="1343" spans="1:2" x14ac:dyDescent="0.2">
      <c r="A1343">
        <v>36.975500000000011</v>
      </c>
      <c r="B1343">
        <v>3.0769230769230769E-3</v>
      </c>
    </row>
    <row r="1344" spans="1:2" x14ac:dyDescent="0.2">
      <c r="A1344">
        <v>36.975500000000011</v>
      </c>
      <c r="B1344">
        <v>0</v>
      </c>
    </row>
    <row r="1345" spans="1:2" x14ac:dyDescent="0.2">
      <c r="A1345">
        <v>37.030200000000008</v>
      </c>
      <c r="B1345">
        <v>0</v>
      </c>
    </row>
    <row r="1346" spans="1:2" x14ac:dyDescent="0.2">
      <c r="A1346">
        <v>37.030200000000008</v>
      </c>
      <c r="B1346">
        <v>3.0769230769230769E-3</v>
      </c>
    </row>
    <row r="1347" spans="1:2" x14ac:dyDescent="0.2">
      <c r="A1347">
        <v>37.084900000000005</v>
      </c>
      <c r="B1347">
        <v>3.0769230769230769E-3</v>
      </c>
    </row>
    <row r="1348" spans="1:2" x14ac:dyDescent="0.2">
      <c r="A1348">
        <v>37.084900000000005</v>
      </c>
      <c r="B1348">
        <v>0</v>
      </c>
    </row>
    <row r="1349" spans="1:2" x14ac:dyDescent="0.2">
      <c r="A1349">
        <v>37.139600000000009</v>
      </c>
      <c r="B1349">
        <v>0</v>
      </c>
    </row>
    <row r="1350" spans="1:2" x14ac:dyDescent="0.2">
      <c r="A1350">
        <v>37.139600000000009</v>
      </c>
      <c r="B1350">
        <v>3.0769230769230769E-3</v>
      </c>
    </row>
    <row r="1351" spans="1:2" x14ac:dyDescent="0.2">
      <c r="A1351">
        <v>37.194300000000005</v>
      </c>
      <c r="B1351">
        <v>3.0769230769230769E-3</v>
      </c>
    </row>
    <row r="1352" spans="1:2" x14ac:dyDescent="0.2">
      <c r="A1352">
        <v>37.194300000000005</v>
      </c>
      <c r="B1352">
        <v>0</v>
      </c>
    </row>
    <row r="1353" spans="1:2" x14ac:dyDescent="0.2">
      <c r="A1353">
        <v>37.249000000000009</v>
      </c>
      <c r="B1353">
        <v>0</v>
      </c>
    </row>
    <row r="1354" spans="1:2" x14ac:dyDescent="0.2">
      <c r="A1354">
        <v>37.249000000000009</v>
      </c>
      <c r="B1354">
        <v>3.0769230769230769E-3</v>
      </c>
    </row>
    <row r="1355" spans="1:2" x14ac:dyDescent="0.2">
      <c r="A1355">
        <v>37.303700000000006</v>
      </c>
      <c r="B1355">
        <v>3.0769230769230769E-3</v>
      </c>
    </row>
    <row r="1356" spans="1:2" x14ac:dyDescent="0.2">
      <c r="A1356">
        <v>37.303700000000006</v>
      </c>
      <c r="B1356">
        <v>0</v>
      </c>
    </row>
    <row r="1357" spans="1:2" x14ac:dyDescent="0.2">
      <c r="A1357">
        <v>37.35840000000001</v>
      </c>
      <c r="B1357">
        <v>0</v>
      </c>
    </row>
    <row r="1358" spans="1:2" x14ac:dyDescent="0.2">
      <c r="A1358">
        <v>37.35840000000001</v>
      </c>
      <c r="B1358">
        <v>3.0769230769230769E-3</v>
      </c>
    </row>
    <row r="1359" spans="1:2" x14ac:dyDescent="0.2">
      <c r="A1359">
        <v>37.413100000000007</v>
      </c>
      <c r="B1359">
        <v>3.0769230769230769E-3</v>
      </c>
    </row>
    <row r="1360" spans="1:2" x14ac:dyDescent="0.2">
      <c r="A1360">
        <v>37.413100000000007</v>
      </c>
      <c r="B1360">
        <v>0</v>
      </c>
    </row>
    <row r="1361" spans="1:2" x14ac:dyDescent="0.2">
      <c r="A1361">
        <v>37.467800000000011</v>
      </c>
      <c r="B1361">
        <v>0</v>
      </c>
    </row>
    <row r="1362" spans="1:2" x14ac:dyDescent="0.2">
      <c r="A1362">
        <v>37.467800000000011</v>
      </c>
      <c r="B1362">
        <v>3.0769230769230769E-3</v>
      </c>
    </row>
    <row r="1363" spans="1:2" x14ac:dyDescent="0.2">
      <c r="A1363">
        <v>37.522500000000008</v>
      </c>
      <c r="B1363">
        <v>3.0769230769230769E-3</v>
      </c>
    </row>
    <row r="1364" spans="1:2" x14ac:dyDescent="0.2">
      <c r="A1364">
        <v>37.522500000000008</v>
      </c>
      <c r="B1364">
        <v>0</v>
      </c>
    </row>
    <row r="1365" spans="1:2" x14ac:dyDescent="0.2">
      <c r="A1365">
        <v>37.577200000000005</v>
      </c>
      <c r="B1365">
        <v>0</v>
      </c>
    </row>
    <row r="1366" spans="1:2" x14ac:dyDescent="0.2">
      <c r="A1366">
        <v>37.577200000000005</v>
      </c>
      <c r="B1366">
        <v>3.0769230769230769E-3</v>
      </c>
    </row>
    <row r="1367" spans="1:2" x14ac:dyDescent="0.2">
      <c r="A1367">
        <v>37.631900000000009</v>
      </c>
      <c r="B1367">
        <v>3.0769230769230769E-3</v>
      </c>
    </row>
    <row r="1368" spans="1:2" x14ac:dyDescent="0.2">
      <c r="A1368">
        <v>37.631900000000009</v>
      </c>
      <c r="B1368">
        <v>0</v>
      </c>
    </row>
    <row r="1369" spans="1:2" x14ac:dyDescent="0.2">
      <c r="A1369">
        <v>37.686600000000006</v>
      </c>
      <c r="B1369">
        <v>0</v>
      </c>
    </row>
    <row r="1370" spans="1:2" x14ac:dyDescent="0.2">
      <c r="A1370">
        <v>37.686600000000006</v>
      </c>
      <c r="B1370">
        <v>3.0769230769230769E-3</v>
      </c>
    </row>
    <row r="1371" spans="1:2" x14ac:dyDescent="0.2">
      <c r="A1371">
        <v>37.74130000000001</v>
      </c>
      <c r="B1371">
        <v>3.0769230769230769E-3</v>
      </c>
    </row>
    <row r="1372" spans="1:2" x14ac:dyDescent="0.2">
      <c r="A1372">
        <v>37.74130000000001</v>
      </c>
      <c r="B1372">
        <v>0</v>
      </c>
    </row>
    <row r="1373" spans="1:2" x14ac:dyDescent="0.2">
      <c r="A1373">
        <v>37.796000000000006</v>
      </c>
      <c r="B1373">
        <v>0</v>
      </c>
    </row>
    <row r="1374" spans="1:2" x14ac:dyDescent="0.2">
      <c r="A1374">
        <v>37.796000000000006</v>
      </c>
      <c r="B1374">
        <v>3.0769230769230769E-3</v>
      </c>
    </row>
    <row r="1375" spans="1:2" x14ac:dyDescent="0.2">
      <c r="A1375">
        <v>37.85070000000001</v>
      </c>
      <c r="B1375">
        <v>3.0769230769230769E-3</v>
      </c>
    </row>
    <row r="1376" spans="1:2" x14ac:dyDescent="0.2">
      <c r="A1376">
        <v>37.85070000000001</v>
      </c>
      <c r="B1376">
        <v>0</v>
      </c>
    </row>
    <row r="1377" spans="1:2" x14ac:dyDescent="0.2">
      <c r="A1377">
        <v>37.905400000000007</v>
      </c>
      <c r="B1377">
        <v>0</v>
      </c>
    </row>
    <row r="1378" spans="1:2" x14ac:dyDescent="0.2">
      <c r="A1378">
        <v>37.905400000000007</v>
      </c>
      <c r="B1378">
        <v>3.0769230769230769E-3</v>
      </c>
    </row>
    <row r="1379" spans="1:2" x14ac:dyDescent="0.2">
      <c r="A1379">
        <v>37.960100000000011</v>
      </c>
      <c r="B1379">
        <v>3.0769230769230769E-3</v>
      </c>
    </row>
    <row r="1380" spans="1:2" x14ac:dyDescent="0.2">
      <c r="A1380">
        <v>37.960100000000011</v>
      </c>
      <c r="B1380">
        <v>0</v>
      </c>
    </row>
    <row r="1381" spans="1:2" x14ac:dyDescent="0.2">
      <c r="A1381">
        <v>38.014800000000008</v>
      </c>
      <c r="B1381">
        <v>0</v>
      </c>
    </row>
    <row r="1382" spans="1:2" x14ac:dyDescent="0.2">
      <c r="A1382">
        <v>38.014800000000008</v>
      </c>
      <c r="B1382">
        <v>3.0769230769230769E-3</v>
      </c>
    </row>
    <row r="1383" spans="1:2" x14ac:dyDescent="0.2">
      <c r="A1383">
        <v>38.069500000000005</v>
      </c>
      <c r="B1383">
        <v>3.0769230769230769E-3</v>
      </c>
    </row>
    <row r="1384" spans="1:2" x14ac:dyDescent="0.2">
      <c r="A1384">
        <v>38.069500000000005</v>
      </c>
      <c r="B1384">
        <v>0</v>
      </c>
    </row>
    <row r="1385" spans="1:2" x14ac:dyDescent="0.2">
      <c r="A1385">
        <v>38.124200000000009</v>
      </c>
      <c r="B1385">
        <v>0</v>
      </c>
    </row>
    <row r="1386" spans="1:2" x14ac:dyDescent="0.2">
      <c r="A1386">
        <v>38.124200000000009</v>
      </c>
      <c r="B1386">
        <v>3.0769230769230769E-3</v>
      </c>
    </row>
    <row r="1387" spans="1:2" x14ac:dyDescent="0.2">
      <c r="A1387">
        <v>38.178900000000006</v>
      </c>
      <c r="B1387">
        <v>3.0769230769230769E-3</v>
      </c>
    </row>
    <row r="1388" spans="1:2" x14ac:dyDescent="0.2">
      <c r="A1388">
        <v>38.178900000000006</v>
      </c>
      <c r="B1388">
        <v>0</v>
      </c>
    </row>
    <row r="1389" spans="1:2" x14ac:dyDescent="0.2">
      <c r="A1389">
        <v>38.23360000000001</v>
      </c>
      <c r="B1389">
        <v>0</v>
      </c>
    </row>
    <row r="1390" spans="1:2" x14ac:dyDescent="0.2">
      <c r="A1390">
        <v>38.23360000000001</v>
      </c>
      <c r="B1390">
        <v>3.0769230769230769E-3</v>
      </c>
    </row>
    <row r="1391" spans="1:2" x14ac:dyDescent="0.2">
      <c r="A1391">
        <v>38.288300000000007</v>
      </c>
      <c r="B1391">
        <v>3.0769230769230769E-3</v>
      </c>
    </row>
    <row r="1392" spans="1:2" x14ac:dyDescent="0.2">
      <c r="A1392">
        <v>38.288300000000007</v>
      </c>
      <c r="B1392">
        <v>0</v>
      </c>
    </row>
    <row r="1393" spans="1:2" x14ac:dyDescent="0.2">
      <c r="A1393">
        <v>38.343000000000011</v>
      </c>
      <c r="B1393">
        <v>0</v>
      </c>
    </row>
    <row r="1394" spans="1:2" x14ac:dyDescent="0.2">
      <c r="A1394">
        <v>38.343000000000011</v>
      </c>
      <c r="B1394">
        <v>3.0769230769230769E-3</v>
      </c>
    </row>
    <row r="1395" spans="1:2" x14ac:dyDescent="0.2">
      <c r="A1395">
        <v>38.397700000000007</v>
      </c>
      <c r="B1395">
        <v>3.0769230769230769E-3</v>
      </c>
    </row>
    <row r="1396" spans="1:2" x14ac:dyDescent="0.2">
      <c r="A1396">
        <v>38.397700000000007</v>
      </c>
      <c r="B1396">
        <v>0</v>
      </c>
    </row>
    <row r="1397" spans="1:2" x14ac:dyDescent="0.2">
      <c r="A1397">
        <v>38.452400000000011</v>
      </c>
      <c r="B1397">
        <v>0</v>
      </c>
    </row>
    <row r="1398" spans="1:2" x14ac:dyDescent="0.2">
      <c r="A1398">
        <v>38.452400000000011</v>
      </c>
      <c r="B1398">
        <v>3.0769230769230769E-3</v>
      </c>
    </row>
    <row r="1399" spans="1:2" x14ac:dyDescent="0.2">
      <c r="A1399">
        <v>38.507100000000008</v>
      </c>
      <c r="B1399">
        <v>3.0769230769230769E-3</v>
      </c>
    </row>
    <row r="1400" spans="1:2" x14ac:dyDescent="0.2">
      <c r="A1400">
        <v>38.507100000000008</v>
      </c>
      <c r="B1400">
        <v>0</v>
      </c>
    </row>
    <row r="1401" spans="1:2" x14ac:dyDescent="0.2">
      <c r="A1401">
        <v>38.561800000000005</v>
      </c>
      <c r="B1401">
        <v>0</v>
      </c>
    </row>
    <row r="1402" spans="1:2" x14ac:dyDescent="0.2">
      <c r="A1402">
        <v>38.561800000000005</v>
      </c>
      <c r="B1402">
        <v>3.0769230769230769E-3</v>
      </c>
    </row>
    <row r="1403" spans="1:2" x14ac:dyDescent="0.2">
      <c r="A1403">
        <v>38.616500000000009</v>
      </c>
      <c r="B1403">
        <v>3.0769230769230769E-3</v>
      </c>
    </row>
    <row r="1404" spans="1:2" x14ac:dyDescent="0.2">
      <c r="A1404">
        <v>38.616500000000009</v>
      </c>
      <c r="B1404">
        <v>0</v>
      </c>
    </row>
    <row r="1405" spans="1:2" x14ac:dyDescent="0.2">
      <c r="A1405">
        <v>38.671200000000006</v>
      </c>
      <c r="B1405">
        <v>0</v>
      </c>
    </row>
    <row r="1406" spans="1:2" x14ac:dyDescent="0.2">
      <c r="A1406">
        <v>38.671200000000006</v>
      </c>
      <c r="B1406">
        <v>3.0769230769230769E-3</v>
      </c>
    </row>
    <row r="1407" spans="1:2" x14ac:dyDescent="0.2">
      <c r="A1407">
        <v>38.72590000000001</v>
      </c>
      <c r="B1407">
        <v>3.0769230769230769E-3</v>
      </c>
    </row>
    <row r="1408" spans="1:2" x14ac:dyDescent="0.2">
      <c r="A1408">
        <v>38.72590000000001</v>
      </c>
      <c r="B1408">
        <v>0</v>
      </c>
    </row>
    <row r="1409" spans="1:2" x14ac:dyDescent="0.2">
      <c r="A1409">
        <v>38.780600000000007</v>
      </c>
      <c r="B1409">
        <v>0</v>
      </c>
    </row>
    <row r="1410" spans="1:2" x14ac:dyDescent="0.2">
      <c r="A1410">
        <v>38.780600000000007</v>
      </c>
      <c r="B1410">
        <v>3.0769230769230769E-3</v>
      </c>
    </row>
    <row r="1411" spans="1:2" x14ac:dyDescent="0.2">
      <c r="A1411">
        <v>38.835299999999997</v>
      </c>
      <c r="B1411">
        <v>3.0769230769230769E-3</v>
      </c>
    </row>
    <row r="1412" spans="1:2" x14ac:dyDescent="0.2">
      <c r="A1412">
        <v>38.835299999999997</v>
      </c>
      <c r="B1412">
        <v>0</v>
      </c>
    </row>
    <row r="1413" spans="1:2" x14ac:dyDescent="0.2">
      <c r="A1413">
        <v>38.890000000000008</v>
      </c>
      <c r="B1413">
        <v>0</v>
      </c>
    </row>
    <row r="1414" spans="1:2" x14ac:dyDescent="0.2">
      <c r="A1414">
        <v>38.890000000000008</v>
      </c>
      <c r="B1414">
        <v>3.0769230769230769E-3</v>
      </c>
    </row>
    <row r="1415" spans="1:2" x14ac:dyDescent="0.2">
      <c r="A1415">
        <v>38.944700000000012</v>
      </c>
      <c r="B1415">
        <v>3.0769230769230769E-3</v>
      </c>
    </row>
    <row r="1416" spans="1:2" x14ac:dyDescent="0.2">
      <c r="A1416">
        <v>38.944700000000012</v>
      </c>
      <c r="B1416">
        <v>0</v>
      </c>
    </row>
    <row r="1417" spans="1:2" x14ac:dyDescent="0.2">
      <c r="A1417">
        <v>38.999400000000009</v>
      </c>
      <c r="B1417">
        <v>0</v>
      </c>
    </row>
    <row r="1418" spans="1:2" x14ac:dyDescent="0.2">
      <c r="A1418">
        <v>38.999400000000009</v>
      </c>
      <c r="B1418">
        <v>3.0769230769230769E-3</v>
      </c>
    </row>
    <row r="1419" spans="1:2" x14ac:dyDescent="0.2">
      <c r="A1419">
        <v>39.054100000000005</v>
      </c>
      <c r="B1419">
        <v>3.0769230769230769E-3</v>
      </c>
    </row>
    <row r="1420" spans="1:2" x14ac:dyDescent="0.2">
      <c r="A1420">
        <v>39.054100000000005</v>
      </c>
      <c r="B1420">
        <v>0</v>
      </c>
    </row>
    <row r="1421" spans="1:2" x14ac:dyDescent="0.2">
      <c r="A1421">
        <v>39.108800000000009</v>
      </c>
      <c r="B1421">
        <v>0</v>
      </c>
    </row>
    <row r="1422" spans="1:2" x14ac:dyDescent="0.2">
      <c r="A1422">
        <v>39.108800000000009</v>
      </c>
      <c r="B1422">
        <v>3.0769230769230769E-3</v>
      </c>
    </row>
    <row r="1423" spans="1:2" x14ac:dyDescent="0.2">
      <c r="A1423">
        <v>39.163500000000006</v>
      </c>
      <c r="B1423">
        <v>3.0769230769230769E-3</v>
      </c>
    </row>
    <row r="1424" spans="1:2" x14ac:dyDescent="0.2">
      <c r="A1424">
        <v>39.163500000000006</v>
      </c>
      <c r="B1424">
        <v>0</v>
      </c>
    </row>
    <row r="1425" spans="1:2" x14ac:dyDescent="0.2">
      <c r="A1425">
        <v>39.21820000000001</v>
      </c>
      <c r="B1425">
        <v>0</v>
      </c>
    </row>
    <row r="1426" spans="1:2" x14ac:dyDescent="0.2">
      <c r="A1426">
        <v>39.21820000000001</v>
      </c>
      <c r="B1426">
        <v>3.0769230769230769E-3</v>
      </c>
    </row>
    <row r="1427" spans="1:2" x14ac:dyDescent="0.2">
      <c r="A1427">
        <v>39.272900000000007</v>
      </c>
      <c r="B1427">
        <v>3.0769230769230769E-3</v>
      </c>
    </row>
    <row r="1428" spans="1:2" x14ac:dyDescent="0.2">
      <c r="A1428">
        <v>39.272900000000007</v>
      </c>
      <c r="B1428">
        <v>0</v>
      </c>
    </row>
    <row r="1429" spans="1:2" x14ac:dyDescent="0.2">
      <c r="A1429">
        <v>39.327599999999997</v>
      </c>
      <c r="B1429">
        <v>0</v>
      </c>
    </row>
    <row r="1430" spans="1:2" x14ac:dyDescent="0.2">
      <c r="A1430">
        <v>39.327599999999997</v>
      </c>
      <c r="B1430">
        <v>3.0769230769230769E-3</v>
      </c>
    </row>
    <row r="1431" spans="1:2" x14ac:dyDescent="0.2">
      <c r="A1431">
        <v>39.382300000000008</v>
      </c>
      <c r="B1431">
        <v>3.0769230769230769E-3</v>
      </c>
    </row>
    <row r="1432" spans="1:2" x14ac:dyDescent="0.2">
      <c r="A1432">
        <v>39.382300000000008</v>
      </c>
      <c r="B1432">
        <v>0</v>
      </c>
    </row>
    <row r="1433" spans="1:2" x14ac:dyDescent="0.2">
      <c r="A1433">
        <v>39.437000000000005</v>
      </c>
      <c r="B1433">
        <v>0</v>
      </c>
    </row>
    <row r="1434" spans="1:2" x14ac:dyDescent="0.2">
      <c r="A1434">
        <v>39.437000000000005</v>
      </c>
      <c r="B1434">
        <v>3.0769230769230769E-3</v>
      </c>
    </row>
    <row r="1435" spans="1:2" x14ac:dyDescent="0.2">
      <c r="A1435">
        <v>39.491700000000009</v>
      </c>
      <c r="B1435">
        <v>3.0769230769230769E-3</v>
      </c>
    </row>
    <row r="1436" spans="1:2" x14ac:dyDescent="0.2">
      <c r="A1436">
        <v>39.491700000000009</v>
      </c>
      <c r="B1436">
        <v>0</v>
      </c>
    </row>
    <row r="1437" spans="1:2" x14ac:dyDescent="0.2">
      <c r="A1437">
        <v>39.546400000000006</v>
      </c>
      <c r="B1437">
        <v>0</v>
      </c>
    </row>
    <row r="1438" spans="1:2" x14ac:dyDescent="0.2">
      <c r="A1438">
        <v>39.546400000000006</v>
      </c>
      <c r="B1438">
        <v>3.0769230769230769E-3</v>
      </c>
    </row>
    <row r="1439" spans="1:2" x14ac:dyDescent="0.2">
      <c r="A1439">
        <v>39.60110000000001</v>
      </c>
      <c r="B1439">
        <v>3.0769230769230769E-3</v>
      </c>
    </row>
    <row r="1440" spans="1:2" x14ac:dyDescent="0.2">
      <c r="A1440">
        <v>39.60110000000001</v>
      </c>
      <c r="B1440">
        <v>0</v>
      </c>
    </row>
    <row r="1441" spans="1:2" x14ac:dyDescent="0.2">
      <c r="A1441">
        <v>39.655800000000006</v>
      </c>
      <c r="B1441">
        <v>0</v>
      </c>
    </row>
    <row r="1442" spans="1:2" x14ac:dyDescent="0.2">
      <c r="A1442">
        <v>39.655800000000006</v>
      </c>
      <c r="B1442">
        <v>3.0769230769230769E-3</v>
      </c>
    </row>
    <row r="1443" spans="1:2" x14ac:dyDescent="0.2">
      <c r="A1443">
        <v>39.71050000000001</v>
      </c>
      <c r="B1443">
        <v>3.0769230769230769E-3</v>
      </c>
    </row>
    <row r="1444" spans="1:2" x14ac:dyDescent="0.2">
      <c r="A1444">
        <v>39.71050000000001</v>
      </c>
      <c r="B1444">
        <v>0</v>
      </c>
    </row>
    <row r="1445" spans="1:2" x14ac:dyDescent="0.2">
      <c r="A1445">
        <v>39.765200000000007</v>
      </c>
      <c r="B1445">
        <v>0</v>
      </c>
    </row>
    <row r="1446" spans="1:2" x14ac:dyDescent="0.2">
      <c r="A1446">
        <v>39.765200000000007</v>
      </c>
      <c r="B1446">
        <v>3.0769230769230769E-3</v>
      </c>
    </row>
    <row r="1447" spans="1:2" x14ac:dyDescent="0.2">
      <c r="A1447">
        <v>39.819899999999997</v>
      </c>
      <c r="B1447">
        <v>3.0769230769230769E-3</v>
      </c>
    </row>
    <row r="1448" spans="1:2" x14ac:dyDescent="0.2">
      <c r="A1448">
        <v>39.819899999999997</v>
      </c>
      <c r="B1448">
        <v>0</v>
      </c>
    </row>
    <row r="1449" spans="1:2" x14ac:dyDescent="0.2">
      <c r="A1449">
        <v>39.874600000000008</v>
      </c>
      <c r="B1449">
        <v>0</v>
      </c>
    </row>
    <row r="1450" spans="1:2" x14ac:dyDescent="0.2">
      <c r="A1450">
        <v>39.874600000000008</v>
      </c>
      <c r="B1450">
        <v>3.0769230769230769E-3</v>
      </c>
    </row>
    <row r="1451" spans="1:2" x14ac:dyDescent="0.2">
      <c r="A1451">
        <v>39.929300000000005</v>
      </c>
      <c r="B1451">
        <v>3.0769230769230769E-3</v>
      </c>
    </row>
    <row r="1452" spans="1:2" x14ac:dyDescent="0.2">
      <c r="A1452">
        <v>39.929300000000005</v>
      </c>
      <c r="B1452">
        <v>0</v>
      </c>
    </row>
    <row r="1453" spans="1:2" x14ac:dyDescent="0.2">
      <c r="A1453">
        <v>39.984000000000009</v>
      </c>
      <c r="B1453">
        <v>0</v>
      </c>
    </row>
    <row r="1454" spans="1:2" x14ac:dyDescent="0.2">
      <c r="A1454">
        <v>39.984000000000009</v>
      </c>
      <c r="B1454">
        <v>3.0769230769230769E-3</v>
      </c>
    </row>
    <row r="1455" spans="1:2" x14ac:dyDescent="0.2">
      <c r="A1455">
        <v>40.038700000000006</v>
      </c>
      <c r="B1455">
        <v>3.0769230769230769E-3</v>
      </c>
    </row>
    <row r="1456" spans="1:2" x14ac:dyDescent="0.2">
      <c r="A1456">
        <v>40.038700000000006</v>
      </c>
      <c r="B1456">
        <v>0</v>
      </c>
    </row>
    <row r="1457" spans="1:2" x14ac:dyDescent="0.2">
      <c r="A1457">
        <v>40.09340000000001</v>
      </c>
      <c r="B1457">
        <v>0</v>
      </c>
    </row>
    <row r="1458" spans="1:2" x14ac:dyDescent="0.2">
      <c r="A1458">
        <v>40.09340000000001</v>
      </c>
      <c r="B1458">
        <v>3.0769230769230769E-3</v>
      </c>
    </row>
    <row r="1459" spans="1:2" x14ac:dyDescent="0.2">
      <c r="A1459">
        <v>40.148100000000007</v>
      </c>
      <c r="B1459">
        <v>3.0769230769230769E-3</v>
      </c>
    </row>
    <row r="1460" spans="1:2" x14ac:dyDescent="0.2">
      <c r="A1460">
        <v>40.148100000000007</v>
      </c>
      <c r="B1460">
        <v>0</v>
      </c>
    </row>
    <row r="1461" spans="1:2" x14ac:dyDescent="0.2">
      <c r="A1461">
        <v>40.202800000000011</v>
      </c>
      <c r="B1461">
        <v>0</v>
      </c>
    </row>
    <row r="1462" spans="1:2" x14ac:dyDescent="0.2">
      <c r="A1462">
        <v>40.202800000000011</v>
      </c>
      <c r="B1462">
        <v>3.0769230769230769E-3</v>
      </c>
    </row>
    <row r="1463" spans="1:2" x14ac:dyDescent="0.2">
      <c r="A1463">
        <v>40.257500000000007</v>
      </c>
      <c r="B1463">
        <v>3.0769230769230769E-3</v>
      </c>
    </row>
    <row r="1464" spans="1:2" x14ac:dyDescent="0.2">
      <c r="A1464">
        <v>40.257500000000007</v>
      </c>
      <c r="B1464">
        <v>0</v>
      </c>
    </row>
    <row r="1465" spans="1:2" x14ac:dyDescent="0.2">
      <c r="A1465">
        <v>40.312199999999997</v>
      </c>
      <c r="B1465">
        <v>0</v>
      </c>
    </row>
    <row r="1466" spans="1:2" x14ac:dyDescent="0.2">
      <c r="A1466">
        <v>40.312199999999997</v>
      </c>
      <c r="B1466">
        <v>3.0769230769230769E-3</v>
      </c>
    </row>
    <row r="1467" spans="1:2" x14ac:dyDescent="0.2">
      <c r="A1467">
        <v>40.366900000000008</v>
      </c>
      <c r="B1467">
        <v>3.0769230769230769E-3</v>
      </c>
    </row>
    <row r="1468" spans="1:2" x14ac:dyDescent="0.2">
      <c r="A1468">
        <v>40.366900000000008</v>
      </c>
      <c r="B1468">
        <v>0</v>
      </c>
    </row>
    <row r="1469" spans="1:2" x14ac:dyDescent="0.2">
      <c r="A1469">
        <v>40.421600000000005</v>
      </c>
      <c r="B1469">
        <v>0</v>
      </c>
    </row>
    <row r="1470" spans="1:2" x14ac:dyDescent="0.2">
      <c r="A1470">
        <v>40.421600000000005</v>
      </c>
      <c r="B1470">
        <v>3.0769230769230769E-3</v>
      </c>
    </row>
    <row r="1471" spans="1:2" x14ac:dyDescent="0.2">
      <c r="A1471">
        <v>40.476300000000009</v>
      </c>
      <c r="B1471">
        <v>3.0769230769230769E-3</v>
      </c>
    </row>
    <row r="1472" spans="1:2" x14ac:dyDescent="0.2">
      <c r="A1472">
        <v>40.476300000000009</v>
      </c>
      <c r="B1472">
        <v>0</v>
      </c>
    </row>
    <row r="1473" spans="1:2" x14ac:dyDescent="0.2">
      <c r="A1473">
        <v>40.531000000000006</v>
      </c>
      <c r="B1473">
        <v>0</v>
      </c>
    </row>
    <row r="1474" spans="1:2" x14ac:dyDescent="0.2">
      <c r="A1474">
        <v>40.531000000000006</v>
      </c>
      <c r="B1474">
        <v>3.0769230769230769E-3</v>
      </c>
    </row>
    <row r="1475" spans="1:2" x14ac:dyDescent="0.2">
      <c r="A1475">
        <v>40.58570000000001</v>
      </c>
      <c r="B1475">
        <v>3.0769230769230769E-3</v>
      </c>
    </row>
    <row r="1476" spans="1:2" x14ac:dyDescent="0.2">
      <c r="A1476">
        <v>40.58570000000001</v>
      </c>
      <c r="B1476">
        <v>0</v>
      </c>
    </row>
    <row r="1477" spans="1:2" x14ac:dyDescent="0.2">
      <c r="A1477">
        <v>40.640400000000007</v>
      </c>
      <c r="B1477">
        <v>0</v>
      </c>
    </row>
    <row r="1478" spans="1:2" x14ac:dyDescent="0.2">
      <c r="A1478">
        <v>40.640400000000007</v>
      </c>
      <c r="B1478">
        <v>3.0769230769230769E-3</v>
      </c>
    </row>
    <row r="1479" spans="1:2" x14ac:dyDescent="0.2">
      <c r="A1479">
        <v>40.695100000000011</v>
      </c>
      <c r="B1479">
        <v>3.0769230769230769E-3</v>
      </c>
    </row>
    <row r="1480" spans="1:2" x14ac:dyDescent="0.2">
      <c r="A1480">
        <v>40.695100000000011</v>
      </c>
      <c r="B1480">
        <v>0</v>
      </c>
    </row>
    <row r="1481" spans="1:2" x14ac:dyDescent="0.2">
      <c r="A1481">
        <v>40.749800000000008</v>
      </c>
      <c r="B1481">
        <v>0</v>
      </c>
    </row>
    <row r="1482" spans="1:2" x14ac:dyDescent="0.2">
      <c r="A1482">
        <v>40.749800000000008</v>
      </c>
      <c r="B1482">
        <v>3.0769230769230769E-3</v>
      </c>
    </row>
    <row r="1483" spans="1:2" x14ac:dyDescent="0.2">
      <c r="A1483">
        <v>40.804499999999997</v>
      </c>
      <c r="B1483">
        <v>3.0769230769230769E-3</v>
      </c>
    </row>
    <row r="1484" spans="1:2" x14ac:dyDescent="0.2">
      <c r="A1484">
        <v>40.804499999999997</v>
      </c>
      <c r="B1484">
        <v>0</v>
      </c>
    </row>
    <row r="1485" spans="1:2" x14ac:dyDescent="0.2">
      <c r="A1485">
        <v>40.859200000000008</v>
      </c>
      <c r="B1485">
        <v>0</v>
      </c>
    </row>
    <row r="1486" spans="1:2" x14ac:dyDescent="0.2">
      <c r="A1486">
        <v>40.859200000000008</v>
      </c>
      <c r="B1486">
        <v>3.0769230769230769E-3</v>
      </c>
    </row>
    <row r="1487" spans="1:2" x14ac:dyDescent="0.2">
      <c r="A1487">
        <v>40.913900000000005</v>
      </c>
      <c r="B1487">
        <v>3.0769230769230769E-3</v>
      </c>
    </row>
    <row r="1488" spans="1:2" x14ac:dyDescent="0.2">
      <c r="A1488">
        <v>40.913900000000005</v>
      </c>
      <c r="B1488">
        <v>0</v>
      </c>
    </row>
    <row r="1489" spans="1:2" x14ac:dyDescent="0.2">
      <c r="A1489">
        <v>40.968600000000009</v>
      </c>
      <c r="B1489">
        <v>0</v>
      </c>
    </row>
    <row r="1490" spans="1:2" x14ac:dyDescent="0.2">
      <c r="A1490">
        <v>40.968600000000009</v>
      </c>
      <c r="B1490">
        <v>3.0769230769230769E-3</v>
      </c>
    </row>
    <row r="1491" spans="1:2" x14ac:dyDescent="0.2">
      <c r="A1491">
        <v>41.023300000000006</v>
      </c>
      <c r="B1491">
        <v>3.0769230769230769E-3</v>
      </c>
    </row>
    <row r="1492" spans="1:2" x14ac:dyDescent="0.2">
      <c r="A1492">
        <v>41.023300000000006</v>
      </c>
      <c r="B1492">
        <v>0</v>
      </c>
    </row>
    <row r="1493" spans="1:2" x14ac:dyDescent="0.2">
      <c r="A1493">
        <v>41.07800000000001</v>
      </c>
      <c r="B1493">
        <v>0</v>
      </c>
    </row>
    <row r="1494" spans="1:2" x14ac:dyDescent="0.2">
      <c r="A1494">
        <v>41.07800000000001</v>
      </c>
      <c r="B1494">
        <v>3.0769230769230769E-3</v>
      </c>
    </row>
    <row r="1495" spans="1:2" x14ac:dyDescent="0.2">
      <c r="A1495">
        <v>41.132700000000007</v>
      </c>
      <c r="B1495">
        <v>3.0769230769230769E-3</v>
      </c>
    </row>
    <row r="1496" spans="1:2" x14ac:dyDescent="0.2">
      <c r="A1496">
        <v>41.132700000000007</v>
      </c>
      <c r="B1496">
        <v>0</v>
      </c>
    </row>
    <row r="1497" spans="1:2" x14ac:dyDescent="0.2">
      <c r="A1497">
        <v>41.187399999999997</v>
      </c>
      <c r="B1497">
        <v>0</v>
      </c>
    </row>
    <row r="1498" spans="1:2" x14ac:dyDescent="0.2">
      <c r="A1498">
        <v>41.187399999999997</v>
      </c>
      <c r="B1498">
        <v>3.0769230769230769E-3</v>
      </c>
    </row>
    <row r="1499" spans="1:2" x14ac:dyDescent="0.2">
      <c r="A1499">
        <v>41.242100000000008</v>
      </c>
      <c r="B1499">
        <v>3.0769230769230769E-3</v>
      </c>
    </row>
    <row r="1500" spans="1:2" x14ac:dyDescent="0.2">
      <c r="A1500">
        <v>41.242100000000008</v>
      </c>
      <c r="B1500">
        <v>0</v>
      </c>
    </row>
    <row r="1501" spans="1:2" x14ac:dyDescent="0.2">
      <c r="A1501">
        <v>41.296800000000005</v>
      </c>
      <c r="B1501">
        <v>0</v>
      </c>
    </row>
    <row r="1502" spans="1:2" x14ac:dyDescent="0.2">
      <c r="A1502">
        <v>41.296800000000005</v>
      </c>
      <c r="B1502">
        <v>3.0769230769230769E-3</v>
      </c>
    </row>
    <row r="1503" spans="1:2" x14ac:dyDescent="0.2">
      <c r="A1503">
        <v>41.351500000000009</v>
      </c>
      <c r="B1503">
        <v>3.0769230769230769E-3</v>
      </c>
    </row>
    <row r="1504" spans="1:2" x14ac:dyDescent="0.2">
      <c r="A1504">
        <v>41.351500000000009</v>
      </c>
      <c r="B1504">
        <v>0</v>
      </c>
    </row>
    <row r="1505" spans="1:2" x14ac:dyDescent="0.2">
      <c r="A1505">
        <v>41.406200000000005</v>
      </c>
      <c r="B1505">
        <v>0</v>
      </c>
    </row>
    <row r="1506" spans="1:2" x14ac:dyDescent="0.2">
      <c r="A1506">
        <v>41.406200000000005</v>
      </c>
      <c r="B1506">
        <v>3.0769230769230769E-3</v>
      </c>
    </row>
    <row r="1507" spans="1:2" x14ac:dyDescent="0.2">
      <c r="A1507">
        <v>41.460900000000009</v>
      </c>
      <c r="B1507">
        <v>3.0769230769230769E-3</v>
      </c>
    </row>
    <row r="1508" spans="1:2" x14ac:dyDescent="0.2">
      <c r="A1508">
        <v>41.460900000000009</v>
      </c>
      <c r="B1508">
        <v>0</v>
      </c>
    </row>
    <row r="1509" spans="1:2" x14ac:dyDescent="0.2">
      <c r="A1509">
        <v>41.515600000000006</v>
      </c>
      <c r="B1509">
        <v>0</v>
      </c>
    </row>
    <row r="1510" spans="1:2" x14ac:dyDescent="0.2">
      <c r="A1510">
        <v>41.515600000000006</v>
      </c>
      <c r="B1510">
        <v>3.0769230769230769E-3</v>
      </c>
    </row>
    <row r="1511" spans="1:2" x14ac:dyDescent="0.2">
      <c r="A1511">
        <v>41.570300000000003</v>
      </c>
      <c r="B1511">
        <v>3.0769230769230769E-3</v>
      </c>
    </row>
    <row r="1512" spans="1:2" x14ac:dyDescent="0.2">
      <c r="A1512">
        <v>41.570300000000003</v>
      </c>
      <c r="B1512">
        <v>0</v>
      </c>
    </row>
    <row r="1513" spans="1:2" x14ac:dyDescent="0.2">
      <c r="A1513">
        <v>41.625000000000007</v>
      </c>
      <c r="B1513">
        <v>0</v>
      </c>
    </row>
    <row r="1514" spans="1:2" x14ac:dyDescent="0.2">
      <c r="A1514">
        <v>41.625000000000007</v>
      </c>
      <c r="B1514">
        <v>3.0769230769230769E-3</v>
      </c>
    </row>
    <row r="1515" spans="1:2" x14ac:dyDescent="0.2">
      <c r="A1515">
        <v>41.679700000000011</v>
      </c>
      <c r="B1515">
        <v>3.0769230769230769E-3</v>
      </c>
    </row>
    <row r="1516" spans="1:2" x14ac:dyDescent="0.2">
      <c r="A1516">
        <v>41.679700000000011</v>
      </c>
      <c r="B1516">
        <v>0</v>
      </c>
    </row>
    <row r="1517" spans="1:2" x14ac:dyDescent="0.2">
      <c r="A1517">
        <v>41.734400000000008</v>
      </c>
      <c r="B1517">
        <v>0</v>
      </c>
    </row>
    <row r="1518" spans="1:2" x14ac:dyDescent="0.2">
      <c r="A1518">
        <v>41.734400000000008</v>
      </c>
      <c r="B1518">
        <v>3.0769230769230769E-3</v>
      </c>
    </row>
    <row r="1519" spans="1:2" x14ac:dyDescent="0.2">
      <c r="A1519">
        <v>41.789100000000005</v>
      </c>
      <c r="B1519">
        <v>3.0769230769230769E-3</v>
      </c>
    </row>
    <row r="1520" spans="1:2" x14ac:dyDescent="0.2">
      <c r="A1520">
        <v>41.789100000000005</v>
      </c>
      <c r="B1520">
        <v>0</v>
      </c>
    </row>
    <row r="1521" spans="1:2" x14ac:dyDescent="0.2">
      <c r="A1521">
        <v>41.843800000000009</v>
      </c>
      <c r="B1521">
        <v>0</v>
      </c>
    </row>
    <row r="1522" spans="1:2" x14ac:dyDescent="0.2">
      <c r="A1522">
        <v>41.843800000000009</v>
      </c>
      <c r="B1522">
        <v>3.0769230769230769E-3</v>
      </c>
    </row>
    <row r="1523" spans="1:2" x14ac:dyDescent="0.2">
      <c r="A1523">
        <v>41.898500000000006</v>
      </c>
      <c r="B1523">
        <v>3.0769230769230769E-3</v>
      </c>
    </row>
    <row r="1524" spans="1:2" x14ac:dyDescent="0.2">
      <c r="A1524">
        <v>41.898500000000006</v>
      </c>
      <c r="B1524">
        <v>0</v>
      </c>
    </row>
    <row r="1525" spans="1:2" x14ac:dyDescent="0.2">
      <c r="A1525">
        <v>41.95320000000001</v>
      </c>
      <c r="B1525">
        <v>0</v>
      </c>
    </row>
    <row r="1526" spans="1:2" x14ac:dyDescent="0.2">
      <c r="A1526">
        <v>41.95320000000001</v>
      </c>
      <c r="B1526">
        <v>3.0769230769230769E-3</v>
      </c>
    </row>
    <row r="1527" spans="1:2" x14ac:dyDescent="0.2">
      <c r="A1527">
        <v>42.007900000000006</v>
      </c>
      <c r="B1527">
        <v>3.0769230769230769E-3</v>
      </c>
    </row>
    <row r="1528" spans="1:2" x14ac:dyDescent="0.2">
      <c r="A1528">
        <v>42.007900000000006</v>
      </c>
      <c r="B1528">
        <v>0</v>
      </c>
    </row>
    <row r="1529" spans="1:2" x14ac:dyDescent="0.2">
      <c r="A1529">
        <v>42.062600000000003</v>
      </c>
      <c r="B1529">
        <v>0</v>
      </c>
    </row>
    <row r="1530" spans="1:2" x14ac:dyDescent="0.2">
      <c r="A1530">
        <v>42.062600000000003</v>
      </c>
      <c r="B1530">
        <v>3.0769230769230769E-3</v>
      </c>
    </row>
    <row r="1531" spans="1:2" x14ac:dyDescent="0.2">
      <c r="A1531">
        <v>42.117300000000007</v>
      </c>
      <c r="B1531">
        <v>3.0769230769230769E-3</v>
      </c>
    </row>
    <row r="1532" spans="1:2" x14ac:dyDescent="0.2">
      <c r="A1532">
        <v>42.117300000000007</v>
      </c>
      <c r="B1532">
        <v>0</v>
      </c>
    </row>
    <row r="1533" spans="1:2" x14ac:dyDescent="0.2">
      <c r="A1533">
        <v>42.172000000000011</v>
      </c>
      <c r="B1533">
        <v>0</v>
      </c>
    </row>
    <row r="1534" spans="1:2" x14ac:dyDescent="0.2">
      <c r="A1534">
        <v>42.172000000000011</v>
      </c>
      <c r="B1534">
        <v>3.0769230769230769E-3</v>
      </c>
    </row>
    <row r="1535" spans="1:2" x14ac:dyDescent="0.2">
      <c r="A1535">
        <v>42.226700000000008</v>
      </c>
      <c r="B1535">
        <v>3.0769230769230769E-3</v>
      </c>
    </row>
    <row r="1536" spans="1:2" x14ac:dyDescent="0.2">
      <c r="A1536">
        <v>42.226700000000008</v>
      </c>
      <c r="B1536">
        <v>0</v>
      </c>
    </row>
    <row r="1537" spans="1:2" x14ac:dyDescent="0.2">
      <c r="A1537">
        <v>42.281400000000005</v>
      </c>
      <c r="B1537">
        <v>0</v>
      </c>
    </row>
    <row r="1538" spans="1:2" x14ac:dyDescent="0.2">
      <c r="A1538">
        <v>42.281400000000005</v>
      </c>
      <c r="B1538">
        <v>3.0769230769230769E-3</v>
      </c>
    </row>
    <row r="1539" spans="1:2" x14ac:dyDescent="0.2">
      <c r="A1539">
        <v>42.336100000000009</v>
      </c>
      <c r="B1539">
        <v>3.0769230769230769E-3</v>
      </c>
    </row>
    <row r="1540" spans="1:2" x14ac:dyDescent="0.2">
      <c r="A1540">
        <v>42.336100000000009</v>
      </c>
      <c r="B1540">
        <v>0</v>
      </c>
    </row>
    <row r="1541" spans="1:2" x14ac:dyDescent="0.2">
      <c r="A1541">
        <v>42.390800000000006</v>
      </c>
      <c r="B1541">
        <v>0</v>
      </c>
    </row>
    <row r="1542" spans="1:2" x14ac:dyDescent="0.2">
      <c r="A1542">
        <v>42.390800000000006</v>
      </c>
      <c r="B1542">
        <v>3.0769230769230769E-3</v>
      </c>
    </row>
    <row r="1543" spans="1:2" x14ac:dyDescent="0.2">
      <c r="A1543">
        <v>42.44550000000001</v>
      </c>
      <c r="B1543">
        <v>3.0769230769230769E-3</v>
      </c>
    </row>
    <row r="1544" spans="1:2" x14ac:dyDescent="0.2">
      <c r="A1544">
        <v>42.44550000000001</v>
      </c>
      <c r="B1544">
        <v>0</v>
      </c>
    </row>
    <row r="1545" spans="1:2" x14ac:dyDescent="0.2">
      <c r="A1545">
        <v>42.500200000000007</v>
      </c>
      <c r="B1545">
        <v>0</v>
      </c>
    </row>
    <row r="1546" spans="1:2" x14ac:dyDescent="0.2">
      <c r="A1546">
        <v>42.500200000000007</v>
      </c>
      <c r="B1546">
        <v>3.0769230769230769E-3</v>
      </c>
    </row>
    <row r="1547" spans="1:2" x14ac:dyDescent="0.2">
      <c r="A1547">
        <v>42.554900000000004</v>
      </c>
      <c r="B1547">
        <v>3.0769230769230769E-3</v>
      </c>
    </row>
    <row r="1548" spans="1:2" x14ac:dyDescent="0.2">
      <c r="A1548">
        <v>42.554900000000004</v>
      </c>
      <c r="B1548">
        <v>0</v>
      </c>
    </row>
    <row r="1549" spans="1:2" x14ac:dyDescent="0.2">
      <c r="A1549">
        <v>42.609600000000007</v>
      </c>
      <c r="B1549">
        <v>0</v>
      </c>
    </row>
    <row r="1550" spans="1:2" x14ac:dyDescent="0.2">
      <c r="A1550">
        <v>42.609600000000007</v>
      </c>
      <c r="B1550">
        <v>3.0769230769230769E-3</v>
      </c>
    </row>
    <row r="1551" spans="1:2" x14ac:dyDescent="0.2">
      <c r="A1551">
        <v>42.664300000000011</v>
      </c>
      <c r="B1551">
        <v>3.0769230769230769E-3</v>
      </c>
    </row>
    <row r="1552" spans="1:2" x14ac:dyDescent="0.2">
      <c r="A1552">
        <v>42.664300000000011</v>
      </c>
      <c r="B1552">
        <v>0</v>
      </c>
    </row>
    <row r="1553" spans="1:2" x14ac:dyDescent="0.2">
      <c r="A1553">
        <v>42.719000000000008</v>
      </c>
      <c r="B1553">
        <v>0</v>
      </c>
    </row>
    <row r="1554" spans="1:2" x14ac:dyDescent="0.2">
      <c r="A1554">
        <v>42.719000000000008</v>
      </c>
      <c r="B1554">
        <v>3.0769230769230769E-3</v>
      </c>
    </row>
    <row r="1555" spans="1:2" x14ac:dyDescent="0.2">
      <c r="A1555">
        <v>42.773700000000005</v>
      </c>
      <c r="B1555">
        <v>3.0769230769230769E-3</v>
      </c>
    </row>
    <row r="1556" spans="1:2" x14ac:dyDescent="0.2">
      <c r="A1556">
        <v>42.773700000000005</v>
      </c>
      <c r="B1556">
        <v>0</v>
      </c>
    </row>
    <row r="1557" spans="1:2" x14ac:dyDescent="0.2">
      <c r="A1557">
        <v>42.828400000000009</v>
      </c>
      <c r="B1557">
        <v>0</v>
      </c>
    </row>
    <row r="1558" spans="1:2" x14ac:dyDescent="0.2">
      <c r="A1558">
        <v>42.828400000000009</v>
      </c>
      <c r="B1558">
        <v>3.0769230769230769E-3</v>
      </c>
    </row>
    <row r="1559" spans="1:2" x14ac:dyDescent="0.2">
      <c r="A1559">
        <v>42.883100000000006</v>
      </c>
      <c r="B1559">
        <v>3.0769230769230769E-3</v>
      </c>
    </row>
    <row r="1560" spans="1:2" x14ac:dyDescent="0.2">
      <c r="A1560">
        <v>42.883100000000006</v>
      </c>
      <c r="B1560">
        <v>0</v>
      </c>
    </row>
    <row r="1561" spans="1:2" x14ac:dyDescent="0.2">
      <c r="A1561">
        <v>42.93780000000001</v>
      </c>
      <c r="B1561">
        <v>0</v>
      </c>
    </row>
    <row r="1562" spans="1:2" x14ac:dyDescent="0.2">
      <c r="A1562">
        <v>42.93780000000001</v>
      </c>
      <c r="B1562">
        <v>3.0769230769230769E-3</v>
      </c>
    </row>
    <row r="1563" spans="1:2" x14ac:dyDescent="0.2">
      <c r="A1563">
        <v>42.992500000000007</v>
      </c>
      <c r="B1563">
        <v>3.0769230769230769E-3</v>
      </c>
    </row>
    <row r="1564" spans="1:2" x14ac:dyDescent="0.2">
      <c r="A1564">
        <v>42.992500000000007</v>
      </c>
      <c r="B1564">
        <v>0</v>
      </c>
    </row>
    <row r="1565" spans="1:2" x14ac:dyDescent="0.2">
      <c r="A1565">
        <v>43.047199999999997</v>
      </c>
      <c r="B1565">
        <v>0</v>
      </c>
    </row>
    <row r="1566" spans="1:2" x14ac:dyDescent="0.2">
      <c r="A1566">
        <v>43.047199999999997</v>
      </c>
      <c r="B1566">
        <v>3.0769230769230769E-3</v>
      </c>
    </row>
    <row r="1567" spans="1:2" x14ac:dyDescent="0.2">
      <c r="A1567">
        <v>43.101900000000008</v>
      </c>
      <c r="B1567">
        <v>3.0769230769230769E-3</v>
      </c>
    </row>
    <row r="1568" spans="1:2" x14ac:dyDescent="0.2">
      <c r="A1568">
        <v>43.101900000000008</v>
      </c>
      <c r="B1568">
        <v>0</v>
      </c>
    </row>
    <row r="1569" spans="1:2" x14ac:dyDescent="0.2">
      <c r="A1569">
        <v>43.156600000000012</v>
      </c>
      <c r="B1569">
        <v>0</v>
      </c>
    </row>
    <row r="1570" spans="1:2" x14ac:dyDescent="0.2">
      <c r="A1570">
        <v>43.156600000000012</v>
      </c>
      <c r="B1570">
        <v>3.0769230769230769E-3</v>
      </c>
    </row>
    <row r="1571" spans="1:2" x14ac:dyDescent="0.2">
      <c r="A1571">
        <v>43.211300000000008</v>
      </c>
      <c r="B1571">
        <v>3.0769230769230769E-3</v>
      </c>
    </row>
    <row r="1572" spans="1:2" x14ac:dyDescent="0.2">
      <c r="A1572">
        <v>43.211300000000008</v>
      </c>
      <c r="B1572">
        <v>0</v>
      </c>
    </row>
    <row r="1573" spans="1:2" x14ac:dyDescent="0.2">
      <c r="A1573">
        <v>43.266000000000005</v>
      </c>
      <c r="B1573">
        <v>0</v>
      </c>
    </row>
    <row r="1574" spans="1:2" x14ac:dyDescent="0.2">
      <c r="A1574">
        <v>43.266000000000005</v>
      </c>
      <c r="B1574">
        <v>3.0769230769230769E-3</v>
      </c>
    </row>
    <row r="1575" spans="1:2" x14ac:dyDescent="0.2">
      <c r="A1575">
        <v>43.320700000000009</v>
      </c>
      <c r="B1575">
        <v>3.0769230769230769E-3</v>
      </c>
    </row>
    <row r="1576" spans="1:2" x14ac:dyDescent="0.2">
      <c r="A1576">
        <v>43.320700000000009</v>
      </c>
      <c r="B1576">
        <v>0</v>
      </c>
    </row>
    <row r="1577" spans="1:2" x14ac:dyDescent="0.2">
      <c r="A1577">
        <v>43.375400000000006</v>
      </c>
      <c r="B1577">
        <v>0</v>
      </c>
    </row>
    <row r="1578" spans="1:2" x14ac:dyDescent="0.2">
      <c r="A1578">
        <v>43.375400000000006</v>
      </c>
      <c r="B1578">
        <v>3.0769230769230769E-3</v>
      </c>
    </row>
    <row r="1579" spans="1:2" x14ac:dyDescent="0.2">
      <c r="A1579">
        <v>43.43010000000001</v>
      </c>
      <c r="B1579">
        <v>3.0769230769230769E-3</v>
      </c>
    </row>
    <row r="1580" spans="1:2" x14ac:dyDescent="0.2">
      <c r="A1580">
        <v>43.43010000000001</v>
      </c>
      <c r="B1580">
        <v>0</v>
      </c>
    </row>
    <row r="1581" spans="1:2" x14ac:dyDescent="0.2">
      <c r="A1581">
        <v>43.484800000000007</v>
      </c>
      <c r="B1581">
        <v>0</v>
      </c>
    </row>
    <row r="1582" spans="1:2" x14ac:dyDescent="0.2">
      <c r="A1582">
        <v>43.484800000000007</v>
      </c>
      <c r="B1582">
        <v>3.0769230769230769E-3</v>
      </c>
    </row>
    <row r="1583" spans="1:2" x14ac:dyDescent="0.2">
      <c r="A1583">
        <v>43.539499999999997</v>
      </c>
      <c r="B1583">
        <v>3.0769230769230769E-3</v>
      </c>
    </row>
    <row r="1584" spans="1:2" x14ac:dyDescent="0.2">
      <c r="A1584">
        <v>43.539499999999997</v>
      </c>
      <c r="B1584">
        <v>0</v>
      </c>
    </row>
    <row r="1585" spans="1:2" x14ac:dyDescent="0.2">
      <c r="A1585">
        <v>43.594200000000008</v>
      </c>
      <c r="B1585">
        <v>0</v>
      </c>
    </row>
    <row r="1586" spans="1:2" x14ac:dyDescent="0.2">
      <c r="A1586">
        <v>43.594200000000008</v>
      </c>
      <c r="B1586">
        <v>3.0769230769230769E-3</v>
      </c>
    </row>
    <row r="1587" spans="1:2" x14ac:dyDescent="0.2">
      <c r="A1587">
        <v>43.648900000000005</v>
      </c>
      <c r="B1587">
        <v>3.0769230769230769E-3</v>
      </c>
    </row>
    <row r="1588" spans="1:2" x14ac:dyDescent="0.2">
      <c r="A1588">
        <v>43.648900000000005</v>
      </c>
      <c r="B1588">
        <v>0</v>
      </c>
    </row>
    <row r="1589" spans="1:2" x14ac:dyDescent="0.2">
      <c r="A1589">
        <v>43.703600000000009</v>
      </c>
      <c r="B1589">
        <v>0</v>
      </c>
    </row>
    <row r="1590" spans="1:2" x14ac:dyDescent="0.2">
      <c r="A1590">
        <v>43.703600000000009</v>
      </c>
      <c r="B1590">
        <v>3.0769230769230769E-3</v>
      </c>
    </row>
    <row r="1591" spans="1:2" x14ac:dyDescent="0.2">
      <c r="A1591">
        <v>43.758300000000006</v>
      </c>
      <c r="B1591">
        <v>3.0769230769230769E-3</v>
      </c>
    </row>
    <row r="1592" spans="1:2" x14ac:dyDescent="0.2">
      <c r="A1592">
        <v>43.758300000000006</v>
      </c>
      <c r="B1592">
        <v>0</v>
      </c>
    </row>
    <row r="1593" spans="1:2" x14ac:dyDescent="0.2">
      <c r="A1593">
        <v>43.813000000000002</v>
      </c>
      <c r="B1593">
        <v>0</v>
      </c>
    </row>
    <row r="1594" spans="1:2" x14ac:dyDescent="0.2">
      <c r="A1594">
        <v>43.813000000000002</v>
      </c>
      <c r="B1594">
        <v>3.0769230769230769E-3</v>
      </c>
    </row>
    <row r="1595" spans="1:2" x14ac:dyDescent="0.2">
      <c r="A1595">
        <v>43.867700000000006</v>
      </c>
      <c r="B1595">
        <v>3.0769230769230769E-3</v>
      </c>
    </row>
    <row r="1596" spans="1:2" x14ac:dyDescent="0.2">
      <c r="A1596">
        <v>43.867700000000006</v>
      </c>
      <c r="B1596">
        <v>0</v>
      </c>
    </row>
    <row r="1597" spans="1:2" x14ac:dyDescent="0.2">
      <c r="A1597">
        <v>43.92240000000001</v>
      </c>
      <c r="B1597">
        <v>0</v>
      </c>
    </row>
    <row r="1598" spans="1:2" x14ac:dyDescent="0.2">
      <c r="A1598">
        <v>43.92240000000001</v>
      </c>
      <c r="B1598">
        <v>3.0769230769230769E-3</v>
      </c>
    </row>
    <row r="1599" spans="1:2" x14ac:dyDescent="0.2">
      <c r="A1599">
        <v>43.977100000000007</v>
      </c>
      <c r="B1599">
        <v>3.0769230769230769E-3</v>
      </c>
    </row>
    <row r="1600" spans="1:2" x14ac:dyDescent="0.2">
      <c r="A1600">
        <v>43.977100000000007</v>
      </c>
      <c r="B1600">
        <v>0</v>
      </c>
    </row>
    <row r="1601" spans="1:2" x14ac:dyDescent="0.2">
      <c r="A1601">
        <v>44.031799999999997</v>
      </c>
      <c r="B1601">
        <v>0</v>
      </c>
    </row>
    <row r="1602" spans="1:2" x14ac:dyDescent="0.2">
      <c r="A1602">
        <v>44.031799999999997</v>
      </c>
      <c r="B1602">
        <v>3.0769230769230769E-3</v>
      </c>
    </row>
    <row r="1603" spans="1:2" x14ac:dyDescent="0.2">
      <c r="A1603">
        <v>44.086500000000008</v>
      </c>
      <c r="B1603">
        <v>3.0769230769230769E-3</v>
      </c>
    </row>
    <row r="1604" spans="1:2" x14ac:dyDescent="0.2">
      <c r="A1604">
        <v>44.086500000000008</v>
      </c>
      <c r="B1604">
        <v>0</v>
      </c>
    </row>
    <row r="1605" spans="1:2" x14ac:dyDescent="0.2">
      <c r="A1605">
        <v>44.141200000000012</v>
      </c>
      <c r="B1605">
        <v>0</v>
      </c>
    </row>
    <row r="1606" spans="1:2" x14ac:dyDescent="0.2">
      <c r="A1606">
        <v>44.141200000000012</v>
      </c>
      <c r="B1606">
        <v>3.0769230769230769E-3</v>
      </c>
    </row>
    <row r="1607" spans="1:2" x14ac:dyDescent="0.2">
      <c r="A1607">
        <v>44.195900000000009</v>
      </c>
      <c r="B1607">
        <v>3.0769230769230769E-3</v>
      </c>
    </row>
    <row r="1608" spans="1:2" x14ac:dyDescent="0.2">
      <c r="A1608">
        <v>44.195900000000009</v>
      </c>
      <c r="B1608">
        <v>0</v>
      </c>
    </row>
    <row r="1609" spans="1:2" x14ac:dyDescent="0.2">
      <c r="A1609">
        <v>44.250600000000006</v>
      </c>
      <c r="B1609">
        <v>0</v>
      </c>
    </row>
    <row r="1610" spans="1:2" x14ac:dyDescent="0.2">
      <c r="A1610">
        <v>44.250600000000006</v>
      </c>
      <c r="B1610">
        <v>3.0769230769230769E-3</v>
      </c>
    </row>
    <row r="1611" spans="1:2" x14ac:dyDescent="0.2">
      <c r="A1611">
        <v>44.305300000000003</v>
      </c>
      <c r="B1611">
        <v>3.0769230769230769E-3</v>
      </c>
    </row>
    <row r="1612" spans="1:2" x14ac:dyDescent="0.2">
      <c r="A1612">
        <v>44.305300000000003</v>
      </c>
      <c r="B1612">
        <v>0</v>
      </c>
    </row>
    <row r="1613" spans="1:2" x14ac:dyDescent="0.2">
      <c r="A1613">
        <v>55.3</v>
      </c>
      <c r="B1613">
        <v>0</v>
      </c>
    </row>
    <row r="1614" spans="1:2" x14ac:dyDescent="0.2">
      <c r="A1614">
        <v>55.3</v>
      </c>
      <c r="B1614">
        <v>3.0769230769230769E-3</v>
      </c>
    </row>
    <row r="1615" spans="1:2" x14ac:dyDescent="0.2">
      <c r="A1615">
        <v>55.354158415841589</v>
      </c>
      <c r="B1615">
        <v>3.0769230769230769E-3</v>
      </c>
    </row>
    <row r="1616" spans="1:2" x14ac:dyDescent="0.2">
      <c r="A1616">
        <v>55.354158415841589</v>
      </c>
      <c r="B1616">
        <v>0</v>
      </c>
    </row>
    <row r="1617" spans="1:2" x14ac:dyDescent="0.2">
      <c r="A1617">
        <v>55.408316831683173</v>
      </c>
      <c r="B1617">
        <v>0</v>
      </c>
    </row>
    <row r="1618" spans="1:2" x14ac:dyDescent="0.2">
      <c r="A1618">
        <v>55.408316831683173</v>
      </c>
      <c r="B1618">
        <v>3.0769230769230769E-3</v>
      </c>
    </row>
    <row r="1619" spans="1:2" x14ac:dyDescent="0.2">
      <c r="A1619">
        <v>55.462475247524758</v>
      </c>
      <c r="B1619">
        <v>3.0769230769230769E-3</v>
      </c>
    </row>
    <row r="1620" spans="1:2" x14ac:dyDescent="0.2">
      <c r="A1620">
        <v>55.462475247524758</v>
      </c>
      <c r="B1620">
        <v>0</v>
      </c>
    </row>
    <row r="1621" spans="1:2" x14ac:dyDescent="0.2">
      <c r="A1621">
        <v>55.516633663366342</v>
      </c>
      <c r="B1621">
        <v>0</v>
      </c>
    </row>
    <row r="1622" spans="1:2" x14ac:dyDescent="0.2">
      <c r="A1622">
        <v>55.516633663366342</v>
      </c>
      <c r="B1622">
        <v>3.0769230769230769E-3</v>
      </c>
    </row>
    <row r="1623" spans="1:2" x14ac:dyDescent="0.2">
      <c r="A1623">
        <v>55.570792079207926</v>
      </c>
      <c r="B1623">
        <v>3.0769230769230769E-3</v>
      </c>
    </row>
    <row r="1624" spans="1:2" x14ac:dyDescent="0.2">
      <c r="A1624">
        <v>55.570792079207926</v>
      </c>
      <c r="B1624">
        <v>0</v>
      </c>
    </row>
    <row r="1625" spans="1:2" x14ac:dyDescent="0.2">
      <c r="A1625">
        <v>55.624950495049511</v>
      </c>
      <c r="B1625">
        <v>0</v>
      </c>
    </row>
    <row r="1626" spans="1:2" x14ac:dyDescent="0.2">
      <c r="A1626">
        <v>55.624950495049511</v>
      </c>
      <c r="B1626">
        <v>3.0769230769230769E-3</v>
      </c>
    </row>
    <row r="1627" spans="1:2" x14ac:dyDescent="0.2">
      <c r="A1627">
        <v>55.679108910891095</v>
      </c>
      <c r="B1627">
        <v>3.0769230769230769E-3</v>
      </c>
    </row>
    <row r="1628" spans="1:2" x14ac:dyDescent="0.2">
      <c r="A1628">
        <v>55.679108910891095</v>
      </c>
      <c r="B1628">
        <v>0</v>
      </c>
    </row>
    <row r="1629" spans="1:2" x14ac:dyDescent="0.2">
      <c r="A1629">
        <v>55.73326732673268</v>
      </c>
      <c r="B1629">
        <v>0</v>
      </c>
    </row>
    <row r="1630" spans="1:2" x14ac:dyDescent="0.2">
      <c r="A1630">
        <v>55.73326732673268</v>
      </c>
      <c r="B1630">
        <v>3.0769230769230769E-3</v>
      </c>
    </row>
    <row r="1631" spans="1:2" x14ac:dyDescent="0.2">
      <c r="A1631">
        <v>55.787425742574264</v>
      </c>
      <c r="B1631">
        <v>3.0769230769230769E-3</v>
      </c>
    </row>
    <row r="1632" spans="1:2" x14ac:dyDescent="0.2">
      <c r="A1632">
        <v>55.787425742574264</v>
      </c>
      <c r="B1632">
        <v>0</v>
      </c>
    </row>
    <row r="1633" spans="1:2" x14ac:dyDescent="0.2">
      <c r="A1633">
        <v>55.841584158415849</v>
      </c>
      <c r="B1633">
        <v>0</v>
      </c>
    </row>
    <row r="1634" spans="1:2" x14ac:dyDescent="0.2">
      <c r="A1634">
        <v>55.841584158415849</v>
      </c>
      <c r="B1634">
        <v>3.0769230769230769E-3</v>
      </c>
    </row>
    <row r="1635" spans="1:2" x14ac:dyDescent="0.2">
      <c r="A1635">
        <v>55.895742574257433</v>
      </c>
      <c r="B1635">
        <v>3.0769230769230769E-3</v>
      </c>
    </row>
    <row r="1636" spans="1:2" x14ac:dyDescent="0.2">
      <c r="A1636">
        <v>55.895742574257433</v>
      </c>
      <c r="B1636">
        <v>0</v>
      </c>
    </row>
    <row r="1637" spans="1:2" x14ac:dyDescent="0.2">
      <c r="A1637">
        <v>55.949900990099017</v>
      </c>
      <c r="B1637">
        <v>0</v>
      </c>
    </row>
    <row r="1638" spans="1:2" x14ac:dyDescent="0.2">
      <c r="A1638">
        <v>55.949900990099017</v>
      </c>
      <c r="B1638">
        <v>3.0769230769230769E-3</v>
      </c>
    </row>
    <row r="1639" spans="1:2" x14ac:dyDescent="0.2">
      <c r="A1639">
        <v>56.004059405940602</v>
      </c>
      <c r="B1639">
        <v>3.0769230769230769E-3</v>
      </c>
    </row>
    <row r="1640" spans="1:2" x14ac:dyDescent="0.2">
      <c r="A1640">
        <v>56.004059405940602</v>
      </c>
      <c r="B1640">
        <v>0</v>
      </c>
    </row>
    <row r="1641" spans="1:2" x14ac:dyDescent="0.2">
      <c r="A1641">
        <v>56.058217821782186</v>
      </c>
      <c r="B1641">
        <v>0</v>
      </c>
    </row>
    <row r="1642" spans="1:2" x14ac:dyDescent="0.2">
      <c r="A1642">
        <v>56.058217821782186</v>
      </c>
      <c r="B1642">
        <v>3.0769230769230769E-3</v>
      </c>
    </row>
    <row r="1643" spans="1:2" x14ac:dyDescent="0.2">
      <c r="A1643">
        <v>56.112376237623756</v>
      </c>
      <c r="B1643">
        <v>3.0769230769230769E-3</v>
      </c>
    </row>
    <row r="1644" spans="1:2" x14ac:dyDescent="0.2">
      <c r="A1644">
        <v>56.112376237623756</v>
      </c>
      <c r="B1644">
        <v>0</v>
      </c>
    </row>
    <row r="1645" spans="1:2" x14ac:dyDescent="0.2">
      <c r="A1645">
        <v>56.166534653465348</v>
      </c>
      <c r="B1645">
        <v>0</v>
      </c>
    </row>
    <row r="1646" spans="1:2" x14ac:dyDescent="0.2">
      <c r="A1646">
        <v>56.166534653465348</v>
      </c>
      <c r="B1646">
        <v>3.0769230769230769E-3</v>
      </c>
    </row>
    <row r="1647" spans="1:2" x14ac:dyDescent="0.2">
      <c r="A1647">
        <v>56.220693069306932</v>
      </c>
      <c r="B1647">
        <v>3.0769230769230769E-3</v>
      </c>
    </row>
    <row r="1648" spans="1:2" x14ac:dyDescent="0.2">
      <c r="A1648">
        <v>56.220693069306932</v>
      </c>
      <c r="B1648">
        <v>0</v>
      </c>
    </row>
    <row r="1649" spans="1:2" x14ac:dyDescent="0.2">
      <c r="A1649">
        <v>56.274851485148517</v>
      </c>
      <c r="B1649">
        <v>0</v>
      </c>
    </row>
    <row r="1650" spans="1:2" x14ac:dyDescent="0.2">
      <c r="A1650">
        <v>56.274851485148517</v>
      </c>
      <c r="B1650">
        <v>3.0769230769230769E-3</v>
      </c>
    </row>
    <row r="1651" spans="1:2" x14ac:dyDescent="0.2">
      <c r="A1651">
        <v>56.329009900990101</v>
      </c>
      <c r="B1651">
        <v>3.0769230769230769E-3</v>
      </c>
    </row>
    <row r="1652" spans="1:2" x14ac:dyDescent="0.2">
      <c r="A1652">
        <v>56.329009900990101</v>
      </c>
      <c r="B1652">
        <v>0</v>
      </c>
    </row>
    <row r="1653" spans="1:2" x14ac:dyDescent="0.2">
      <c r="A1653">
        <v>56.383168316831686</v>
      </c>
      <c r="B1653">
        <v>0</v>
      </c>
    </row>
    <row r="1654" spans="1:2" x14ac:dyDescent="0.2">
      <c r="A1654">
        <v>56.383168316831686</v>
      </c>
      <c r="B1654">
        <v>3.0769230769230769E-3</v>
      </c>
    </row>
    <row r="1655" spans="1:2" x14ac:dyDescent="0.2">
      <c r="A1655">
        <v>56.43732673267327</v>
      </c>
      <c r="B1655">
        <v>3.0769230769230769E-3</v>
      </c>
    </row>
    <row r="1656" spans="1:2" x14ac:dyDescent="0.2">
      <c r="A1656">
        <v>56.43732673267327</v>
      </c>
      <c r="B1656">
        <v>0</v>
      </c>
    </row>
    <row r="1657" spans="1:2" x14ac:dyDescent="0.2">
      <c r="A1657">
        <v>56.491485148514855</v>
      </c>
      <c r="B1657">
        <v>0</v>
      </c>
    </row>
    <row r="1658" spans="1:2" x14ac:dyDescent="0.2">
      <c r="A1658">
        <v>56.491485148514855</v>
      </c>
      <c r="B1658">
        <v>3.0769230769230769E-3</v>
      </c>
    </row>
    <row r="1659" spans="1:2" x14ac:dyDescent="0.2">
      <c r="A1659">
        <v>56.545643564356439</v>
      </c>
      <c r="B1659">
        <v>3.0769230769230769E-3</v>
      </c>
    </row>
    <row r="1660" spans="1:2" x14ac:dyDescent="0.2">
      <c r="A1660">
        <v>56.545643564356439</v>
      </c>
      <c r="B1660">
        <v>0</v>
      </c>
    </row>
    <row r="1661" spans="1:2" x14ac:dyDescent="0.2">
      <c r="A1661">
        <v>56.599801980198023</v>
      </c>
      <c r="B1661">
        <v>0</v>
      </c>
    </row>
    <row r="1662" spans="1:2" x14ac:dyDescent="0.2">
      <c r="A1662">
        <v>56.599801980198023</v>
      </c>
      <c r="B1662">
        <v>3.0769230769230769E-3</v>
      </c>
    </row>
    <row r="1663" spans="1:2" x14ac:dyDescent="0.2">
      <c r="A1663">
        <v>56.653960396039608</v>
      </c>
      <c r="B1663">
        <v>3.0769230769230769E-3</v>
      </c>
    </row>
    <row r="1664" spans="1:2" x14ac:dyDescent="0.2">
      <c r="A1664">
        <v>56.653960396039608</v>
      </c>
      <c r="B1664">
        <v>0</v>
      </c>
    </row>
    <row r="1665" spans="1:2" x14ac:dyDescent="0.2">
      <c r="A1665">
        <v>56.708118811881192</v>
      </c>
      <c r="B1665">
        <v>0</v>
      </c>
    </row>
    <row r="1666" spans="1:2" x14ac:dyDescent="0.2">
      <c r="A1666">
        <v>56.708118811881192</v>
      </c>
      <c r="B1666">
        <v>3.0769230769230769E-3</v>
      </c>
    </row>
    <row r="1667" spans="1:2" x14ac:dyDescent="0.2">
      <c r="A1667">
        <v>56.762277227722777</v>
      </c>
      <c r="B1667">
        <v>3.0769230769230769E-3</v>
      </c>
    </row>
    <row r="1668" spans="1:2" x14ac:dyDescent="0.2">
      <c r="A1668">
        <v>56.762277227722777</v>
      </c>
      <c r="B1668">
        <v>0</v>
      </c>
    </row>
    <row r="1669" spans="1:2" x14ac:dyDescent="0.2">
      <c r="A1669">
        <v>56.816435643564361</v>
      </c>
      <c r="B1669">
        <v>0</v>
      </c>
    </row>
    <row r="1670" spans="1:2" x14ac:dyDescent="0.2">
      <c r="A1670">
        <v>56.816435643564361</v>
      </c>
      <c r="B1670">
        <v>3.0769230769230769E-3</v>
      </c>
    </row>
    <row r="1671" spans="1:2" x14ac:dyDescent="0.2">
      <c r="A1671">
        <v>56.870594059405946</v>
      </c>
      <c r="B1671">
        <v>3.0769230769230769E-3</v>
      </c>
    </row>
    <row r="1672" spans="1:2" x14ac:dyDescent="0.2">
      <c r="A1672">
        <v>56.870594059405946</v>
      </c>
      <c r="B1672">
        <v>0</v>
      </c>
    </row>
    <row r="1673" spans="1:2" x14ac:dyDescent="0.2">
      <c r="A1673">
        <v>56.92475247524753</v>
      </c>
      <c r="B1673">
        <v>0</v>
      </c>
    </row>
    <row r="1674" spans="1:2" x14ac:dyDescent="0.2">
      <c r="A1674">
        <v>56.92475247524753</v>
      </c>
      <c r="B1674">
        <v>3.0769230769230769E-3</v>
      </c>
    </row>
    <row r="1675" spans="1:2" x14ac:dyDescent="0.2">
      <c r="A1675">
        <v>56.978910891089114</v>
      </c>
      <c r="B1675">
        <v>3.0769230769230769E-3</v>
      </c>
    </row>
    <row r="1676" spans="1:2" x14ac:dyDescent="0.2">
      <c r="A1676">
        <v>56.978910891089114</v>
      </c>
      <c r="B1676">
        <v>0</v>
      </c>
    </row>
    <row r="1677" spans="1:2" x14ac:dyDescent="0.2">
      <c r="A1677">
        <v>57.033069306930699</v>
      </c>
      <c r="B1677">
        <v>0</v>
      </c>
    </row>
    <row r="1678" spans="1:2" x14ac:dyDescent="0.2">
      <c r="A1678">
        <v>57.033069306930699</v>
      </c>
      <c r="B1678">
        <v>3.0769230769230769E-3</v>
      </c>
    </row>
    <row r="1679" spans="1:2" x14ac:dyDescent="0.2">
      <c r="A1679">
        <v>57.087227722772283</v>
      </c>
      <c r="B1679">
        <v>3.0769230769230769E-3</v>
      </c>
    </row>
    <row r="1680" spans="1:2" x14ac:dyDescent="0.2">
      <c r="A1680">
        <v>57.087227722772283</v>
      </c>
      <c r="B1680">
        <v>0</v>
      </c>
    </row>
    <row r="1681" spans="1:2" x14ac:dyDescent="0.2">
      <c r="A1681">
        <v>57.141386138613868</v>
      </c>
      <c r="B1681">
        <v>0</v>
      </c>
    </row>
    <row r="1682" spans="1:2" x14ac:dyDescent="0.2">
      <c r="A1682">
        <v>57.141386138613868</v>
      </c>
      <c r="B1682">
        <v>3.0769230769230769E-3</v>
      </c>
    </row>
    <row r="1683" spans="1:2" x14ac:dyDescent="0.2">
      <c r="A1683">
        <v>57.195544554455452</v>
      </c>
      <c r="B1683">
        <v>3.0769230769230769E-3</v>
      </c>
    </row>
    <row r="1684" spans="1:2" x14ac:dyDescent="0.2">
      <c r="A1684">
        <v>57.195544554455452</v>
      </c>
      <c r="B1684">
        <v>0</v>
      </c>
    </row>
    <row r="1685" spans="1:2" x14ac:dyDescent="0.2">
      <c r="A1685">
        <v>57.249702970297037</v>
      </c>
      <c r="B1685">
        <v>0</v>
      </c>
    </row>
    <row r="1686" spans="1:2" x14ac:dyDescent="0.2">
      <c r="A1686">
        <v>57.249702970297037</v>
      </c>
      <c r="B1686">
        <v>3.0769230769230769E-3</v>
      </c>
    </row>
    <row r="1687" spans="1:2" x14ac:dyDescent="0.2">
      <c r="A1687">
        <v>57.303861386138621</v>
      </c>
      <c r="B1687">
        <v>3.0769230769230769E-3</v>
      </c>
    </row>
    <row r="1688" spans="1:2" x14ac:dyDescent="0.2">
      <c r="A1688">
        <v>57.303861386138621</v>
      </c>
      <c r="B1688">
        <v>0</v>
      </c>
    </row>
    <row r="1689" spans="1:2" x14ac:dyDescent="0.2">
      <c r="A1689">
        <v>57.358019801980205</v>
      </c>
      <c r="B1689">
        <v>0</v>
      </c>
    </row>
    <row r="1690" spans="1:2" x14ac:dyDescent="0.2">
      <c r="A1690">
        <v>57.358019801980205</v>
      </c>
      <c r="B1690">
        <v>3.0769230769230769E-3</v>
      </c>
    </row>
    <row r="1691" spans="1:2" x14ac:dyDescent="0.2">
      <c r="A1691">
        <v>57.41217821782179</v>
      </c>
      <c r="B1691">
        <v>3.0769230769230769E-3</v>
      </c>
    </row>
    <row r="1692" spans="1:2" x14ac:dyDescent="0.2">
      <c r="A1692">
        <v>57.41217821782179</v>
      </c>
      <c r="B1692">
        <v>0</v>
      </c>
    </row>
    <row r="1693" spans="1:2" x14ac:dyDescent="0.2">
      <c r="A1693">
        <v>57.466336633663374</v>
      </c>
      <c r="B1693">
        <v>0</v>
      </c>
    </row>
    <row r="1694" spans="1:2" x14ac:dyDescent="0.2">
      <c r="A1694">
        <v>57.466336633663374</v>
      </c>
      <c r="B1694">
        <v>3.0769230769230769E-3</v>
      </c>
    </row>
    <row r="1695" spans="1:2" x14ac:dyDescent="0.2">
      <c r="A1695">
        <v>57.520495049504959</v>
      </c>
      <c r="B1695">
        <v>3.0769230769230769E-3</v>
      </c>
    </row>
    <row r="1696" spans="1:2" x14ac:dyDescent="0.2">
      <c r="A1696">
        <v>57.520495049504959</v>
      </c>
      <c r="B1696">
        <v>0</v>
      </c>
    </row>
    <row r="1697" spans="1:2" x14ac:dyDescent="0.2">
      <c r="A1697">
        <v>57.574653465346543</v>
      </c>
      <c r="B1697">
        <v>0</v>
      </c>
    </row>
    <row r="1698" spans="1:2" x14ac:dyDescent="0.2">
      <c r="A1698">
        <v>57.574653465346543</v>
      </c>
      <c r="B1698">
        <v>3.0769230769230769E-3</v>
      </c>
    </row>
    <row r="1699" spans="1:2" x14ac:dyDescent="0.2">
      <c r="A1699">
        <v>57.628811881188128</v>
      </c>
      <c r="B1699">
        <v>3.0769230769230769E-3</v>
      </c>
    </row>
    <row r="1700" spans="1:2" x14ac:dyDescent="0.2">
      <c r="A1700">
        <v>57.628811881188128</v>
      </c>
      <c r="B1700">
        <v>0</v>
      </c>
    </row>
    <row r="1701" spans="1:2" x14ac:dyDescent="0.2">
      <c r="A1701">
        <v>57.682970297029712</v>
      </c>
      <c r="B1701">
        <v>0</v>
      </c>
    </row>
    <row r="1702" spans="1:2" x14ac:dyDescent="0.2">
      <c r="A1702">
        <v>57.682970297029712</v>
      </c>
      <c r="B1702">
        <v>3.0769230769230769E-3</v>
      </c>
    </row>
    <row r="1703" spans="1:2" x14ac:dyDescent="0.2">
      <c r="A1703">
        <v>57.737128712871289</v>
      </c>
      <c r="B1703">
        <v>3.0769230769230769E-3</v>
      </c>
    </row>
    <row r="1704" spans="1:2" x14ac:dyDescent="0.2">
      <c r="A1704">
        <v>57.737128712871289</v>
      </c>
      <c r="B1704">
        <v>0</v>
      </c>
    </row>
    <row r="1705" spans="1:2" x14ac:dyDescent="0.2">
      <c r="A1705">
        <v>57.791287128712874</v>
      </c>
      <c r="B1705">
        <v>0</v>
      </c>
    </row>
    <row r="1706" spans="1:2" x14ac:dyDescent="0.2">
      <c r="A1706">
        <v>57.791287128712874</v>
      </c>
      <c r="B1706">
        <v>3.0769230769230769E-3</v>
      </c>
    </row>
    <row r="1707" spans="1:2" x14ac:dyDescent="0.2">
      <c r="A1707">
        <v>57.845445544554458</v>
      </c>
      <c r="B1707">
        <v>3.0769230769230769E-3</v>
      </c>
    </row>
    <row r="1708" spans="1:2" x14ac:dyDescent="0.2">
      <c r="A1708">
        <v>57.845445544554458</v>
      </c>
      <c r="B1708">
        <v>0</v>
      </c>
    </row>
    <row r="1709" spans="1:2" x14ac:dyDescent="0.2">
      <c r="A1709">
        <v>57.899603960396043</v>
      </c>
      <c r="B1709">
        <v>0</v>
      </c>
    </row>
    <row r="1710" spans="1:2" x14ac:dyDescent="0.2">
      <c r="A1710">
        <v>57.899603960396043</v>
      </c>
      <c r="B1710">
        <v>3.0769230769230769E-3</v>
      </c>
    </row>
    <row r="1711" spans="1:2" x14ac:dyDescent="0.2">
      <c r="A1711">
        <v>57.953762376237627</v>
      </c>
      <c r="B1711">
        <v>3.0769230769230769E-3</v>
      </c>
    </row>
    <row r="1712" spans="1:2" x14ac:dyDescent="0.2">
      <c r="A1712">
        <v>57.953762376237627</v>
      </c>
      <c r="B1712">
        <v>0</v>
      </c>
    </row>
    <row r="1713" spans="1:2" x14ac:dyDescent="0.2">
      <c r="A1713">
        <v>58.007920792079211</v>
      </c>
      <c r="B1713">
        <v>0</v>
      </c>
    </row>
    <row r="1714" spans="1:2" x14ac:dyDescent="0.2">
      <c r="A1714">
        <v>58.007920792079211</v>
      </c>
      <c r="B1714">
        <v>3.0769230769230769E-3</v>
      </c>
    </row>
    <row r="1715" spans="1:2" x14ac:dyDescent="0.2">
      <c r="A1715">
        <v>58.062079207920803</v>
      </c>
      <c r="B1715">
        <v>3.0769230769230769E-3</v>
      </c>
    </row>
    <row r="1716" spans="1:2" x14ac:dyDescent="0.2">
      <c r="A1716">
        <v>58.062079207920803</v>
      </c>
      <c r="B1716">
        <v>0</v>
      </c>
    </row>
    <row r="1717" spans="1:2" x14ac:dyDescent="0.2">
      <c r="A1717">
        <v>58.11623762376238</v>
      </c>
      <c r="B1717">
        <v>0</v>
      </c>
    </row>
    <row r="1718" spans="1:2" x14ac:dyDescent="0.2">
      <c r="A1718">
        <v>58.11623762376238</v>
      </c>
      <c r="B1718">
        <v>3.0769230769230769E-3</v>
      </c>
    </row>
    <row r="1719" spans="1:2" x14ac:dyDescent="0.2">
      <c r="A1719">
        <v>58.170396039603965</v>
      </c>
      <c r="B1719">
        <v>3.0769230769230769E-3</v>
      </c>
    </row>
    <row r="1720" spans="1:2" x14ac:dyDescent="0.2">
      <c r="A1720">
        <v>58.170396039603965</v>
      </c>
      <c r="B1720">
        <v>0</v>
      </c>
    </row>
    <row r="1721" spans="1:2" x14ac:dyDescent="0.2">
      <c r="A1721">
        <v>58.224554455445549</v>
      </c>
      <c r="B1721">
        <v>0</v>
      </c>
    </row>
    <row r="1722" spans="1:2" x14ac:dyDescent="0.2">
      <c r="A1722">
        <v>58.224554455445549</v>
      </c>
      <c r="B1722">
        <v>3.0769230769230769E-3</v>
      </c>
    </row>
    <row r="1723" spans="1:2" x14ac:dyDescent="0.2">
      <c r="A1723">
        <v>58.278712871287134</v>
      </c>
      <c r="B1723">
        <v>3.0769230769230769E-3</v>
      </c>
    </row>
    <row r="1724" spans="1:2" x14ac:dyDescent="0.2">
      <c r="A1724">
        <v>58.278712871287134</v>
      </c>
      <c r="B1724">
        <v>0</v>
      </c>
    </row>
    <row r="1725" spans="1:2" x14ac:dyDescent="0.2">
      <c r="A1725">
        <v>58.332871287128718</v>
      </c>
      <c r="B1725">
        <v>0</v>
      </c>
    </row>
    <row r="1726" spans="1:2" x14ac:dyDescent="0.2">
      <c r="A1726">
        <v>58.332871287128718</v>
      </c>
      <c r="B1726">
        <v>3.0769230769230769E-3</v>
      </c>
    </row>
    <row r="1727" spans="1:2" x14ac:dyDescent="0.2">
      <c r="A1727">
        <v>58.387029702970302</v>
      </c>
      <c r="B1727">
        <v>3.0769230769230769E-3</v>
      </c>
    </row>
    <row r="1728" spans="1:2" x14ac:dyDescent="0.2">
      <c r="A1728">
        <v>58.387029702970302</v>
      </c>
      <c r="B1728">
        <v>0</v>
      </c>
    </row>
    <row r="1729" spans="1:2" x14ac:dyDescent="0.2">
      <c r="A1729">
        <v>58.441188118811887</v>
      </c>
      <c r="B1729">
        <v>0</v>
      </c>
    </row>
    <row r="1730" spans="1:2" x14ac:dyDescent="0.2">
      <c r="A1730">
        <v>58.441188118811887</v>
      </c>
      <c r="B1730">
        <v>3.0769230769230769E-3</v>
      </c>
    </row>
    <row r="1731" spans="1:2" x14ac:dyDescent="0.2">
      <c r="A1731">
        <v>58.495346534653471</v>
      </c>
      <c r="B1731">
        <v>3.0769230769230769E-3</v>
      </c>
    </row>
    <row r="1732" spans="1:2" x14ac:dyDescent="0.2">
      <c r="A1732">
        <v>58.495346534653471</v>
      </c>
      <c r="B1732">
        <v>0</v>
      </c>
    </row>
    <row r="1733" spans="1:2" x14ac:dyDescent="0.2">
      <c r="A1733">
        <v>58.549504950495056</v>
      </c>
      <c r="B1733">
        <v>0</v>
      </c>
    </row>
    <row r="1734" spans="1:2" x14ac:dyDescent="0.2">
      <c r="A1734">
        <v>58.549504950495056</v>
      </c>
      <c r="B1734">
        <v>3.0769230769230769E-3</v>
      </c>
    </row>
    <row r="1735" spans="1:2" x14ac:dyDescent="0.2">
      <c r="A1735">
        <v>58.60366336633664</v>
      </c>
      <c r="B1735">
        <v>3.0769230769230769E-3</v>
      </c>
    </row>
    <row r="1736" spans="1:2" x14ac:dyDescent="0.2">
      <c r="A1736">
        <v>58.60366336633664</v>
      </c>
      <c r="B1736">
        <v>0</v>
      </c>
    </row>
    <row r="1737" spans="1:2" x14ac:dyDescent="0.2">
      <c r="A1737">
        <v>58.657821782178225</v>
      </c>
      <c r="B1737">
        <v>0</v>
      </c>
    </row>
    <row r="1738" spans="1:2" x14ac:dyDescent="0.2">
      <c r="A1738">
        <v>58.657821782178225</v>
      </c>
      <c r="B1738">
        <v>3.0769230769230769E-3</v>
      </c>
    </row>
    <row r="1739" spans="1:2" x14ac:dyDescent="0.2">
      <c r="A1739">
        <v>58.711980198019809</v>
      </c>
      <c r="B1739">
        <v>3.0769230769230769E-3</v>
      </c>
    </row>
    <row r="1740" spans="1:2" x14ac:dyDescent="0.2">
      <c r="A1740">
        <v>58.711980198019809</v>
      </c>
      <c r="B1740">
        <v>0</v>
      </c>
    </row>
    <row r="1741" spans="1:2" x14ac:dyDescent="0.2">
      <c r="A1741">
        <v>58.766138613861393</v>
      </c>
      <c r="B1741">
        <v>0</v>
      </c>
    </row>
    <row r="1742" spans="1:2" x14ac:dyDescent="0.2">
      <c r="A1742">
        <v>58.766138613861393</v>
      </c>
      <c r="B1742">
        <v>3.0769230769230769E-3</v>
      </c>
    </row>
    <row r="1743" spans="1:2" x14ac:dyDescent="0.2">
      <c r="A1743">
        <v>58.820297029702978</v>
      </c>
      <c r="B1743">
        <v>3.0769230769230769E-3</v>
      </c>
    </row>
    <row r="1744" spans="1:2" x14ac:dyDescent="0.2">
      <c r="A1744">
        <v>58.820297029702978</v>
      </c>
      <c r="B1744">
        <v>0</v>
      </c>
    </row>
    <row r="1745" spans="1:2" x14ac:dyDescent="0.2">
      <c r="A1745">
        <v>58.874455445544562</v>
      </c>
      <c r="B1745">
        <v>0</v>
      </c>
    </row>
    <row r="1746" spans="1:2" x14ac:dyDescent="0.2">
      <c r="A1746">
        <v>58.874455445544562</v>
      </c>
      <c r="B1746">
        <v>3.0769230769230769E-3</v>
      </c>
    </row>
    <row r="1747" spans="1:2" x14ac:dyDescent="0.2">
      <c r="A1747">
        <v>58.928613861386147</v>
      </c>
      <c r="B1747">
        <v>3.0769230769230769E-3</v>
      </c>
    </row>
    <row r="1748" spans="1:2" x14ac:dyDescent="0.2">
      <c r="A1748">
        <v>58.928613861386147</v>
      </c>
      <c r="B1748">
        <v>0</v>
      </c>
    </row>
    <row r="1749" spans="1:2" x14ac:dyDescent="0.2">
      <c r="A1749">
        <v>58.982772277227731</v>
      </c>
      <c r="B1749">
        <v>0</v>
      </c>
    </row>
    <row r="1750" spans="1:2" x14ac:dyDescent="0.2">
      <c r="A1750">
        <v>58.982772277227731</v>
      </c>
      <c r="B1750">
        <v>3.0769230769230769E-3</v>
      </c>
    </row>
    <row r="1751" spans="1:2" x14ac:dyDescent="0.2">
      <c r="A1751">
        <v>59.036930693069309</v>
      </c>
      <c r="B1751">
        <v>3.0769230769230769E-3</v>
      </c>
    </row>
    <row r="1752" spans="1:2" x14ac:dyDescent="0.2">
      <c r="A1752">
        <v>59.036930693069309</v>
      </c>
      <c r="B1752">
        <v>0</v>
      </c>
    </row>
    <row r="1753" spans="1:2" x14ac:dyDescent="0.2">
      <c r="A1753">
        <v>59.0910891089109</v>
      </c>
      <c r="B1753">
        <v>0</v>
      </c>
    </row>
    <row r="1754" spans="1:2" x14ac:dyDescent="0.2">
      <c r="A1754">
        <v>59.0910891089109</v>
      </c>
      <c r="B1754">
        <v>3.0769230769230769E-3</v>
      </c>
    </row>
    <row r="1755" spans="1:2" x14ac:dyDescent="0.2">
      <c r="A1755">
        <v>59.145247524752477</v>
      </c>
      <c r="B1755">
        <v>3.0769230769230769E-3</v>
      </c>
    </row>
    <row r="1756" spans="1:2" x14ac:dyDescent="0.2">
      <c r="A1756">
        <v>59.145247524752477</v>
      </c>
      <c r="B1756">
        <v>0</v>
      </c>
    </row>
    <row r="1757" spans="1:2" x14ac:dyDescent="0.2">
      <c r="A1757">
        <v>59.199405940594062</v>
      </c>
      <c r="B1757">
        <v>0</v>
      </c>
    </row>
    <row r="1758" spans="1:2" x14ac:dyDescent="0.2">
      <c r="A1758">
        <v>59.199405940594062</v>
      </c>
      <c r="B1758">
        <v>3.0769230769230769E-3</v>
      </c>
    </row>
    <row r="1759" spans="1:2" x14ac:dyDescent="0.2">
      <c r="A1759">
        <v>59.253564356435646</v>
      </c>
      <c r="B1759">
        <v>3.0769230769230769E-3</v>
      </c>
    </row>
    <row r="1760" spans="1:2" x14ac:dyDescent="0.2">
      <c r="A1760">
        <v>59.253564356435646</v>
      </c>
      <c r="B1760">
        <v>0</v>
      </c>
    </row>
    <row r="1761" spans="1:2" x14ac:dyDescent="0.2">
      <c r="A1761">
        <v>59.307722772277231</v>
      </c>
      <c r="B1761">
        <v>0</v>
      </c>
    </row>
    <row r="1762" spans="1:2" x14ac:dyDescent="0.2">
      <c r="A1762">
        <v>59.307722772277231</v>
      </c>
      <c r="B1762">
        <v>3.0769230769230769E-3</v>
      </c>
    </row>
    <row r="1763" spans="1:2" x14ac:dyDescent="0.2">
      <c r="A1763">
        <v>59.361881188118815</v>
      </c>
      <c r="B1763">
        <v>3.0769230769230769E-3</v>
      </c>
    </row>
    <row r="1764" spans="1:2" x14ac:dyDescent="0.2">
      <c r="A1764">
        <v>59.361881188118815</v>
      </c>
      <c r="B1764">
        <v>0</v>
      </c>
    </row>
    <row r="1765" spans="1:2" x14ac:dyDescent="0.2">
      <c r="A1765">
        <v>59.4160396039604</v>
      </c>
      <c r="B1765">
        <v>0</v>
      </c>
    </row>
    <row r="1766" spans="1:2" x14ac:dyDescent="0.2">
      <c r="A1766">
        <v>59.4160396039604</v>
      </c>
      <c r="B1766">
        <v>3.0769230769230769E-3</v>
      </c>
    </row>
    <row r="1767" spans="1:2" x14ac:dyDescent="0.2">
      <c r="A1767">
        <v>59.470198019801984</v>
      </c>
      <c r="B1767">
        <v>3.0769230769230769E-3</v>
      </c>
    </row>
    <row r="1768" spans="1:2" x14ac:dyDescent="0.2">
      <c r="A1768">
        <v>59.470198019801984</v>
      </c>
      <c r="B1768">
        <v>0</v>
      </c>
    </row>
    <row r="1769" spans="1:2" x14ac:dyDescent="0.2">
      <c r="A1769">
        <v>59.524356435643568</v>
      </c>
      <c r="B1769">
        <v>0</v>
      </c>
    </row>
    <row r="1770" spans="1:2" x14ac:dyDescent="0.2">
      <c r="A1770">
        <v>59.524356435643568</v>
      </c>
      <c r="B1770">
        <v>3.0769230769230769E-3</v>
      </c>
    </row>
    <row r="1771" spans="1:2" x14ac:dyDescent="0.2">
      <c r="A1771">
        <v>59.578514851485153</v>
      </c>
      <c r="B1771">
        <v>3.0769230769230769E-3</v>
      </c>
    </row>
    <row r="1772" spans="1:2" x14ac:dyDescent="0.2">
      <c r="A1772">
        <v>59.578514851485153</v>
      </c>
      <c r="B1772">
        <v>0</v>
      </c>
    </row>
    <row r="1773" spans="1:2" x14ac:dyDescent="0.2">
      <c r="A1773">
        <v>59.632673267326737</v>
      </c>
      <c r="B1773">
        <v>0</v>
      </c>
    </row>
    <row r="1774" spans="1:2" x14ac:dyDescent="0.2">
      <c r="A1774">
        <v>59.632673267326737</v>
      </c>
      <c r="B1774">
        <v>3.0769230769230769E-3</v>
      </c>
    </row>
    <row r="1775" spans="1:2" x14ac:dyDescent="0.2">
      <c r="A1775">
        <v>59.686831683168322</v>
      </c>
      <c r="B1775">
        <v>3.0769230769230769E-3</v>
      </c>
    </row>
    <row r="1776" spans="1:2" x14ac:dyDescent="0.2">
      <c r="A1776">
        <v>59.686831683168322</v>
      </c>
      <c r="B1776">
        <v>0</v>
      </c>
    </row>
    <row r="1777" spans="1:2" x14ac:dyDescent="0.2">
      <c r="A1777">
        <v>59.740990099009906</v>
      </c>
      <c r="B1777">
        <v>0</v>
      </c>
    </row>
    <row r="1778" spans="1:2" x14ac:dyDescent="0.2">
      <c r="A1778">
        <v>59.740990099009906</v>
      </c>
      <c r="B1778">
        <v>3.0769230769230769E-3</v>
      </c>
    </row>
    <row r="1779" spans="1:2" x14ac:dyDescent="0.2">
      <c r="A1779">
        <v>59.795148514851491</v>
      </c>
      <c r="B1779">
        <v>3.0769230769230769E-3</v>
      </c>
    </row>
    <row r="1780" spans="1:2" x14ac:dyDescent="0.2">
      <c r="A1780">
        <v>59.795148514851491</v>
      </c>
      <c r="B1780">
        <v>0</v>
      </c>
    </row>
    <row r="1781" spans="1:2" x14ac:dyDescent="0.2">
      <c r="A1781">
        <v>59.849306930693075</v>
      </c>
      <c r="B1781">
        <v>0</v>
      </c>
    </row>
    <row r="1782" spans="1:2" x14ac:dyDescent="0.2">
      <c r="A1782">
        <v>59.849306930693075</v>
      </c>
      <c r="B1782">
        <v>3.0769230769230769E-3</v>
      </c>
    </row>
    <row r="1783" spans="1:2" x14ac:dyDescent="0.2">
      <c r="A1783">
        <v>59.903465346534659</v>
      </c>
      <c r="B1783">
        <v>3.0769230769230769E-3</v>
      </c>
    </row>
    <row r="1784" spans="1:2" x14ac:dyDescent="0.2">
      <c r="A1784">
        <v>59.903465346534659</v>
      </c>
      <c r="B1784">
        <v>0</v>
      </c>
    </row>
    <row r="1785" spans="1:2" x14ac:dyDescent="0.2">
      <c r="A1785">
        <v>59.957623762376237</v>
      </c>
      <c r="B1785">
        <v>0</v>
      </c>
    </row>
    <row r="1786" spans="1:2" x14ac:dyDescent="0.2">
      <c r="A1786">
        <v>59.957623762376237</v>
      </c>
      <c r="B1786">
        <v>3.0769230769230769E-3</v>
      </c>
    </row>
    <row r="1787" spans="1:2" x14ac:dyDescent="0.2">
      <c r="A1787">
        <v>60.011782178217828</v>
      </c>
      <c r="B1787">
        <v>3.0769230769230769E-3</v>
      </c>
    </row>
    <row r="1788" spans="1:2" x14ac:dyDescent="0.2">
      <c r="A1788">
        <v>60.011782178217828</v>
      </c>
      <c r="B1788">
        <v>0</v>
      </c>
    </row>
    <row r="1789" spans="1:2" x14ac:dyDescent="0.2">
      <c r="A1789">
        <v>60.065940594059413</v>
      </c>
      <c r="B1789">
        <v>0</v>
      </c>
    </row>
    <row r="1790" spans="1:2" x14ac:dyDescent="0.2">
      <c r="A1790">
        <v>60.065940594059413</v>
      </c>
      <c r="B1790">
        <v>3.0769230769230769E-3</v>
      </c>
    </row>
    <row r="1791" spans="1:2" x14ac:dyDescent="0.2">
      <c r="A1791">
        <v>60.120099009900997</v>
      </c>
      <c r="B1791">
        <v>3.0769230769230769E-3</v>
      </c>
    </row>
    <row r="1792" spans="1:2" x14ac:dyDescent="0.2">
      <c r="A1792">
        <v>60.120099009900997</v>
      </c>
      <c r="B1792">
        <v>0</v>
      </c>
    </row>
    <row r="1793" spans="1:2" x14ac:dyDescent="0.2">
      <c r="A1793">
        <v>60.174257425742582</v>
      </c>
      <c r="B1793">
        <v>0</v>
      </c>
    </row>
    <row r="1794" spans="1:2" x14ac:dyDescent="0.2">
      <c r="A1794">
        <v>60.174257425742582</v>
      </c>
      <c r="B1794">
        <v>3.0769230769230769E-3</v>
      </c>
    </row>
    <row r="1795" spans="1:2" x14ac:dyDescent="0.2">
      <c r="A1795">
        <v>60.228415841584166</v>
      </c>
      <c r="B1795">
        <v>3.0769230769230769E-3</v>
      </c>
    </row>
    <row r="1796" spans="1:2" x14ac:dyDescent="0.2">
      <c r="A1796">
        <v>60.228415841584166</v>
      </c>
      <c r="B1796">
        <v>0</v>
      </c>
    </row>
    <row r="1797" spans="1:2" x14ac:dyDescent="0.2">
      <c r="A1797">
        <v>60.28257425742575</v>
      </c>
      <c r="B1797">
        <v>0</v>
      </c>
    </row>
    <row r="1798" spans="1:2" x14ac:dyDescent="0.2">
      <c r="A1798">
        <v>60.28257425742575</v>
      </c>
      <c r="B1798">
        <v>3.0769230769230769E-3</v>
      </c>
    </row>
    <row r="1799" spans="1:2" x14ac:dyDescent="0.2">
      <c r="A1799">
        <v>60.336732673267335</v>
      </c>
      <c r="B1799">
        <v>3.0769230769230769E-3</v>
      </c>
    </row>
    <row r="1800" spans="1:2" x14ac:dyDescent="0.2">
      <c r="A1800">
        <v>60.336732673267335</v>
      </c>
      <c r="B1800">
        <v>0</v>
      </c>
    </row>
    <row r="1801" spans="1:2" x14ac:dyDescent="0.2">
      <c r="A1801">
        <v>60.390891089108919</v>
      </c>
      <c r="B1801">
        <v>0</v>
      </c>
    </row>
    <row r="1802" spans="1:2" x14ac:dyDescent="0.2">
      <c r="A1802">
        <v>60.390891089108919</v>
      </c>
      <c r="B1802">
        <v>3.0769230769230769E-3</v>
      </c>
    </row>
    <row r="1803" spans="1:2" x14ac:dyDescent="0.2">
      <c r="A1803">
        <v>60.445049504950504</v>
      </c>
      <c r="B1803">
        <v>3.0769230769230769E-3</v>
      </c>
    </row>
    <row r="1804" spans="1:2" x14ac:dyDescent="0.2">
      <c r="A1804">
        <v>60.445049504950504</v>
      </c>
      <c r="B1804">
        <v>0</v>
      </c>
    </row>
    <row r="1805" spans="1:2" x14ac:dyDescent="0.2">
      <c r="A1805">
        <v>60.499207920792088</v>
      </c>
      <c r="B1805">
        <v>0</v>
      </c>
    </row>
    <row r="1806" spans="1:2" x14ac:dyDescent="0.2">
      <c r="A1806">
        <v>60.499207920792088</v>
      </c>
      <c r="B1806">
        <v>3.0769230769230769E-3</v>
      </c>
    </row>
    <row r="1807" spans="1:2" x14ac:dyDescent="0.2">
      <c r="A1807">
        <v>60.553366336633673</v>
      </c>
      <c r="B1807">
        <v>3.0769230769230769E-3</v>
      </c>
    </row>
    <row r="1808" spans="1:2" x14ac:dyDescent="0.2">
      <c r="A1808">
        <v>60.553366336633673</v>
      </c>
      <c r="B1808">
        <v>0</v>
      </c>
    </row>
    <row r="1809" spans="1:2" x14ac:dyDescent="0.2">
      <c r="A1809">
        <v>60.607524752475257</v>
      </c>
      <c r="B1809">
        <v>0</v>
      </c>
    </row>
    <row r="1810" spans="1:2" x14ac:dyDescent="0.2">
      <c r="A1810">
        <v>60.607524752475257</v>
      </c>
      <c r="B1810">
        <v>3.0769230769230769E-3</v>
      </c>
    </row>
    <row r="1811" spans="1:2" x14ac:dyDescent="0.2">
      <c r="A1811">
        <v>60.661683168316841</v>
      </c>
      <c r="B1811">
        <v>3.0769230769230769E-3</v>
      </c>
    </row>
    <row r="1812" spans="1:2" x14ac:dyDescent="0.2">
      <c r="A1812">
        <v>60.661683168316841</v>
      </c>
      <c r="B1812">
        <v>0</v>
      </c>
    </row>
    <row r="1813" spans="1:2" x14ac:dyDescent="0.2">
      <c r="A1813">
        <v>60.715841584158426</v>
      </c>
      <c r="B1813">
        <v>0</v>
      </c>
    </row>
    <row r="1814" spans="1:2" x14ac:dyDescent="0.2">
      <c r="A1814">
        <v>60.715841584158426</v>
      </c>
      <c r="B1814">
        <v>3.0769230769230769E-3</v>
      </c>
    </row>
    <row r="1815" spans="1:2" x14ac:dyDescent="0.2">
      <c r="A1815">
        <v>60.77000000000001</v>
      </c>
      <c r="B1815">
        <v>3.0769230769230769E-3</v>
      </c>
    </row>
    <row r="1816" spans="1:2" x14ac:dyDescent="0.2">
      <c r="A1816">
        <v>60.77000000000001</v>
      </c>
      <c r="B1816">
        <v>0</v>
      </c>
    </row>
    <row r="1817" spans="1:2" x14ac:dyDescent="0.2">
      <c r="A1817">
        <v>60.824158415841595</v>
      </c>
      <c r="B1817">
        <v>0</v>
      </c>
    </row>
    <row r="1818" spans="1:2" x14ac:dyDescent="0.2">
      <c r="A1818">
        <v>60.824158415841595</v>
      </c>
      <c r="B1818">
        <v>3.0769230769230769E-3</v>
      </c>
    </row>
    <row r="1819" spans="1:2" x14ac:dyDescent="0.2">
      <c r="A1819">
        <v>60.878316831683172</v>
      </c>
      <c r="B1819">
        <v>3.0769230769230769E-3</v>
      </c>
    </row>
    <row r="1820" spans="1:2" x14ac:dyDescent="0.2">
      <c r="A1820">
        <v>60.878316831683172</v>
      </c>
      <c r="B1820">
        <v>0</v>
      </c>
    </row>
    <row r="1821" spans="1:2" x14ac:dyDescent="0.2">
      <c r="A1821">
        <v>60.932475247524749</v>
      </c>
      <c r="B1821">
        <v>0</v>
      </c>
    </row>
    <row r="1822" spans="1:2" x14ac:dyDescent="0.2">
      <c r="A1822">
        <v>60.932475247524749</v>
      </c>
      <c r="B1822">
        <v>3.0769230769230769E-3</v>
      </c>
    </row>
    <row r="1823" spans="1:2" x14ac:dyDescent="0.2">
      <c r="A1823">
        <v>60.986633663366341</v>
      </c>
      <c r="B1823">
        <v>3.0769230769230769E-3</v>
      </c>
    </row>
    <row r="1824" spans="1:2" x14ac:dyDescent="0.2">
      <c r="A1824">
        <v>60.986633663366341</v>
      </c>
      <c r="B1824">
        <v>0</v>
      </c>
    </row>
    <row r="1825" spans="1:2" x14ac:dyDescent="0.2">
      <c r="A1825">
        <v>61.040792079207925</v>
      </c>
      <c r="B1825">
        <v>0</v>
      </c>
    </row>
    <row r="1826" spans="1:2" x14ac:dyDescent="0.2">
      <c r="A1826">
        <v>61.040792079207925</v>
      </c>
      <c r="B1826">
        <v>3.0769230769230769E-3</v>
      </c>
    </row>
    <row r="1827" spans="1:2" x14ac:dyDescent="0.2">
      <c r="A1827">
        <v>61.09495049504951</v>
      </c>
      <c r="B1827">
        <v>3.0769230769230769E-3</v>
      </c>
    </row>
    <row r="1828" spans="1:2" x14ac:dyDescent="0.2">
      <c r="A1828">
        <v>61.09495049504951</v>
      </c>
      <c r="B1828">
        <v>0</v>
      </c>
    </row>
    <row r="1829" spans="1:2" x14ac:dyDescent="0.2">
      <c r="A1829">
        <v>61.149108910891094</v>
      </c>
      <c r="B1829">
        <v>0</v>
      </c>
    </row>
    <row r="1830" spans="1:2" x14ac:dyDescent="0.2">
      <c r="A1830">
        <v>61.149108910891094</v>
      </c>
      <c r="B1830">
        <v>3.0769230769230769E-3</v>
      </c>
    </row>
    <row r="1831" spans="1:2" x14ac:dyDescent="0.2">
      <c r="A1831">
        <v>61.203267326732679</v>
      </c>
      <c r="B1831">
        <v>3.0769230769230769E-3</v>
      </c>
    </row>
    <row r="1832" spans="1:2" x14ac:dyDescent="0.2">
      <c r="A1832">
        <v>61.203267326732679</v>
      </c>
      <c r="B1832">
        <v>0</v>
      </c>
    </row>
    <row r="1833" spans="1:2" x14ac:dyDescent="0.2">
      <c r="A1833">
        <v>61.257425742574263</v>
      </c>
      <c r="B1833">
        <v>0</v>
      </c>
    </row>
    <row r="1834" spans="1:2" x14ac:dyDescent="0.2">
      <c r="A1834">
        <v>61.257425742574263</v>
      </c>
      <c r="B1834">
        <v>3.0769230769230769E-3</v>
      </c>
    </row>
    <row r="1835" spans="1:2" x14ac:dyDescent="0.2">
      <c r="A1835">
        <v>61.311584158415847</v>
      </c>
      <c r="B1835">
        <v>3.0769230769230769E-3</v>
      </c>
    </row>
    <row r="1836" spans="1:2" x14ac:dyDescent="0.2">
      <c r="A1836">
        <v>61.311584158415847</v>
      </c>
      <c r="B1836">
        <v>0</v>
      </c>
    </row>
    <row r="1837" spans="1:2" x14ac:dyDescent="0.2">
      <c r="A1837">
        <v>61.365742574257432</v>
      </c>
      <c r="B1837">
        <v>0</v>
      </c>
    </row>
    <row r="1838" spans="1:2" x14ac:dyDescent="0.2">
      <c r="A1838">
        <v>61.365742574257432</v>
      </c>
      <c r="B1838">
        <v>3.0769230769230769E-3</v>
      </c>
    </row>
    <row r="1839" spans="1:2" x14ac:dyDescent="0.2">
      <c r="A1839">
        <v>61.419900990099016</v>
      </c>
      <c r="B1839">
        <v>3.0769230769230769E-3</v>
      </c>
    </row>
    <row r="1840" spans="1:2" x14ac:dyDescent="0.2">
      <c r="A1840">
        <v>61.419900990099016</v>
      </c>
      <c r="B1840">
        <v>0</v>
      </c>
    </row>
    <row r="1841" spans="1:2" x14ac:dyDescent="0.2">
      <c r="A1841">
        <v>61.474059405940601</v>
      </c>
      <c r="B1841">
        <v>0</v>
      </c>
    </row>
    <row r="1842" spans="1:2" x14ac:dyDescent="0.2">
      <c r="A1842">
        <v>61.474059405940601</v>
      </c>
      <c r="B1842">
        <v>3.0769230769230769E-3</v>
      </c>
    </row>
    <row r="1843" spans="1:2" x14ac:dyDescent="0.2">
      <c r="A1843">
        <v>61.528217821782185</v>
      </c>
      <c r="B1843">
        <v>3.0769230769230769E-3</v>
      </c>
    </row>
    <row r="1844" spans="1:2" x14ac:dyDescent="0.2">
      <c r="A1844">
        <v>61.528217821782185</v>
      </c>
      <c r="B1844">
        <v>0</v>
      </c>
    </row>
    <row r="1845" spans="1:2" x14ac:dyDescent="0.2">
      <c r="A1845">
        <v>61.58237623762377</v>
      </c>
      <c r="B1845">
        <v>0</v>
      </c>
    </row>
    <row r="1846" spans="1:2" x14ac:dyDescent="0.2">
      <c r="A1846">
        <v>61.58237623762377</v>
      </c>
      <c r="B1846">
        <v>3.0769230769230769E-3</v>
      </c>
    </row>
    <row r="1847" spans="1:2" x14ac:dyDescent="0.2">
      <c r="A1847">
        <v>61.636534653465354</v>
      </c>
      <c r="B1847">
        <v>3.0769230769230769E-3</v>
      </c>
    </row>
    <row r="1848" spans="1:2" x14ac:dyDescent="0.2">
      <c r="A1848">
        <v>61.636534653465354</v>
      </c>
      <c r="B1848">
        <v>0</v>
      </c>
    </row>
    <row r="1849" spans="1:2" x14ac:dyDescent="0.2">
      <c r="A1849">
        <v>61.690693069306938</v>
      </c>
      <c r="B1849">
        <v>0</v>
      </c>
    </row>
    <row r="1850" spans="1:2" x14ac:dyDescent="0.2">
      <c r="A1850">
        <v>61.690693069306938</v>
      </c>
      <c r="B1850">
        <v>3.0769230769230769E-3</v>
      </c>
    </row>
    <row r="1851" spans="1:2" x14ac:dyDescent="0.2">
      <c r="A1851">
        <v>61.744851485148523</v>
      </c>
      <c r="B1851">
        <v>3.0769230769230769E-3</v>
      </c>
    </row>
    <row r="1852" spans="1:2" x14ac:dyDescent="0.2">
      <c r="A1852">
        <v>61.744851485148523</v>
      </c>
      <c r="B1852">
        <v>0</v>
      </c>
    </row>
    <row r="1853" spans="1:2" x14ac:dyDescent="0.2">
      <c r="A1853">
        <v>61.799009900990107</v>
      </c>
      <c r="B1853">
        <v>0</v>
      </c>
    </row>
    <row r="1854" spans="1:2" x14ac:dyDescent="0.2">
      <c r="A1854">
        <v>61.799009900990107</v>
      </c>
      <c r="B1854">
        <v>3.0769230769230769E-3</v>
      </c>
    </row>
    <row r="1855" spans="1:2" x14ac:dyDescent="0.2">
      <c r="A1855">
        <v>61.853168316831692</v>
      </c>
      <c r="B1855">
        <v>3.0769230769230769E-3</v>
      </c>
    </row>
    <row r="1856" spans="1:2" x14ac:dyDescent="0.2">
      <c r="A1856">
        <v>61.853168316831692</v>
      </c>
      <c r="B1856">
        <v>0</v>
      </c>
    </row>
    <row r="1857" spans="1:2" x14ac:dyDescent="0.2">
      <c r="A1857">
        <v>61.907326732673283</v>
      </c>
      <c r="B1857">
        <v>0</v>
      </c>
    </row>
    <row r="1858" spans="1:2" x14ac:dyDescent="0.2">
      <c r="A1858">
        <v>61.907326732673283</v>
      </c>
      <c r="B1858">
        <v>3.0769230769230769E-3</v>
      </c>
    </row>
    <row r="1859" spans="1:2" x14ac:dyDescent="0.2">
      <c r="A1859">
        <v>61.961485148514861</v>
      </c>
      <c r="B1859">
        <v>3.0769230769230769E-3</v>
      </c>
    </row>
    <row r="1860" spans="1:2" x14ac:dyDescent="0.2">
      <c r="A1860">
        <v>61.961485148514861</v>
      </c>
      <c r="B1860">
        <v>0</v>
      </c>
    </row>
    <row r="1861" spans="1:2" x14ac:dyDescent="0.2">
      <c r="A1861">
        <v>62.015643564356445</v>
      </c>
      <c r="B1861">
        <v>0</v>
      </c>
    </row>
    <row r="1862" spans="1:2" x14ac:dyDescent="0.2">
      <c r="A1862">
        <v>62.015643564356445</v>
      </c>
      <c r="B1862">
        <v>3.0769230769230769E-3</v>
      </c>
    </row>
    <row r="1863" spans="1:2" x14ac:dyDescent="0.2">
      <c r="A1863">
        <v>62.069801980198029</v>
      </c>
      <c r="B1863">
        <v>3.0769230769230769E-3</v>
      </c>
    </row>
    <row r="1864" spans="1:2" x14ac:dyDescent="0.2">
      <c r="A1864">
        <v>62.069801980198029</v>
      </c>
      <c r="B1864">
        <v>0</v>
      </c>
    </row>
    <row r="1865" spans="1:2" x14ac:dyDescent="0.2">
      <c r="A1865">
        <v>62.123960396039614</v>
      </c>
      <c r="B1865">
        <v>0</v>
      </c>
    </row>
    <row r="1866" spans="1:2" x14ac:dyDescent="0.2">
      <c r="A1866">
        <v>62.123960396039614</v>
      </c>
      <c r="B1866">
        <v>3.0769230769230769E-3</v>
      </c>
    </row>
    <row r="1867" spans="1:2" x14ac:dyDescent="0.2">
      <c r="A1867">
        <v>62.178118811881198</v>
      </c>
      <c r="B1867">
        <v>3.0769230769230769E-3</v>
      </c>
    </row>
    <row r="1868" spans="1:2" x14ac:dyDescent="0.2">
      <c r="A1868">
        <v>62.178118811881198</v>
      </c>
      <c r="B1868">
        <v>0</v>
      </c>
    </row>
    <row r="1869" spans="1:2" x14ac:dyDescent="0.2">
      <c r="A1869">
        <v>62.232277227722783</v>
      </c>
      <c r="B1869">
        <v>0</v>
      </c>
    </row>
    <row r="1870" spans="1:2" x14ac:dyDescent="0.2">
      <c r="A1870">
        <v>62.232277227722783</v>
      </c>
      <c r="B1870">
        <v>3.0769230769230769E-3</v>
      </c>
    </row>
    <row r="1871" spans="1:2" x14ac:dyDescent="0.2">
      <c r="A1871">
        <v>62.286435643564367</v>
      </c>
      <c r="B1871">
        <v>3.0769230769230769E-3</v>
      </c>
    </row>
    <row r="1872" spans="1:2" x14ac:dyDescent="0.2">
      <c r="A1872">
        <v>62.286435643564367</v>
      </c>
      <c r="B1872">
        <v>0</v>
      </c>
    </row>
    <row r="1873" spans="1:2" x14ac:dyDescent="0.2">
      <c r="A1873">
        <v>62.340594059405952</v>
      </c>
      <c r="B1873">
        <v>0</v>
      </c>
    </row>
    <row r="1874" spans="1:2" x14ac:dyDescent="0.2">
      <c r="A1874">
        <v>62.340594059405952</v>
      </c>
      <c r="B1874">
        <v>3.0769230769230769E-3</v>
      </c>
    </row>
    <row r="1875" spans="1:2" x14ac:dyDescent="0.2">
      <c r="A1875">
        <v>62.394752475247529</v>
      </c>
      <c r="B1875">
        <v>3.0769230769230769E-3</v>
      </c>
    </row>
    <row r="1876" spans="1:2" x14ac:dyDescent="0.2">
      <c r="A1876">
        <v>62.394752475247529</v>
      </c>
      <c r="B1876">
        <v>0</v>
      </c>
    </row>
    <row r="1877" spans="1:2" x14ac:dyDescent="0.2">
      <c r="A1877">
        <v>62.448910891089113</v>
      </c>
      <c r="B1877">
        <v>0</v>
      </c>
    </row>
    <row r="1878" spans="1:2" x14ac:dyDescent="0.2">
      <c r="A1878">
        <v>62.448910891089113</v>
      </c>
      <c r="B1878">
        <v>3.0769230769230769E-3</v>
      </c>
    </row>
    <row r="1879" spans="1:2" x14ac:dyDescent="0.2">
      <c r="A1879">
        <v>62.503069306930698</v>
      </c>
      <c r="B1879">
        <v>3.0769230769230769E-3</v>
      </c>
    </row>
    <row r="1880" spans="1:2" x14ac:dyDescent="0.2">
      <c r="A1880">
        <v>62.503069306930698</v>
      </c>
      <c r="B1880">
        <v>0</v>
      </c>
    </row>
    <row r="1881" spans="1:2" x14ac:dyDescent="0.2">
      <c r="A1881">
        <v>62.557227722772282</v>
      </c>
      <c r="B1881">
        <v>0</v>
      </c>
    </row>
    <row r="1882" spans="1:2" x14ac:dyDescent="0.2">
      <c r="A1882">
        <v>62.557227722772282</v>
      </c>
      <c r="B1882">
        <v>3.0769230769230769E-3</v>
      </c>
    </row>
    <row r="1883" spans="1:2" x14ac:dyDescent="0.2">
      <c r="A1883">
        <v>62.611386138613867</v>
      </c>
      <c r="B1883">
        <v>3.0769230769230769E-3</v>
      </c>
    </row>
    <row r="1884" spans="1:2" x14ac:dyDescent="0.2">
      <c r="A1884">
        <v>62.611386138613867</v>
      </c>
      <c r="B1884">
        <v>0</v>
      </c>
    </row>
    <row r="1885" spans="1:2" x14ac:dyDescent="0.2">
      <c r="A1885">
        <v>62.665544554455451</v>
      </c>
      <c r="B1885">
        <v>0</v>
      </c>
    </row>
    <row r="1886" spans="1:2" x14ac:dyDescent="0.2">
      <c r="A1886">
        <v>62.665544554455451</v>
      </c>
      <c r="B1886">
        <v>3.0769230769230769E-3</v>
      </c>
    </row>
    <row r="1887" spans="1:2" x14ac:dyDescent="0.2">
      <c r="A1887">
        <v>62.719702970297035</v>
      </c>
      <c r="B1887">
        <v>3.0769230769230769E-3</v>
      </c>
    </row>
    <row r="1888" spans="1:2" x14ac:dyDescent="0.2">
      <c r="A1888">
        <v>62.719702970297035</v>
      </c>
      <c r="B1888">
        <v>0</v>
      </c>
    </row>
    <row r="1889" spans="1:2" x14ac:dyDescent="0.2">
      <c r="A1889">
        <v>62.77386138613862</v>
      </c>
      <c r="B1889">
        <v>0</v>
      </c>
    </row>
    <row r="1890" spans="1:2" x14ac:dyDescent="0.2">
      <c r="A1890">
        <v>62.77386138613862</v>
      </c>
      <c r="B1890">
        <v>3.0769230769230769E-3</v>
      </c>
    </row>
    <row r="1891" spans="1:2" x14ac:dyDescent="0.2">
      <c r="A1891">
        <v>62.828019801980211</v>
      </c>
      <c r="B1891">
        <v>3.0769230769230769E-3</v>
      </c>
    </row>
    <row r="1892" spans="1:2" x14ac:dyDescent="0.2">
      <c r="A1892">
        <v>62.828019801980211</v>
      </c>
      <c r="B1892">
        <v>0</v>
      </c>
    </row>
    <row r="1893" spans="1:2" x14ac:dyDescent="0.2">
      <c r="A1893">
        <v>62.882178217821789</v>
      </c>
      <c r="B1893">
        <v>0</v>
      </c>
    </row>
    <row r="1894" spans="1:2" x14ac:dyDescent="0.2">
      <c r="A1894">
        <v>62.882178217821789</v>
      </c>
      <c r="B1894">
        <v>3.0769230769230769E-3</v>
      </c>
    </row>
    <row r="1895" spans="1:2" x14ac:dyDescent="0.2">
      <c r="A1895">
        <v>62.936336633663373</v>
      </c>
      <c r="B1895">
        <v>3.0769230769230769E-3</v>
      </c>
    </row>
    <row r="1896" spans="1:2" x14ac:dyDescent="0.2">
      <c r="A1896">
        <v>62.936336633663373</v>
      </c>
      <c r="B1896">
        <v>0</v>
      </c>
    </row>
    <row r="1897" spans="1:2" x14ac:dyDescent="0.2">
      <c r="A1897">
        <v>62.990495049504958</v>
      </c>
      <c r="B1897">
        <v>0</v>
      </c>
    </row>
    <row r="1898" spans="1:2" x14ac:dyDescent="0.2">
      <c r="A1898">
        <v>62.990495049504958</v>
      </c>
      <c r="B1898">
        <v>3.0769230769230769E-3</v>
      </c>
    </row>
    <row r="1899" spans="1:2" x14ac:dyDescent="0.2">
      <c r="A1899">
        <v>63.044653465346542</v>
      </c>
      <c r="B1899">
        <v>3.0769230769230769E-3</v>
      </c>
    </row>
    <row r="1900" spans="1:2" x14ac:dyDescent="0.2">
      <c r="A1900">
        <v>63.044653465346542</v>
      </c>
      <c r="B1900">
        <v>0</v>
      </c>
    </row>
    <row r="1901" spans="1:2" x14ac:dyDescent="0.2">
      <c r="A1901">
        <v>63.098811881188126</v>
      </c>
      <c r="B1901">
        <v>0</v>
      </c>
    </row>
    <row r="1902" spans="1:2" x14ac:dyDescent="0.2">
      <c r="A1902">
        <v>63.098811881188126</v>
      </c>
      <c r="B1902">
        <v>3.0769230769230769E-3</v>
      </c>
    </row>
    <row r="1903" spans="1:2" x14ac:dyDescent="0.2">
      <c r="A1903">
        <v>63.152970297029711</v>
      </c>
      <c r="B1903">
        <v>3.0769230769230769E-3</v>
      </c>
    </row>
    <row r="1904" spans="1:2" x14ac:dyDescent="0.2">
      <c r="A1904">
        <v>63.152970297029711</v>
      </c>
      <c r="B1904">
        <v>0</v>
      </c>
    </row>
    <row r="1905" spans="1:2" x14ac:dyDescent="0.2">
      <c r="A1905">
        <v>63.207128712871295</v>
      </c>
      <c r="B1905">
        <v>0</v>
      </c>
    </row>
    <row r="1906" spans="1:2" x14ac:dyDescent="0.2">
      <c r="A1906">
        <v>63.207128712871295</v>
      </c>
      <c r="B1906">
        <v>3.0769230769230769E-3</v>
      </c>
    </row>
    <row r="1907" spans="1:2" x14ac:dyDescent="0.2">
      <c r="A1907">
        <v>63.26128712871288</v>
      </c>
      <c r="B1907">
        <v>3.0769230769230769E-3</v>
      </c>
    </row>
    <row r="1908" spans="1:2" x14ac:dyDescent="0.2">
      <c r="A1908">
        <v>63.26128712871288</v>
      </c>
      <c r="B1908">
        <v>0</v>
      </c>
    </row>
    <row r="1909" spans="1:2" x14ac:dyDescent="0.2">
      <c r="A1909">
        <v>63.315445544554464</v>
      </c>
      <c r="B1909">
        <v>0</v>
      </c>
    </row>
    <row r="1910" spans="1:2" x14ac:dyDescent="0.2">
      <c r="A1910">
        <v>63.315445544554464</v>
      </c>
      <c r="B1910">
        <v>3.0769230769230769E-3</v>
      </c>
    </row>
    <row r="1911" spans="1:2" x14ac:dyDescent="0.2">
      <c r="A1911">
        <v>63.369603960396049</v>
      </c>
      <c r="B1911">
        <v>3.0769230769230769E-3</v>
      </c>
    </row>
    <row r="1912" spans="1:2" x14ac:dyDescent="0.2">
      <c r="A1912">
        <v>63.369603960396049</v>
      </c>
      <c r="B1912">
        <v>0</v>
      </c>
    </row>
    <row r="1913" spans="1:2" x14ac:dyDescent="0.2">
      <c r="A1913">
        <v>63.423762376237633</v>
      </c>
      <c r="B1913">
        <v>0</v>
      </c>
    </row>
    <row r="1914" spans="1:2" x14ac:dyDescent="0.2">
      <c r="A1914">
        <v>63.423762376237633</v>
      </c>
      <c r="B1914">
        <v>3.0769230769230769E-3</v>
      </c>
    </row>
    <row r="1915" spans="1:2" x14ac:dyDescent="0.2">
      <c r="A1915">
        <v>63.477920792079217</v>
      </c>
      <c r="B1915">
        <v>3.0769230769230769E-3</v>
      </c>
    </row>
    <row r="1916" spans="1:2" x14ac:dyDescent="0.2">
      <c r="A1916">
        <v>63.477920792079217</v>
      </c>
      <c r="B1916">
        <v>0</v>
      </c>
    </row>
    <row r="1917" spans="1:2" x14ac:dyDescent="0.2">
      <c r="A1917">
        <v>63.532079207920802</v>
      </c>
      <c r="B1917">
        <v>0</v>
      </c>
    </row>
    <row r="1918" spans="1:2" x14ac:dyDescent="0.2">
      <c r="A1918">
        <v>63.532079207920802</v>
      </c>
      <c r="B1918">
        <v>3.0769230769230769E-3</v>
      </c>
    </row>
    <row r="1919" spans="1:2" x14ac:dyDescent="0.2">
      <c r="A1919">
        <v>63.586237623762386</v>
      </c>
      <c r="B1919">
        <v>3.0769230769230769E-3</v>
      </c>
    </row>
    <row r="1920" spans="1:2" x14ac:dyDescent="0.2">
      <c r="A1920">
        <v>63.586237623762386</v>
      </c>
      <c r="B1920">
        <v>0</v>
      </c>
    </row>
    <row r="1921" spans="1:2" x14ac:dyDescent="0.2">
      <c r="A1921">
        <v>63.640396039603971</v>
      </c>
      <c r="B1921">
        <v>0</v>
      </c>
    </row>
    <row r="1922" spans="1:2" x14ac:dyDescent="0.2">
      <c r="A1922">
        <v>63.640396039603971</v>
      </c>
      <c r="B1922">
        <v>3.0769230769230769E-3</v>
      </c>
    </row>
    <row r="1923" spans="1:2" x14ac:dyDescent="0.2">
      <c r="A1923">
        <v>63.694554455445555</v>
      </c>
      <c r="B1923">
        <v>3.0769230769230769E-3</v>
      </c>
    </row>
    <row r="1924" spans="1:2" x14ac:dyDescent="0.2">
      <c r="A1924">
        <v>63.694554455445555</v>
      </c>
      <c r="B1924">
        <v>0</v>
      </c>
    </row>
    <row r="1925" spans="1:2" x14ac:dyDescent="0.2">
      <c r="A1925">
        <v>63.74871287128714</v>
      </c>
      <c r="B1925">
        <v>0</v>
      </c>
    </row>
    <row r="1926" spans="1:2" x14ac:dyDescent="0.2">
      <c r="A1926">
        <v>63.74871287128714</v>
      </c>
      <c r="B1926">
        <v>3.0769230769230769E-3</v>
      </c>
    </row>
    <row r="1927" spans="1:2" x14ac:dyDescent="0.2">
      <c r="A1927">
        <v>63.802871287128717</v>
      </c>
      <c r="B1927">
        <v>3.0769230769230769E-3</v>
      </c>
    </row>
    <row r="1928" spans="1:2" x14ac:dyDescent="0.2">
      <c r="A1928">
        <v>63.802871287128717</v>
      </c>
      <c r="B1928">
        <v>0</v>
      </c>
    </row>
    <row r="1929" spans="1:2" x14ac:dyDescent="0.2">
      <c r="A1929">
        <v>63.857029702970308</v>
      </c>
      <c r="B1929">
        <v>0</v>
      </c>
    </row>
    <row r="1930" spans="1:2" x14ac:dyDescent="0.2">
      <c r="A1930">
        <v>63.857029702970308</v>
      </c>
      <c r="B1930">
        <v>3.0769230769230769E-3</v>
      </c>
    </row>
    <row r="1931" spans="1:2" x14ac:dyDescent="0.2">
      <c r="A1931">
        <v>63.911188118811893</v>
      </c>
      <c r="B1931">
        <v>3.0769230769230769E-3</v>
      </c>
    </row>
    <row r="1932" spans="1:2" x14ac:dyDescent="0.2">
      <c r="A1932">
        <v>63.911188118811893</v>
      </c>
      <c r="B1932">
        <v>0</v>
      </c>
    </row>
    <row r="1933" spans="1:2" x14ac:dyDescent="0.2">
      <c r="A1933">
        <v>63.965346534653477</v>
      </c>
      <c r="B1933">
        <v>0</v>
      </c>
    </row>
    <row r="1934" spans="1:2" x14ac:dyDescent="0.2">
      <c r="A1934">
        <v>63.965346534653477</v>
      </c>
      <c r="B1934">
        <v>3.0769230769230769E-3</v>
      </c>
    </row>
    <row r="1935" spans="1:2" x14ac:dyDescent="0.2">
      <c r="A1935">
        <v>64.019504950495062</v>
      </c>
      <c r="B1935">
        <v>3.0769230769230769E-3</v>
      </c>
    </row>
    <row r="1936" spans="1:2" x14ac:dyDescent="0.2">
      <c r="A1936">
        <v>64.019504950495062</v>
      </c>
      <c r="B1936">
        <v>0</v>
      </c>
    </row>
    <row r="1937" spans="1:2" x14ac:dyDescent="0.2">
      <c r="A1937">
        <v>64.073663366336646</v>
      </c>
      <c r="B1937">
        <v>0</v>
      </c>
    </row>
    <row r="1938" spans="1:2" x14ac:dyDescent="0.2">
      <c r="A1938">
        <v>64.073663366336646</v>
      </c>
      <c r="B1938">
        <v>3.0769230769230769E-3</v>
      </c>
    </row>
    <row r="1939" spans="1:2" x14ac:dyDescent="0.2">
      <c r="A1939">
        <v>64.127821782178231</v>
      </c>
      <c r="B1939">
        <v>3.0769230769230769E-3</v>
      </c>
    </row>
    <row r="1940" spans="1:2" x14ac:dyDescent="0.2">
      <c r="A1940">
        <v>64.127821782178231</v>
      </c>
      <c r="B1940">
        <v>0</v>
      </c>
    </row>
    <row r="1941" spans="1:2" x14ac:dyDescent="0.2">
      <c r="A1941">
        <v>64.181980198019815</v>
      </c>
      <c r="B1941">
        <v>0</v>
      </c>
    </row>
    <row r="1942" spans="1:2" x14ac:dyDescent="0.2">
      <c r="A1942">
        <v>64.181980198019815</v>
      </c>
      <c r="B1942">
        <v>3.0769230769230769E-3</v>
      </c>
    </row>
    <row r="1943" spans="1:2" x14ac:dyDescent="0.2">
      <c r="A1943">
        <v>64.236138613861399</v>
      </c>
      <c r="B1943">
        <v>3.0769230769230769E-3</v>
      </c>
    </row>
    <row r="1944" spans="1:2" x14ac:dyDescent="0.2">
      <c r="A1944">
        <v>64.236138613861399</v>
      </c>
      <c r="B1944">
        <v>0</v>
      </c>
    </row>
    <row r="1945" spans="1:2" x14ac:dyDescent="0.2">
      <c r="A1945">
        <v>64.290297029702984</v>
      </c>
      <c r="B1945">
        <v>0</v>
      </c>
    </row>
    <row r="1946" spans="1:2" x14ac:dyDescent="0.2">
      <c r="A1946">
        <v>64.290297029702984</v>
      </c>
      <c r="B1946">
        <v>3.0769230769230769E-3</v>
      </c>
    </row>
    <row r="1947" spans="1:2" x14ac:dyDescent="0.2">
      <c r="A1947">
        <v>64.344455445544568</v>
      </c>
      <c r="B1947">
        <v>3.0769230769230769E-3</v>
      </c>
    </row>
    <row r="1948" spans="1:2" x14ac:dyDescent="0.2">
      <c r="A1948">
        <v>64.344455445544568</v>
      </c>
      <c r="B1948">
        <v>0</v>
      </c>
    </row>
    <row r="1949" spans="1:2" x14ac:dyDescent="0.2">
      <c r="A1949">
        <v>64.398613861386153</v>
      </c>
      <c r="B1949">
        <v>0</v>
      </c>
    </row>
    <row r="1950" spans="1:2" x14ac:dyDescent="0.2">
      <c r="A1950">
        <v>64.398613861386153</v>
      </c>
      <c r="B1950">
        <v>3.0769230769230769E-3</v>
      </c>
    </row>
    <row r="1951" spans="1:2" x14ac:dyDescent="0.2">
      <c r="A1951">
        <v>64.452772277227737</v>
      </c>
      <c r="B1951">
        <v>3.0769230769230769E-3</v>
      </c>
    </row>
    <row r="1952" spans="1:2" x14ac:dyDescent="0.2">
      <c r="A1952">
        <v>64.452772277227737</v>
      </c>
      <c r="B1952">
        <v>0</v>
      </c>
    </row>
    <row r="1953" spans="1:2" x14ac:dyDescent="0.2">
      <c r="A1953">
        <v>64.506930693069322</v>
      </c>
      <c r="B1953">
        <v>0</v>
      </c>
    </row>
    <row r="1954" spans="1:2" x14ac:dyDescent="0.2">
      <c r="A1954">
        <v>64.506930693069322</v>
      </c>
      <c r="B1954">
        <v>3.0769230769230769E-3</v>
      </c>
    </row>
    <row r="1955" spans="1:2" x14ac:dyDescent="0.2">
      <c r="A1955">
        <v>64.561089108910906</v>
      </c>
      <c r="B1955">
        <v>3.0769230769230769E-3</v>
      </c>
    </row>
    <row r="1956" spans="1:2" x14ac:dyDescent="0.2">
      <c r="A1956">
        <v>64.561089108910906</v>
      </c>
      <c r="B1956">
        <v>0</v>
      </c>
    </row>
    <row r="1957" spans="1:2" x14ac:dyDescent="0.2">
      <c r="A1957">
        <v>64.615247524752476</v>
      </c>
      <c r="B1957">
        <v>0</v>
      </c>
    </row>
    <row r="1958" spans="1:2" x14ac:dyDescent="0.2">
      <c r="A1958">
        <v>64.615247524752476</v>
      </c>
      <c r="B1958">
        <v>3.0769230769230769E-3</v>
      </c>
    </row>
    <row r="1959" spans="1:2" x14ac:dyDescent="0.2">
      <c r="A1959">
        <v>64.669405940594061</v>
      </c>
      <c r="B1959">
        <v>3.0769230769230769E-3</v>
      </c>
    </row>
    <row r="1960" spans="1:2" x14ac:dyDescent="0.2">
      <c r="A1960">
        <v>64.669405940594061</v>
      </c>
      <c r="B1960">
        <v>0</v>
      </c>
    </row>
    <row r="1961" spans="1:2" x14ac:dyDescent="0.2">
      <c r="A1961">
        <v>64.723564356435645</v>
      </c>
      <c r="B1961">
        <v>0</v>
      </c>
    </row>
    <row r="1962" spans="1:2" x14ac:dyDescent="0.2">
      <c r="A1962">
        <v>64.723564356435645</v>
      </c>
      <c r="B1962">
        <v>3.0769230769230769E-3</v>
      </c>
    </row>
    <row r="1963" spans="1:2" x14ac:dyDescent="0.2">
      <c r="A1963">
        <v>64.77772277227723</v>
      </c>
      <c r="B1963">
        <v>3.0769230769230769E-3</v>
      </c>
    </row>
    <row r="1964" spans="1:2" x14ac:dyDescent="0.2">
      <c r="A1964">
        <v>64.77772277227723</v>
      </c>
      <c r="B1964">
        <v>0</v>
      </c>
    </row>
    <row r="1965" spans="1:2" x14ac:dyDescent="0.2">
      <c r="A1965">
        <v>64.831881188118814</v>
      </c>
      <c r="B1965">
        <v>0</v>
      </c>
    </row>
    <row r="1966" spans="1:2" x14ac:dyDescent="0.2">
      <c r="A1966">
        <v>64.831881188118814</v>
      </c>
      <c r="B1966">
        <v>3.0769230769230769E-3</v>
      </c>
    </row>
    <row r="1967" spans="1:2" x14ac:dyDescent="0.2">
      <c r="A1967">
        <v>64.886039603960398</v>
      </c>
      <c r="B1967">
        <v>3.0769230769230769E-3</v>
      </c>
    </row>
    <row r="1968" spans="1:2" x14ac:dyDescent="0.2">
      <c r="A1968">
        <v>64.886039603960398</v>
      </c>
      <c r="B1968">
        <v>0</v>
      </c>
    </row>
    <row r="1969" spans="1:2" x14ac:dyDescent="0.2">
      <c r="A1969">
        <v>64.940198019801983</v>
      </c>
      <c r="B1969">
        <v>0</v>
      </c>
    </row>
    <row r="1970" spans="1:2" x14ac:dyDescent="0.2">
      <c r="A1970">
        <v>64.940198019801983</v>
      </c>
      <c r="B1970">
        <v>3.0769230769230769E-3</v>
      </c>
    </row>
    <row r="1971" spans="1:2" x14ac:dyDescent="0.2">
      <c r="A1971">
        <v>64.994356435643567</v>
      </c>
      <c r="B1971">
        <v>3.0769230769230769E-3</v>
      </c>
    </row>
    <row r="1972" spans="1:2" x14ac:dyDescent="0.2">
      <c r="A1972">
        <v>64.994356435643567</v>
      </c>
      <c r="B1972">
        <v>0</v>
      </c>
    </row>
    <row r="1973" spans="1:2" x14ac:dyDescent="0.2">
      <c r="A1973">
        <v>65.048514851485152</v>
      </c>
      <c r="B1973">
        <v>0</v>
      </c>
    </row>
    <row r="1974" spans="1:2" x14ac:dyDescent="0.2">
      <c r="A1974">
        <v>65.048514851485152</v>
      </c>
      <c r="B1974">
        <v>3.0769230769230769E-3</v>
      </c>
    </row>
    <row r="1975" spans="1:2" x14ac:dyDescent="0.2">
      <c r="A1975">
        <v>65.102673267326736</v>
      </c>
      <c r="B1975">
        <v>3.0769230769230769E-3</v>
      </c>
    </row>
    <row r="1976" spans="1:2" x14ac:dyDescent="0.2">
      <c r="A1976">
        <v>65.102673267326736</v>
      </c>
      <c r="B1976">
        <v>0</v>
      </c>
    </row>
    <row r="1977" spans="1:2" x14ac:dyDescent="0.2">
      <c r="A1977">
        <v>65.156831683168321</v>
      </c>
      <c r="B1977">
        <v>0</v>
      </c>
    </row>
    <row r="1978" spans="1:2" x14ac:dyDescent="0.2">
      <c r="A1978">
        <v>65.156831683168321</v>
      </c>
      <c r="B1978">
        <v>3.0769230769230769E-3</v>
      </c>
    </row>
    <row r="1979" spans="1:2" x14ac:dyDescent="0.2">
      <c r="A1979">
        <v>65.210990099009905</v>
      </c>
      <c r="B1979">
        <v>3.0769230769230769E-3</v>
      </c>
    </row>
    <row r="1980" spans="1:2" x14ac:dyDescent="0.2">
      <c r="A1980">
        <v>65.210990099009905</v>
      </c>
      <c r="B1980">
        <v>0</v>
      </c>
    </row>
    <row r="1981" spans="1:2" x14ac:dyDescent="0.2">
      <c r="A1981">
        <v>65.265148514851489</v>
      </c>
      <c r="B1981">
        <v>0</v>
      </c>
    </row>
    <row r="1982" spans="1:2" x14ac:dyDescent="0.2">
      <c r="A1982">
        <v>65.265148514851489</v>
      </c>
      <c r="B1982">
        <v>3.0769230769230769E-3</v>
      </c>
    </row>
    <row r="1983" spans="1:2" x14ac:dyDescent="0.2">
      <c r="A1983">
        <v>65.319306930693074</v>
      </c>
      <c r="B1983">
        <v>3.0769230769230769E-3</v>
      </c>
    </row>
    <row r="1984" spans="1:2" x14ac:dyDescent="0.2">
      <c r="A1984">
        <v>65.319306930693074</v>
      </c>
      <c r="B1984">
        <v>0</v>
      </c>
    </row>
    <row r="1985" spans="1:2" x14ac:dyDescent="0.2">
      <c r="A1985">
        <v>65.373465346534658</v>
      </c>
      <c r="B1985">
        <v>0</v>
      </c>
    </row>
    <row r="1986" spans="1:2" x14ac:dyDescent="0.2">
      <c r="A1986">
        <v>65.373465346534658</v>
      </c>
      <c r="B1986">
        <v>3.0769230769230769E-3</v>
      </c>
    </row>
    <row r="1987" spans="1:2" x14ac:dyDescent="0.2">
      <c r="A1987">
        <v>65.427623762376243</v>
      </c>
      <c r="B1987">
        <v>3.0769230769230769E-3</v>
      </c>
    </row>
    <row r="1988" spans="1:2" x14ac:dyDescent="0.2">
      <c r="A1988">
        <v>65.427623762376243</v>
      </c>
      <c r="B1988">
        <v>0</v>
      </c>
    </row>
    <row r="1989" spans="1:2" x14ac:dyDescent="0.2">
      <c r="A1989">
        <v>65.481782178217827</v>
      </c>
      <c r="B1989">
        <v>0</v>
      </c>
    </row>
    <row r="1990" spans="1:2" x14ac:dyDescent="0.2">
      <c r="A1990">
        <v>65.481782178217827</v>
      </c>
      <c r="B1990">
        <v>3.0769230769230769E-3</v>
      </c>
    </row>
    <row r="1991" spans="1:2" x14ac:dyDescent="0.2">
      <c r="A1991">
        <v>65.535940594059412</v>
      </c>
      <c r="B1991">
        <v>3.0769230769230769E-3</v>
      </c>
    </row>
    <row r="1992" spans="1:2" x14ac:dyDescent="0.2">
      <c r="A1992">
        <v>65.535940594059412</v>
      </c>
      <c r="B1992">
        <v>0</v>
      </c>
    </row>
    <row r="1993" spans="1:2" x14ac:dyDescent="0.2">
      <c r="A1993">
        <v>65.590099009900996</v>
      </c>
      <c r="B1993">
        <v>0</v>
      </c>
    </row>
    <row r="1994" spans="1:2" x14ac:dyDescent="0.2">
      <c r="A1994">
        <v>65.590099009900996</v>
      </c>
      <c r="B1994">
        <v>3.0769230769230769E-3</v>
      </c>
    </row>
    <row r="1995" spans="1:2" x14ac:dyDescent="0.2">
      <c r="A1995">
        <v>65.64425742574258</v>
      </c>
      <c r="B1995">
        <v>3.0769230769230769E-3</v>
      </c>
    </row>
    <row r="1996" spans="1:2" x14ac:dyDescent="0.2">
      <c r="A1996">
        <v>65.64425742574258</v>
      </c>
      <c r="B1996">
        <v>0</v>
      </c>
    </row>
    <row r="1997" spans="1:2" x14ac:dyDescent="0.2">
      <c r="A1997">
        <v>65.698415841584165</v>
      </c>
      <c r="B1997">
        <v>0</v>
      </c>
    </row>
    <row r="1998" spans="1:2" x14ac:dyDescent="0.2">
      <c r="A1998">
        <v>65.698415841584165</v>
      </c>
      <c r="B1998">
        <v>3.0769230769230769E-3</v>
      </c>
    </row>
    <row r="1999" spans="1:2" x14ac:dyDescent="0.2">
      <c r="A1999">
        <v>65.752574257425749</v>
      </c>
      <c r="B1999">
        <v>3.0769230769230769E-3</v>
      </c>
    </row>
    <row r="2000" spans="1:2" x14ac:dyDescent="0.2">
      <c r="A2000">
        <v>65.752574257425749</v>
      </c>
      <c r="B2000">
        <v>0</v>
      </c>
    </row>
    <row r="2001" spans="1:2" x14ac:dyDescent="0.2">
      <c r="A2001">
        <v>65.806732673267334</v>
      </c>
      <c r="B2001">
        <v>0</v>
      </c>
    </row>
    <row r="2002" spans="1:2" x14ac:dyDescent="0.2">
      <c r="A2002">
        <v>65.806732673267334</v>
      </c>
      <c r="B2002">
        <v>3.0769230769230769E-3</v>
      </c>
    </row>
    <row r="2003" spans="1:2" x14ac:dyDescent="0.2">
      <c r="A2003">
        <v>65.860891089108918</v>
      </c>
      <c r="B2003">
        <v>3.0769230769230769E-3</v>
      </c>
    </row>
    <row r="2004" spans="1:2" x14ac:dyDescent="0.2">
      <c r="A2004">
        <v>65.860891089108918</v>
      </c>
      <c r="B2004">
        <v>0</v>
      </c>
    </row>
    <row r="2005" spans="1:2" x14ac:dyDescent="0.2">
      <c r="A2005">
        <v>65.915049504950503</v>
      </c>
      <c r="B2005">
        <v>0</v>
      </c>
    </row>
    <row r="2006" spans="1:2" x14ac:dyDescent="0.2">
      <c r="A2006">
        <v>65.915049504950503</v>
      </c>
      <c r="B2006">
        <v>3.0769230769230769E-3</v>
      </c>
    </row>
    <row r="2007" spans="1:2" x14ac:dyDescent="0.2">
      <c r="A2007">
        <v>65.969207920792087</v>
      </c>
      <c r="B2007">
        <v>3.0769230769230769E-3</v>
      </c>
    </row>
    <row r="2008" spans="1:2" x14ac:dyDescent="0.2">
      <c r="A2008">
        <v>65.969207920792087</v>
      </c>
      <c r="B2008">
        <v>0</v>
      </c>
    </row>
    <row r="2009" spans="1:2" x14ac:dyDescent="0.2">
      <c r="A2009">
        <v>66.023366336633671</v>
      </c>
      <c r="B2009">
        <v>0</v>
      </c>
    </row>
    <row r="2010" spans="1:2" x14ac:dyDescent="0.2">
      <c r="A2010">
        <v>66.023366336633671</v>
      </c>
      <c r="B2010">
        <v>3.0769230769230769E-3</v>
      </c>
    </row>
    <row r="2011" spans="1:2" x14ac:dyDescent="0.2">
      <c r="A2011">
        <v>66.077524752475256</v>
      </c>
      <c r="B2011">
        <v>3.0769230769230769E-3</v>
      </c>
    </row>
    <row r="2012" spans="1:2" x14ac:dyDescent="0.2">
      <c r="A2012">
        <v>66.077524752475256</v>
      </c>
      <c r="B2012">
        <v>0</v>
      </c>
    </row>
    <row r="2013" spans="1:2" x14ac:dyDescent="0.2">
      <c r="A2013">
        <v>66.13168316831684</v>
      </c>
      <c r="B2013">
        <v>0</v>
      </c>
    </row>
    <row r="2014" spans="1:2" x14ac:dyDescent="0.2">
      <c r="A2014">
        <v>66.13168316831684</v>
      </c>
      <c r="B2014">
        <v>3.0769230769230769E-3</v>
      </c>
    </row>
    <row r="2015" spans="1:2" x14ac:dyDescent="0.2">
      <c r="A2015">
        <v>66.185841584158425</v>
      </c>
      <c r="B2015">
        <v>3.0769230769230769E-3</v>
      </c>
    </row>
    <row r="2016" spans="1:2" x14ac:dyDescent="0.2">
      <c r="A2016">
        <v>66.185841584158425</v>
      </c>
      <c r="B2016">
        <v>0</v>
      </c>
    </row>
    <row r="2017" spans="1:2" x14ac:dyDescent="0.2">
      <c r="A2017">
        <v>99.06</v>
      </c>
      <c r="B2017">
        <v>0</v>
      </c>
    </row>
    <row r="2018" spans="1:2" x14ac:dyDescent="0.2">
      <c r="A2018">
        <v>99.06</v>
      </c>
      <c r="B2018">
        <v>3.0769230769230769E-3</v>
      </c>
    </row>
    <row r="2019" spans="1:2" x14ac:dyDescent="0.2">
      <c r="A2019">
        <v>99.114699999999999</v>
      </c>
      <c r="B2019">
        <v>3.0769230769230769E-3</v>
      </c>
    </row>
    <row r="2020" spans="1:2" x14ac:dyDescent="0.2">
      <c r="A2020">
        <v>99.114699999999999</v>
      </c>
      <c r="B2020">
        <v>0</v>
      </c>
    </row>
    <row r="2021" spans="1:2" x14ac:dyDescent="0.2">
      <c r="A2021">
        <v>99.169399999999996</v>
      </c>
      <c r="B2021">
        <v>0</v>
      </c>
    </row>
    <row r="2022" spans="1:2" x14ac:dyDescent="0.2">
      <c r="A2022">
        <v>99.169399999999996</v>
      </c>
      <c r="B2022">
        <v>3.0769230769230769E-3</v>
      </c>
    </row>
    <row r="2023" spans="1:2" x14ac:dyDescent="0.2">
      <c r="A2023">
        <v>99.224100000000007</v>
      </c>
      <c r="B2023">
        <v>3.0769230769230769E-3</v>
      </c>
    </row>
    <row r="2024" spans="1:2" x14ac:dyDescent="0.2">
      <c r="A2024">
        <v>99.224100000000007</v>
      </c>
      <c r="B2024">
        <v>0</v>
      </c>
    </row>
    <row r="2025" spans="1:2" x14ac:dyDescent="0.2">
      <c r="A2025">
        <v>99.278800000000004</v>
      </c>
      <c r="B2025">
        <v>0</v>
      </c>
    </row>
    <row r="2026" spans="1:2" x14ac:dyDescent="0.2">
      <c r="A2026">
        <v>99.278800000000004</v>
      </c>
      <c r="B2026">
        <v>3.0769230769230769E-3</v>
      </c>
    </row>
    <row r="2027" spans="1:2" x14ac:dyDescent="0.2">
      <c r="A2027">
        <v>99.333500000000001</v>
      </c>
      <c r="B2027">
        <v>3.0769230769230769E-3</v>
      </c>
    </row>
    <row r="2028" spans="1:2" x14ac:dyDescent="0.2">
      <c r="A2028">
        <v>99.333500000000001</v>
      </c>
      <c r="B2028">
        <v>0</v>
      </c>
    </row>
    <row r="2029" spans="1:2" x14ac:dyDescent="0.2">
      <c r="A2029">
        <v>99.388199999999998</v>
      </c>
      <c r="B2029">
        <v>0</v>
      </c>
    </row>
    <row r="2030" spans="1:2" x14ac:dyDescent="0.2">
      <c r="A2030">
        <v>99.388199999999998</v>
      </c>
      <c r="B2030">
        <v>3.0769230769230769E-3</v>
      </c>
    </row>
    <row r="2031" spans="1:2" x14ac:dyDescent="0.2">
      <c r="A2031">
        <v>99.442899999999995</v>
      </c>
      <c r="B2031">
        <v>3.0769230769230769E-3</v>
      </c>
    </row>
    <row r="2032" spans="1:2" x14ac:dyDescent="0.2">
      <c r="A2032">
        <v>99.442899999999995</v>
      </c>
      <c r="B2032">
        <v>0</v>
      </c>
    </row>
    <row r="2033" spans="1:2" x14ac:dyDescent="0.2">
      <c r="A2033">
        <v>99.497600000000006</v>
      </c>
      <c r="B2033">
        <v>0</v>
      </c>
    </row>
    <row r="2034" spans="1:2" x14ac:dyDescent="0.2">
      <c r="A2034">
        <v>99.497600000000006</v>
      </c>
      <c r="B2034">
        <v>3.0769230769230769E-3</v>
      </c>
    </row>
    <row r="2035" spans="1:2" x14ac:dyDescent="0.2">
      <c r="A2035">
        <v>99.552300000000002</v>
      </c>
      <c r="B2035">
        <v>3.0769230769230769E-3</v>
      </c>
    </row>
    <row r="2036" spans="1:2" x14ac:dyDescent="0.2">
      <c r="A2036">
        <v>99.552300000000002</v>
      </c>
      <c r="B2036">
        <v>0</v>
      </c>
    </row>
    <row r="2037" spans="1:2" x14ac:dyDescent="0.2">
      <c r="A2037">
        <v>99.606999999999999</v>
      </c>
      <c r="B2037">
        <v>0</v>
      </c>
    </row>
    <row r="2038" spans="1:2" x14ac:dyDescent="0.2">
      <c r="A2038">
        <v>99.606999999999999</v>
      </c>
      <c r="B2038">
        <v>3.0769230769230769E-3</v>
      </c>
    </row>
    <row r="2039" spans="1:2" x14ac:dyDescent="0.2">
      <c r="A2039">
        <v>99.661699999999996</v>
      </c>
      <c r="B2039">
        <v>3.0769230769230769E-3</v>
      </c>
    </row>
    <row r="2040" spans="1:2" x14ac:dyDescent="0.2">
      <c r="A2040">
        <v>99.661699999999996</v>
      </c>
      <c r="B2040">
        <v>0</v>
      </c>
    </row>
    <row r="2041" spans="1:2" x14ac:dyDescent="0.2">
      <c r="A2041">
        <v>99.716399999999993</v>
      </c>
      <c r="B2041">
        <v>0</v>
      </c>
    </row>
    <row r="2042" spans="1:2" x14ac:dyDescent="0.2">
      <c r="A2042">
        <v>99.716399999999993</v>
      </c>
      <c r="B2042">
        <v>3.0769230769230769E-3</v>
      </c>
    </row>
    <row r="2043" spans="1:2" x14ac:dyDescent="0.2">
      <c r="A2043">
        <v>99.771100000000004</v>
      </c>
      <c r="B2043">
        <v>3.0769230769230769E-3</v>
      </c>
    </row>
    <row r="2044" spans="1:2" x14ac:dyDescent="0.2">
      <c r="A2044">
        <v>99.771100000000004</v>
      </c>
      <c r="B2044">
        <v>0</v>
      </c>
    </row>
    <row r="2045" spans="1:2" x14ac:dyDescent="0.2">
      <c r="A2045">
        <v>99.825800000000001</v>
      </c>
      <c r="B2045">
        <v>0</v>
      </c>
    </row>
    <row r="2046" spans="1:2" x14ac:dyDescent="0.2">
      <c r="A2046">
        <v>99.825800000000001</v>
      </c>
      <c r="B2046">
        <v>3.0769230769230769E-3</v>
      </c>
    </row>
    <row r="2047" spans="1:2" x14ac:dyDescent="0.2">
      <c r="A2047">
        <v>99.880499999999998</v>
      </c>
      <c r="B2047">
        <v>3.0769230769230769E-3</v>
      </c>
    </row>
    <row r="2048" spans="1:2" x14ac:dyDescent="0.2">
      <c r="A2048">
        <v>99.880499999999998</v>
      </c>
      <c r="B2048">
        <v>0</v>
      </c>
    </row>
    <row r="2049" spans="1:2" x14ac:dyDescent="0.2">
      <c r="A2049">
        <v>99.935199999999995</v>
      </c>
      <c r="B2049">
        <v>0</v>
      </c>
    </row>
    <row r="2050" spans="1:2" x14ac:dyDescent="0.2">
      <c r="A2050">
        <v>99.935199999999995</v>
      </c>
      <c r="B2050">
        <v>3.0769230769230769E-3</v>
      </c>
    </row>
    <row r="2051" spans="1:2" x14ac:dyDescent="0.2">
      <c r="A2051">
        <v>99.989900000000006</v>
      </c>
      <c r="B2051">
        <v>3.0769230769230769E-3</v>
      </c>
    </row>
    <row r="2052" spans="1:2" x14ac:dyDescent="0.2">
      <c r="A2052">
        <v>99.989900000000006</v>
      </c>
      <c r="B2052">
        <v>0</v>
      </c>
    </row>
    <row r="2053" spans="1:2" x14ac:dyDescent="0.2">
      <c r="A2053">
        <v>100.0446</v>
      </c>
      <c r="B2053">
        <v>0</v>
      </c>
    </row>
    <row r="2054" spans="1:2" x14ac:dyDescent="0.2">
      <c r="A2054">
        <v>100.0446</v>
      </c>
      <c r="B2054">
        <v>3.0769230769230769E-3</v>
      </c>
    </row>
    <row r="2055" spans="1:2" x14ac:dyDescent="0.2">
      <c r="A2055">
        <v>100.0993</v>
      </c>
      <c r="B2055">
        <v>3.0769230769230769E-3</v>
      </c>
    </row>
    <row r="2056" spans="1:2" x14ac:dyDescent="0.2">
      <c r="A2056">
        <v>100.0993</v>
      </c>
      <c r="B2056">
        <v>0</v>
      </c>
    </row>
    <row r="2057" spans="1:2" x14ac:dyDescent="0.2">
      <c r="A2057">
        <v>100.154</v>
      </c>
      <c r="B2057">
        <v>0</v>
      </c>
    </row>
    <row r="2058" spans="1:2" x14ac:dyDescent="0.2">
      <c r="A2058">
        <v>100.154</v>
      </c>
      <c r="B2058">
        <v>3.0769230769230769E-3</v>
      </c>
    </row>
    <row r="2059" spans="1:2" x14ac:dyDescent="0.2">
      <c r="A2059">
        <v>100.20869999999999</v>
      </c>
      <c r="B2059">
        <v>3.0769230769230769E-3</v>
      </c>
    </row>
    <row r="2060" spans="1:2" x14ac:dyDescent="0.2">
      <c r="A2060">
        <v>100.20869999999999</v>
      </c>
      <c r="B2060">
        <v>0</v>
      </c>
    </row>
    <row r="2061" spans="1:2" x14ac:dyDescent="0.2">
      <c r="A2061">
        <v>100.2634</v>
      </c>
      <c r="B2061">
        <v>0</v>
      </c>
    </row>
    <row r="2062" spans="1:2" x14ac:dyDescent="0.2">
      <c r="A2062">
        <v>100.2634</v>
      </c>
      <c r="B2062">
        <v>3.0769230769230769E-3</v>
      </c>
    </row>
    <row r="2063" spans="1:2" x14ac:dyDescent="0.2">
      <c r="A2063">
        <v>100.3181</v>
      </c>
      <c r="B2063">
        <v>3.0769230769230769E-3</v>
      </c>
    </row>
    <row r="2064" spans="1:2" x14ac:dyDescent="0.2">
      <c r="A2064">
        <v>100.3181</v>
      </c>
      <c r="B2064">
        <v>0</v>
      </c>
    </row>
    <row r="2065" spans="1:2" x14ac:dyDescent="0.2">
      <c r="A2065">
        <v>100.3728</v>
      </c>
      <c r="B2065">
        <v>0</v>
      </c>
    </row>
    <row r="2066" spans="1:2" x14ac:dyDescent="0.2">
      <c r="A2066">
        <v>100.3728</v>
      </c>
      <c r="B2066">
        <v>3.0769230769230769E-3</v>
      </c>
    </row>
    <row r="2067" spans="1:2" x14ac:dyDescent="0.2">
      <c r="A2067">
        <v>100.42749999999999</v>
      </c>
      <c r="B2067">
        <v>3.0769230769230769E-3</v>
      </c>
    </row>
    <row r="2068" spans="1:2" x14ac:dyDescent="0.2">
      <c r="A2068">
        <v>100.42749999999999</v>
      </c>
      <c r="B2068">
        <v>0</v>
      </c>
    </row>
    <row r="2069" spans="1:2" x14ac:dyDescent="0.2">
      <c r="A2069">
        <v>100.48220000000001</v>
      </c>
      <c r="B2069">
        <v>0</v>
      </c>
    </row>
    <row r="2070" spans="1:2" x14ac:dyDescent="0.2">
      <c r="A2070">
        <v>100.48220000000001</v>
      </c>
      <c r="B2070">
        <v>3.0769230769230769E-3</v>
      </c>
    </row>
    <row r="2071" spans="1:2" x14ac:dyDescent="0.2">
      <c r="A2071">
        <v>100.5369</v>
      </c>
      <c r="B2071">
        <v>3.0769230769230769E-3</v>
      </c>
    </row>
    <row r="2072" spans="1:2" x14ac:dyDescent="0.2">
      <c r="A2072">
        <v>100.5369</v>
      </c>
      <c r="B2072">
        <v>0</v>
      </c>
    </row>
    <row r="2073" spans="1:2" x14ac:dyDescent="0.2">
      <c r="A2073">
        <v>100.5916</v>
      </c>
      <c r="B2073">
        <v>0</v>
      </c>
    </row>
    <row r="2074" spans="1:2" x14ac:dyDescent="0.2">
      <c r="A2074">
        <v>100.5916</v>
      </c>
      <c r="B2074">
        <v>3.0769230769230769E-3</v>
      </c>
    </row>
    <row r="2075" spans="1:2" x14ac:dyDescent="0.2">
      <c r="A2075">
        <v>100.6463</v>
      </c>
      <c r="B2075">
        <v>3.0769230769230769E-3</v>
      </c>
    </row>
    <row r="2076" spans="1:2" x14ac:dyDescent="0.2">
      <c r="A2076">
        <v>100.6463</v>
      </c>
      <c r="B2076">
        <v>0</v>
      </c>
    </row>
    <row r="2077" spans="1:2" x14ac:dyDescent="0.2">
      <c r="A2077">
        <v>100.70099999999999</v>
      </c>
      <c r="B2077">
        <v>0</v>
      </c>
    </row>
    <row r="2078" spans="1:2" x14ac:dyDescent="0.2">
      <c r="A2078">
        <v>100.70099999999999</v>
      </c>
      <c r="B2078">
        <v>3.0769230769230769E-3</v>
      </c>
    </row>
    <row r="2079" spans="1:2" x14ac:dyDescent="0.2">
      <c r="A2079">
        <v>100.7557</v>
      </c>
      <c r="B2079">
        <v>3.0769230769230769E-3</v>
      </c>
    </row>
    <row r="2080" spans="1:2" x14ac:dyDescent="0.2">
      <c r="A2080">
        <v>100.7557</v>
      </c>
      <c r="B2080">
        <v>0</v>
      </c>
    </row>
    <row r="2081" spans="1:2" x14ac:dyDescent="0.2">
      <c r="A2081">
        <v>100.8104</v>
      </c>
      <c r="B2081">
        <v>0</v>
      </c>
    </row>
    <row r="2082" spans="1:2" x14ac:dyDescent="0.2">
      <c r="A2082">
        <v>100.8104</v>
      </c>
      <c r="B2082">
        <v>3.0769230769230769E-3</v>
      </c>
    </row>
    <row r="2083" spans="1:2" x14ac:dyDescent="0.2">
      <c r="A2083">
        <v>100.8651</v>
      </c>
      <c r="B2083">
        <v>3.0769230769230769E-3</v>
      </c>
    </row>
    <row r="2084" spans="1:2" x14ac:dyDescent="0.2">
      <c r="A2084">
        <v>100.8651</v>
      </c>
      <c r="B2084">
        <v>0</v>
      </c>
    </row>
    <row r="2085" spans="1:2" x14ac:dyDescent="0.2">
      <c r="A2085">
        <v>100.9198</v>
      </c>
      <c r="B2085">
        <v>0</v>
      </c>
    </row>
    <row r="2086" spans="1:2" x14ac:dyDescent="0.2">
      <c r="A2086">
        <v>100.9198</v>
      </c>
      <c r="B2086">
        <v>3.0769230769230769E-3</v>
      </c>
    </row>
    <row r="2087" spans="1:2" x14ac:dyDescent="0.2">
      <c r="A2087">
        <v>100.97450000000001</v>
      </c>
      <c r="B2087">
        <v>3.0769230769230769E-3</v>
      </c>
    </row>
    <row r="2088" spans="1:2" x14ac:dyDescent="0.2">
      <c r="A2088">
        <v>100.97450000000001</v>
      </c>
      <c r="B2088">
        <v>0</v>
      </c>
    </row>
    <row r="2089" spans="1:2" x14ac:dyDescent="0.2">
      <c r="A2089">
        <v>101.0292</v>
      </c>
      <c r="B2089">
        <v>0</v>
      </c>
    </row>
    <row r="2090" spans="1:2" x14ac:dyDescent="0.2">
      <c r="A2090">
        <v>101.0292</v>
      </c>
      <c r="B2090">
        <v>3.0769230769230769E-3</v>
      </c>
    </row>
    <row r="2091" spans="1:2" x14ac:dyDescent="0.2">
      <c r="A2091">
        <v>101.0839</v>
      </c>
      <c r="B2091">
        <v>3.0769230769230769E-3</v>
      </c>
    </row>
    <row r="2092" spans="1:2" x14ac:dyDescent="0.2">
      <c r="A2092">
        <v>101.0839</v>
      </c>
      <c r="B2092">
        <v>0</v>
      </c>
    </row>
    <row r="2093" spans="1:2" x14ac:dyDescent="0.2">
      <c r="A2093">
        <v>101.1386</v>
      </c>
      <c r="B2093">
        <v>0</v>
      </c>
    </row>
    <row r="2094" spans="1:2" x14ac:dyDescent="0.2">
      <c r="A2094">
        <v>101.1386</v>
      </c>
      <c r="B2094">
        <v>3.0769230769230769E-3</v>
      </c>
    </row>
    <row r="2095" spans="1:2" x14ac:dyDescent="0.2">
      <c r="A2095">
        <v>101.19329999999999</v>
      </c>
      <c r="B2095">
        <v>3.0769230769230769E-3</v>
      </c>
    </row>
    <row r="2096" spans="1:2" x14ac:dyDescent="0.2">
      <c r="A2096">
        <v>101.19329999999999</v>
      </c>
      <c r="B2096">
        <v>0</v>
      </c>
    </row>
    <row r="2097" spans="1:2" x14ac:dyDescent="0.2">
      <c r="A2097">
        <v>101.248</v>
      </c>
      <c r="B2097">
        <v>0</v>
      </c>
    </row>
    <row r="2098" spans="1:2" x14ac:dyDescent="0.2">
      <c r="A2098">
        <v>101.248</v>
      </c>
      <c r="B2098">
        <v>3.0769230769230769E-3</v>
      </c>
    </row>
    <row r="2099" spans="1:2" x14ac:dyDescent="0.2">
      <c r="A2099">
        <v>101.3027</v>
      </c>
      <c r="B2099">
        <v>3.0769230769230769E-3</v>
      </c>
    </row>
    <row r="2100" spans="1:2" x14ac:dyDescent="0.2">
      <c r="A2100">
        <v>101.3027</v>
      </c>
      <c r="B2100">
        <v>0</v>
      </c>
    </row>
    <row r="2101" spans="1:2" x14ac:dyDescent="0.2">
      <c r="A2101">
        <v>101.3574</v>
      </c>
      <c r="B2101">
        <v>0</v>
      </c>
    </row>
    <row r="2102" spans="1:2" x14ac:dyDescent="0.2">
      <c r="A2102">
        <v>101.3574</v>
      </c>
      <c r="B2102">
        <v>3.0769230769230769E-3</v>
      </c>
    </row>
    <row r="2103" spans="1:2" x14ac:dyDescent="0.2">
      <c r="A2103">
        <v>101.4121</v>
      </c>
      <c r="B2103">
        <v>3.0769230769230769E-3</v>
      </c>
    </row>
    <row r="2104" spans="1:2" x14ac:dyDescent="0.2">
      <c r="A2104">
        <v>101.4121</v>
      </c>
      <c r="B2104">
        <v>0</v>
      </c>
    </row>
    <row r="2105" spans="1:2" x14ac:dyDescent="0.2">
      <c r="A2105">
        <v>101.46680000000001</v>
      </c>
      <c r="B2105">
        <v>0</v>
      </c>
    </row>
    <row r="2106" spans="1:2" x14ac:dyDescent="0.2">
      <c r="A2106">
        <v>101.46680000000001</v>
      </c>
      <c r="B2106">
        <v>3.0769230769230769E-3</v>
      </c>
    </row>
    <row r="2107" spans="1:2" x14ac:dyDescent="0.2">
      <c r="A2107">
        <v>101.5215</v>
      </c>
      <c r="B2107">
        <v>3.0769230769230769E-3</v>
      </c>
    </row>
    <row r="2108" spans="1:2" x14ac:dyDescent="0.2">
      <c r="A2108">
        <v>101.5215</v>
      </c>
      <c r="B2108">
        <v>0</v>
      </c>
    </row>
    <row r="2109" spans="1:2" x14ac:dyDescent="0.2">
      <c r="A2109">
        <v>101.5762</v>
      </c>
      <c r="B2109">
        <v>0</v>
      </c>
    </row>
    <row r="2110" spans="1:2" x14ac:dyDescent="0.2">
      <c r="A2110">
        <v>101.5762</v>
      </c>
      <c r="B2110">
        <v>3.0769230769230769E-3</v>
      </c>
    </row>
    <row r="2111" spans="1:2" x14ac:dyDescent="0.2">
      <c r="A2111">
        <v>101.6309</v>
      </c>
      <c r="B2111">
        <v>3.0769230769230769E-3</v>
      </c>
    </row>
    <row r="2112" spans="1:2" x14ac:dyDescent="0.2">
      <c r="A2112">
        <v>101.6309</v>
      </c>
      <c r="B2112">
        <v>0</v>
      </c>
    </row>
    <row r="2113" spans="1:2" x14ac:dyDescent="0.2">
      <c r="A2113">
        <v>101.68559999999999</v>
      </c>
      <c r="B2113">
        <v>0</v>
      </c>
    </row>
    <row r="2114" spans="1:2" x14ac:dyDescent="0.2">
      <c r="A2114">
        <v>101.68559999999999</v>
      </c>
      <c r="B2114">
        <v>3.0769230769230769E-3</v>
      </c>
    </row>
    <row r="2115" spans="1:2" x14ac:dyDescent="0.2">
      <c r="A2115">
        <v>101.7403</v>
      </c>
      <c r="B2115">
        <v>3.0769230769230769E-3</v>
      </c>
    </row>
    <row r="2116" spans="1:2" x14ac:dyDescent="0.2">
      <c r="A2116">
        <v>101.7403</v>
      </c>
      <c r="B2116">
        <v>0</v>
      </c>
    </row>
    <row r="2117" spans="1:2" x14ac:dyDescent="0.2">
      <c r="A2117">
        <v>101.795</v>
      </c>
      <c r="B2117">
        <v>0</v>
      </c>
    </row>
    <row r="2118" spans="1:2" x14ac:dyDescent="0.2">
      <c r="A2118">
        <v>101.795</v>
      </c>
      <c r="B2118">
        <v>3.0769230769230769E-3</v>
      </c>
    </row>
    <row r="2119" spans="1:2" x14ac:dyDescent="0.2">
      <c r="A2119">
        <v>101.8497</v>
      </c>
      <c r="B2119">
        <v>3.0769230769230769E-3</v>
      </c>
    </row>
    <row r="2120" spans="1:2" x14ac:dyDescent="0.2">
      <c r="A2120">
        <v>101.8497</v>
      </c>
      <c r="B2120">
        <v>0</v>
      </c>
    </row>
    <row r="2121" spans="1:2" x14ac:dyDescent="0.2">
      <c r="A2121">
        <v>101.9044</v>
      </c>
      <c r="B2121">
        <v>0</v>
      </c>
    </row>
    <row r="2122" spans="1:2" x14ac:dyDescent="0.2">
      <c r="A2122">
        <v>101.9044</v>
      </c>
      <c r="B2122">
        <v>3.0769230769230769E-3</v>
      </c>
    </row>
    <row r="2123" spans="1:2" x14ac:dyDescent="0.2">
      <c r="A2123">
        <v>101.95910000000001</v>
      </c>
      <c r="B2123">
        <v>3.0769230769230769E-3</v>
      </c>
    </row>
    <row r="2124" spans="1:2" x14ac:dyDescent="0.2">
      <c r="A2124">
        <v>101.95910000000001</v>
      </c>
      <c r="B2124">
        <v>0</v>
      </c>
    </row>
    <row r="2125" spans="1:2" x14ac:dyDescent="0.2">
      <c r="A2125">
        <v>102.0138</v>
      </c>
      <c r="B2125">
        <v>0</v>
      </c>
    </row>
    <row r="2126" spans="1:2" x14ac:dyDescent="0.2">
      <c r="A2126">
        <v>102.0138</v>
      </c>
      <c r="B2126">
        <v>3.0769230769230769E-3</v>
      </c>
    </row>
    <row r="2127" spans="1:2" x14ac:dyDescent="0.2">
      <c r="A2127">
        <v>102.0685</v>
      </c>
      <c r="B2127">
        <v>3.0769230769230769E-3</v>
      </c>
    </row>
    <row r="2128" spans="1:2" x14ac:dyDescent="0.2">
      <c r="A2128">
        <v>102.0685</v>
      </c>
      <c r="B2128">
        <v>0</v>
      </c>
    </row>
    <row r="2129" spans="1:2" x14ac:dyDescent="0.2">
      <c r="A2129">
        <v>102.1232</v>
      </c>
      <c r="B2129">
        <v>0</v>
      </c>
    </row>
    <row r="2130" spans="1:2" x14ac:dyDescent="0.2">
      <c r="A2130">
        <v>102.1232</v>
      </c>
      <c r="B2130">
        <v>3.0769230769230769E-3</v>
      </c>
    </row>
    <row r="2131" spans="1:2" x14ac:dyDescent="0.2">
      <c r="A2131">
        <v>102.17789999999999</v>
      </c>
      <c r="B2131">
        <v>3.0769230769230769E-3</v>
      </c>
    </row>
    <row r="2132" spans="1:2" x14ac:dyDescent="0.2">
      <c r="A2132">
        <v>102.17789999999999</v>
      </c>
      <c r="B2132">
        <v>0</v>
      </c>
    </row>
    <row r="2133" spans="1:2" x14ac:dyDescent="0.2">
      <c r="A2133">
        <v>102.23260000000001</v>
      </c>
      <c r="B2133">
        <v>0</v>
      </c>
    </row>
    <row r="2134" spans="1:2" x14ac:dyDescent="0.2">
      <c r="A2134">
        <v>102.23260000000001</v>
      </c>
      <c r="B2134">
        <v>3.0769230769230769E-3</v>
      </c>
    </row>
    <row r="2135" spans="1:2" x14ac:dyDescent="0.2">
      <c r="A2135">
        <v>102.2873</v>
      </c>
      <c r="B2135">
        <v>3.0769230769230769E-3</v>
      </c>
    </row>
    <row r="2136" spans="1:2" x14ac:dyDescent="0.2">
      <c r="A2136">
        <v>102.2873</v>
      </c>
      <c r="B2136">
        <v>0</v>
      </c>
    </row>
    <row r="2137" spans="1:2" x14ac:dyDescent="0.2">
      <c r="A2137">
        <v>102.342</v>
      </c>
      <c r="B2137">
        <v>0</v>
      </c>
    </row>
    <row r="2138" spans="1:2" x14ac:dyDescent="0.2">
      <c r="A2138">
        <v>102.342</v>
      </c>
      <c r="B2138">
        <v>3.0769230769230769E-3</v>
      </c>
    </row>
    <row r="2139" spans="1:2" x14ac:dyDescent="0.2">
      <c r="A2139">
        <v>102.3967</v>
      </c>
      <c r="B2139">
        <v>3.0769230769230769E-3</v>
      </c>
    </row>
    <row r="2140" spans="1:2" x14ac:dyDescent="0.2">
      <c r="A2140">
        <v>102.3967</v>
      </c>
      <c r="B2140">
        <v>0</v>
      </c>
    </row>
    <row r="2141" spans="1:2" x14ac:dyDescent="0.2">
      <c r="A2141">
        <v>102.45140000000001</v>
      </c>
      <c r="B2141">
        <v>0</v>
      </c>
    </row>
    <row r="2142" spans="1:2" x14ac:dyDescent="0.2">
      <c r="A2142">
        <v>102.45140000000001</v>
      </c>
      <c r="B2142">
        <v>3.0769230769230769E-3</v>
      </c>
    </row>
    <row r="2143" spans="1:2" x14ac:dyDescent="0.2">
      <c r="A2143">
        <v>102.5061</v>
      </c>
      <c r="B2143">
        <v>3.0769230769230769E-3</v>
      </c>
    </row>
    <row r="2144" spans="1:2" x14ac:dyDescent="0.2">
      <c r="A2144">
        <v>102.5061</v>
      </c>
      <c r="B2144">
        <v>0</v>
      </c>
    </row>
    <row r="2145" spans="1:2" x14ac:dyDescent="0.2">
      <c r="A2145">
        <v>102.5608</v>
      </c>
      <c r="B2145">
        <v>0</v>
      </c>
    </row>
    <row r="2146" spans="1:2" x14ac:dyDescent="0.2">
      <c r="A2146">
        <v>102.5608</v>
      </c>
      <c r="B2146">
        <v>3.0769230769230769E-3</v>
      </c>
    </row>
    <row r="2147" spans="1:2" x14ac:dyDescent="0.2">
      <c r="A2147">
        <v>102.6155</v>
      </c>
      <c r="B2147">
        <v>3.0769230769230769E-3</v>
      </c>
    </row>
    <row r="2148" spans="1:2" x14ac:dyDescent="0.2">
      <c r="A2148">
        <v>102.6155</v>
      </c>
      <c r="B2148">
        <v>0</v>
      </c>
    </row>
    <row r="2149" spans="1:2" x14ac:dyDescent="0.2">
      <c r="A2149">
        <v>102.67019999999999</v>
      </c>
      <c r="B2149">
        <v>0</v>
      </c>
    </row>
    <row r="2150" spans="1:2" x14ac:dyDescent="0.2">
      <c r="A2150">
        <v>102.67019999999999</v>
      </c>
      <c r="B2150">
        <v>3.0769230769230769E-3</v>
      </c>
    </row>
    <row r="2151" spans="1:2" x14ac:dyDescent="0.2">
      <c r="A2151">
        <v>102.72490000000001</v>
      </c>
      <c r="B2151">
        <v>3.0769230769230769E-3</v>
      </c>
    </row>
    <row r="2152" spans="1:2" x14ac:dyDescent="0.2">
      <c r="A2152">
        <v>102.72490000000001</v>
      </c>
      <c r="B2152">
        <v>0</v>
      </c>
    </row>
    <row r="2153" spans="1:2" x14ac:dyDescent="0.2">
      <c r="A2153">
        <v>102.7796</v>
      </c>
      <c r="B2153">
        <v>0</v>
      </c>
    </row>
    <row r="2154" spans="1:2" x14ac:dyDescent="0.2">
      <c r="A2154">
        <v>102.7796</v>
      </c>
      <c r="B2154">
        <v>3.0769230769230769E-3</v>
      </c>
    </row>
    <row r="2155" spans="1:2" x14ac:dyDescent="0.2">
      <c r="A2155">
        <v>102.8343</v>
      </c>
      <c r="B2155">
        <v>3.0769230769230769E-3</v>
      </c>
    </row>
    <row r="2156" spans="1:2" x14ac:dyDescent="0.2">
      <c r="A2156">
        <v>102.8343</v>
      </c>
      <c r="B2156">
        <v>0</v>
      </c>
    </row>
    <row r="2157" spans="1:2" x14ac:dyDescent="0.2">
      <c r="A2157">
        <v>102.889</v>
      </c>
      <c r="B2157">
        <v>0</v>
      </c>
    </row>
    <row r="2158" spans="1:2" x14ac:dyDescent="0.2">
      <c r="A2158">
        <v>102.889</v>
      </c>
      <c r="B2158">
        <v>3.0769230769230769E-3</v>
      </c>
    </row>
    <row r="2159" spans="1:2" x14ac:dyDescent="0.2">
      <c r="A2159">
        <v>102.94370000000001</v>
      </c>
      <c r="B2159">
        <v>3.0769230769230769E-3</v>
      </c>
    </row>
    <row r="2160" spans="1:2" x14ac:dyDescent="0.2">
      <c r="A2160">
        <v>102.94370000000001</v>
      </c>
      <c r="B2160">
        <v>0</v>
      </c>
    </row>
    <row r="2161" spans="1:2" x14ac:dyDescent="0.2">
      <c r="A2161">
        <v>102.9984</v>
      </c>
      <c r="B2161">
        <v>0</v>
      </c>
    </row>
    <row r="2162" spans="1:2" x14ac:dyDescent="0.2">
      <c r="A2162">
        <v>102.9984</v>
      </c>
      <c r="B2162">
        <v>3.0769230769230769E-3</v>
      </c>
    </row>
    <row r="2163" spans="1:2" x14ac:dyDescent="0.2">
      <c r="A2163">
        <v>103.0531</v>
      </c>
      <c r="B2163">
        <v>3.0769230769230769E-3</v>
      </c>
    </row>
    <row r="2164" spans="1:2" x14ac:dyDescent="0.2">
      <c r="A2164">
        <v>103.0531</v>
      </c>
      <c r="B2164">
        <v>0</v>
      </c>
    </row>
    <row r="2165" spans="1:2" x14ac:dyDescent="0.2">
      <c r="A2165">
        <v>103.1078</v>
      </c>
      <c r="B2165">
        <v>0</v>
      </c>
    </row>
    <row r="2166" spans="1:2" x14ac:dyDescent="0.2">
      <c r="A2166">
        <v>103.1078</v>
      </c>
      <c r="B2166">
        <v>3.0769230769230769E-3</v>
      </c>
    </row>
    <row r="2167" spans="1:2" x14ac:dyDescent="0.2">
      <c r="A2167">
        <v>103.16249999999999</v>
      </c>
      <c r="B2167">
        <v>3.0769230769230769E-3</v>
      </c>
    </row>
    <row r="2168" spans="1:2" x14ac:dyDescent="0.2">
      <c r="A2168">
        <v>103.16249999999999</v>
      </c>
      <c r="B2168">
        <v>0</v>
      </c>
    </row>
    <row r="2169" spans="1:2" x14ac:dyDescent="0.2">
      <c r="A2169">
        <v>103.21720000000001</v>
      </c>
      <c r="B2169">
        <v>0</v>
      </c>
    </row>
    <row r="2170" spans="1:2" x14ac:dyDescent="0.2">
      <c r="A2170">
        <v>103.21720000000001</v>
      </c>
      <c r="B2170">
        <v>3.0769230769230769E-3</v>
      </c>
    </row>
    <row r="2171" spans="1:2" x14ac:dyDescent="0.2">
      <c r="A2171">
        <v>103.2719</v>
      </c>
      <c r="B2171">
        <v>3.0769230769230769E-3</v>
      </c>
    </row>
    <row r="2172" spans="1:2" x14ac:dyDescent="0.2">
      <c r="A2172">
        <v>103.2719</v>
      </c>
      <c r="B2172">
        <v>0</v>
      </c>
    </row>
    <row r="2173" spans="1:2" x14ac:dyDescent="0.2">
      <c r="A2173">
        <v>103.3266</v>
      </c>
      <c r="B2173">
        <v>0</v>
      </c>
    </row>
    <row r="2174" spans="1:2" x14ac:dyDescent="0.2">
      <c r="A2174">
        <v>103.3266</v>
      </c>
      <c r="B2174">
        <v>3.0769230769230769E-3</v>
      </c>
    </row>
    <row r="2175" spans="1:2" x14ac:dyDescent="0.2">
      <c r="A2175">
        <v>103.3813</v>
      </c>
      <c r="B2175">
        <v>3.0769230769230769E-3</v>
      </c>
    </row>
    <row r="2176" spans="1:2" x14ac:dyDescent="0.2">
      <c r="A2176">
        <v>103.3813</v>
      </c>
      <c r="B2176">
        <v>0</v>
      </c>
    </row>
    <row r="2177" spans="1:2" x14ac:dyDescent="0.2">
      <c r="A2177">
        <v>103.43600000000001</v>
      </c>
      <c r="B2177">
        <v>0</v>
      </c>
    </row>
    <row r="2178" spans="1:2" x14ac:dyDescent="0.2">
      <c r="A2178">
        <v>103.43600000000001</v>
      </c>
      <c r="B2178">
        <v>3.0769230769230769E-3</v>
      </c>
    </row>
    <row r="2179" spans="1:2" x14ac:dyDescent="0.2">
      <c r="A2179">
        <v>103.4907</v>
      </c>
      <c r="B2179">
        <v>3.0769230769230769E-3</v>
      </c>
    </row>
    <row r="2180" spans="1:2" x14ac:dyDescent="0.2">
      <c r="A2180">
        <v>103.4907</v>
      </c>
      <c r="B2180">
        <v>0</v>
      </c>
    </row>
    <row r="2181" spans="1:2" x14ac:dyDescent="0.2">
      <c r="A2181">
        <v>103.5454</v>
      </c>
      <c r="B2181">
        <v>0</v>
      </c>
    </row>
    <row r="2182" spans="1:2" x14ac:dyDescent="0.2">
      <c r="A2182">
        <v>103.5454</v>
      </c>
      <c r="B2182">
        <v>3.0769230769230769E-3</v>
      </c>
    </row>
    <row r="2183" spans="1:2" x14ac:dyDescent="0.2">
      <c r="A2183">
        <v>103.6001</v>
      </c>
      <c r="B2183">
        <v>3.0769230769230769E-3</v>
      </c>
    </row>
    <row r="2184" spans="1:2" x14ac:dyDescent="0.2">
      <c r="A2184">
        <v>103.6001</v>
      </c>
      <c r="B2184">
        <v>0</v>
      </c>
    </row>
    <row r="2185" spans="1:2" x14ac:dyDescent="0.2">
      <c r="A2185">
        <v>103.65479999999999</v>
      </c>
      <c r="B2185">
        <v>0</v>
      </c>
    </row>
    <row r="2186" spans="1:2" x14ac:dyDescent="0.2">
      <c r="A2186">
        <v>103.65479999999999</v>
      </c>
      <c r="B2186">
        <v>3.0769230769230769E-3</v>
      </c>
    </row>
    <row r="2187" spans="1:2" x14ac:dyDescent="0.2">
      <c r="A2187">
        <v>103.70950000000001</v>
      </c>
      <c r="B2187">
        <v>3.0769230769230769E-3</v>
      </c>
    </row>
    <row r="2188" spans="1:2" x14ac:dyDescent="0.2">
      <c r="A2188">
        <v>103.70950000000001</v>
      </c>
      <c r="B2188">
        <v>0</v>
      </c>
    </row>
    <row r="2189" spans="1:2" x14ac:dyDescent="0.2">
      <c r="A2189">
        <v>103.7642</v>
      </c>
      <c r="B2189">
        <v>0</v>
      </c>
    </row>
    <row r="2190" spans="1:2" x14ac:dyDescent="0.2">
      <c r="A2190">
        <v>103.7642</v>
      </c>
      <c r="B2190">
        <v>3.0769230769230769E-3</v>
      </c>
    </row>
    <row r="2191" spans="1:2" x14ac:dyDescent="0.2">
      <c r="A2191">
        <v>103.8189</v>
      </c>
      <c r="B2191">
        <v>3.0769230769230769E-3</v>
      </c>
    </row>
    <row r="2192" spans="1:2" x14ac:dyDescent="0.2">
      <c r="A2192">
        <v>103.8189</v>
      </c>
      <c r="B2192">
        <v>0</v>
      </c>
    </row>
    <row r="2193" spans="1:2" x14ac:dyDescent="0.2">
      <c r="A2193">
        <v>103.8736</v>
      </c>
      <c r="B2193">
        <v>0</v>
      </c>
    </row>
    <row r="2194" spans="1:2" x14ac:dyDescent="0.2">
      <c r="A2194">
        <v>103.8736</v>
      </c>
      <c r="B2194">
        <v>3.0769230769230769E-3</v>
      </c>
    </row>
    <row r="2195" spans="1:2" x14ac:dyDescent="0.2">
      <c r="A2195">
        <v>103.92829999999999</v>
      </c>
      <c r="B2195">
        <v>3.0769230769230769E-3</v>
      </c>
    </row>
    <row r="2196" spans="1:2" x14ac:dyDescent="0.2">
      <c r="A2196">
        <v>103.92829999999999</v>
      </c>
      <c r="B2196">
        <v>0</v>
      </c>
    </row>
    <row r="2197" spans="1:2" x14ac:dyDescent="0.2">
      <c r="A2197">
        <v>103.983</v>
      </c>
      <c r="B2197">
        <v>0</v>
      </c>
    </row>
    <row r="2198" spans="1:2" x14ac:dyDescent="0.2">
      <c r="A2198">
        <v>103.983</v>
      </c>
      <c r="B2198">
        <v>3.0769230769230769E-3</v>
      </c>
    </row>
    <row r="2199" spans="1:2" x14ac:dyDescent="0.2">
      <c r="A2199">
        <v>104.0377</v>
      </c>
      <c r="B2199">
        <v>3.0769230769230769E-3</v>
      </c>
    </row>
    <row r="2200" spans="1:2" x14ac:dyDescent="0.2">
      <c r="A2200">
        <v>104.0377</v>
      </c>
      <c r="B2200">
        <v>0</v>
      </c>
    </row>
    <row r="2201" spans="1:2" x14ac:dyDescent="0.2">
      <c r="A2201">
        <v>104.0924</v>
      </c>
      <c r="B2201">
        <v>0</v>
      </c>
    </row>
    <row r="2202" spans="1:2" x14ac:dyDescent="0.2">
      <c r="A2202">
        <v>104.0924</v>
      </c>
      <c r="B2202">
        <v>3.0769230769230769E-3</v>
      </c>
    </row>
    <row r="2203" spans="1:2" x14ac:dyDescent="0.2">
      <c r="A2203">
        <v>104.14709999999999</v>
      </c>
      <c r="B2203">
        <v>3.0769230769230769E-3</v>
      </c>
    </row>
    <row r="2204" spans="1:2" x14ac:dyDescent="0.2">
      <c r="A2204">
        <v>104.14709999999999</v>
      </c>
      <c r="B2204">
        <v>0</v>
      </c>
    </row>
    <row r="2205" spans="1:2" x14ac:dyDescent="0.2">
      <c r="A2205">
        <v>104.20180000000001</v>
      </c>
      <c r="B2205">
        <v>0</v>
      </c>
    </row>
    <row r="2206" spans="1:2" x14ac:dyDescent="0.2">
      <c r="A2206">
        <v>104.20180000000001</v>
      </c>
      <c r="B2206">
        <v>3.0769230769230769E-3</v>
      </c>
    </row>
    <row r="2207" spans="1:2" x14ac:dyDescent="0.2">
      <c r="A2207">
        <v>104.2565</v>
      </c>
      <c r="B2207">
        <v>3.0769230769230769E-3</v>
      </c>
    </row>
    <row r="2208" spans="1:2" x14ac:dyDescent="0.2">
      <c r="A2208">
        <v>104.2565</v>
      </c>
      <c r="B2208">
        <v>0</v>
      </c>
    </row>
    <row r="2209" spans="1:2" x14ac:dyDescent="0.2">
      <c r="A2209">
        <v>104.3112</v>
      </c>
      <c r="B2209">
        <v>0</v>
      </c>
    </row>
    <row r="2210" spans="1:2" x14ac:dyDescent="0.2">
      <c r="A2210">
        <v>104.3112</v>
      </c>
      <c r="B2210">
        <v>3.0769230769230769E-3</v>
      </c>
    </row>
    <row r="2211" spans="1:2" x14ac:dyDescent="0.2">
      <c r="A2211">
        <v>104.3659</v>
      </c>
      <c r="B2211">
        <v>3.0769230769230769E-3</v>
      </c>
    </row>
    <row r="2212" spans="1:2" x14ac:dyDescent="0.2">
      <c r="A2212">
        <v>104.3659</v>
      </c>
      <c r="B2212">
        <v>0</v>
      </c>
    </row>
    <row r="2213" spans="1:2" x14ac:dyDescent="0.2">
      <c r="A2213">
        <v>104.42059999999999</v>
      </c>
      <c r="B2213">
        <v>0</v>
      </c>
    </row>
    <row r="2214" spans="1:2" x14ac:dyDescent="0.2">
      <c r="A2214">
        <v>104.42059999999999</v>
      </c>
      <c r="B2214">
        <v>3.0769230769230769E-3</v>
      </c>
    </row>
    <row r="2215" spans="1:2" x14ac:dyDescent="0.2">
      <c r="A2215">
        <v>104.4753</v>
      </c>
      <c r="B2215">
        <v>3.0769230769230769E-3</v>
      </c>
    </row>
    <row r="2216" spans="1:2" x14ac:dyDescent="0.2">
      <c r="A2216">
        <v>104.4753</v>
      </c>
      <c r="B2216">
        <v>0</v>
      </c>
    </row>
    <row r="2217" spans="1:2" x14ac:dyDescent="0.2">
      <c r="A2217">
        <v>104.53</v>
      </c>
      <c r="B2217">
        <v>0</v>
      </c>
    </row>
    <row r="2218" spans="1:2" x14ac:dyDescent="0.2">
      <c r="A2218">
        <v>104.53</v>
      </c>
      <c r="B2218">
        <v>3.0769230769230769E-3</v>
      </c>
    </row>
    <row r="2219" spans="1:2" x14ac:dyDescent="0.2">
      <c r="A2219">
        <v>104.5847</v>
      </c>
      <c r="B2219">
        <v>3.0769230769230769E-3</v>
      </c>
    </row>
    <row r="2220" spans="1:2" x14ac:dyDescent="0.2">
      <c r="A2220">
        <v>104.5847</v>
      </c>
      <c r="B2220">
        <v>0</v>
      </c>
    </row>
    <row r="2221" spans="1:2" x14ac:dyDescent="0.2">
      <c r="A2221">
        <v>104.63939999999999</v>
      </c>
      <c r="B2221">
        <v>0</v>
      </c>
    </row>
    <row r="2222" spans="1:2" x14ac:dyDescent="0.2">
      <c r="A2222">
        <v>104.63939999999999</v>
      </c>
      <c r="B2222">
        <v>3.0769230769230769E-3</v>
      </c>
    </row>
    <row r="2223" spans="1:2" x14ac:dyDescent="0.2">
      <c r="A2223">
        <v>104.69410000000001</v>
      </c>
      <c r="B2223">
        <v>3.0769230769230769E-3</v>
      </c>
    </row>
    <row r="2224" spans="1:2" x14ac:dyDescent="0.2">
      <c r="A2224">
        <v>104.69410000000001</v>
      </c>
      <c r="B2224">
        <v>0</v>
      </c>
    </row>
    <row r="2225" spans="1:2" x14ac:dyDescent="0.2">
      <c r="A2225">
        <v>104.7488</v>
      </c>
      <c r="B2225">
        <v>0</v>
      </c>
    </row>
    <row r="2226" spans="1:2" x14ac:dyDescent="0.2">
      <c r="A2226">
        <v>104.7488</v>
      </c>
      <c r="B2226">
        <v>3.0769230769230769E-3</v>
      </c>
    </row>
    <row r="2227" spans="1:2" x14ac:dyDescent="0.2">
      <c r="A2227">
        <v>104.8035</v>
      </c>
      <c r="B2227">
        <v>3.0769230769230769E-3</v>
      </c>
    </row>
    <row r="2228" spans="1:2" x14ac:dyDescent="0.2">
      <c r="A2228">
        <v>104.8035</v>
      </c>
      <c r="B2228">
        <v>0</v>
      </c>
    </row>
    <row r="2229" spans="1:2" x14ac:dyDescent="0.2">
      <c r="A2229">
        <v>104.8582</v>
      </c>
      <c r="B2229">
        <v>0</v>
      </c>
    </row>
    <row r="2230" spans="1:2" x14ac:dyDescent="0.2">
      <c r="A2230">
        <v>104.8582</v>
      </c>
      <c r="B2230">
        <v>3.0769230769230769E-3</v>
      </c>
    </row>
    <row r="2231" spans="1:2" x14ac:dyDescent="0.2">
      <c r="A2231">
        <v>104.91289999999999</v>
      </c>
      <c r="B2231">
        <v>3.0769230769230769E-3</v>
      </c>
    </row>
    <row r="2232" spans="1:2" x14ac:dyDescent="0.2">
      <c r="A2232">
        <v>104.91289999999999</v>
      </c>
      <c r="B2232">
        <v>0</v>
      </c>
    </row>
    <row r="2233" spans="1:2" x14ac:dyDescent="0.2">
      <c r="A2233">
        <v>104.9676</v>
      </c>
      <c r="B2233">
        <v>0</v>
      </c>
    </row>
    <row r="2234" spans="1:2" x14ac:dyDescent="0.2">
      <c r="A2234">
        <v>104.9676</v>
      </c>
      <c r="B2234">
        <v>3.0769230769230769E-3</v>
      </c>
    </row>
    <row r="2235" spans="1:2" x14ac:dyDescent="0.2">
      <c r="A2235">
        <v>105.0223</v>
      </c>
      <c r="B2235">
        <v>3.0769230769230769E-3</v>
      </c>
    </row>
    <row r="2236" spans="1:2" x14ac:dyDescent="0.2">
      <c r="A2236">
        <v>105.0223</v>
      </c>
      <c r="B2236">
        <v>0</v>
      </c>
    </row>
    <row r="2237" spans="1:2" x14ac:dyDescent="0.2">
      <c r="A2237">
        <v>105.077</v>
      </c>
      <c r="B2237">
        <v>0</v>
      </c>
    </row>
    <row r="2238" spans="1:2" x14ac:dyDescent="0.2">
      <c r="A2238">
        <v>105.077</v>
      </c>
      <c r="B2238">
        <v>3.0769230769230769E-3</v>
      </c>
    </row>
    <row r="2239" spans="1:2" x14ac:dyDescent="0.2">
      <c r="A2239">
        <v>105.1317</v>
      </c>
      <c r="B2239">
        <v>3.0769230769230769E-3</v>
      </c>
    </row>
    <row r="2240" spans="1:2" x14ac:dyDescent="0.2">
      <c r="A2240">
        <v>105.1317</v>
      </c>
      <c r="B2240">
        <v>0</v>
      </c>
    </row>
    <row r="2241" spans="1:2" x14ac:dyDescent="0.2">
      <c r="A2241">
        <v>105.18640000000001</v>
      </c>
      <c r="B2241">
        <v>0</v>
      </c>
    </row>
    <row r="2242" spans="1:2" x14ac:dyDescent="0.2">
      <c r="A2242">
        <v>105.18640000000001</v>
      </c>
      <c r="B2242">
        <v>3.0769230769230769E-3</v>
      </c>
    </row>
    <row r="2243" spans="1:2" x14ac:dyDescent="0.2">
      <c r="A2243">
        <v>105.2411</v>
      </c>
      <c r="B2243">
        <v>3.0769230769230769E-3</v>
      </c>
    </row>
    <row r="2244" spans="1:2" x14ac:dyDescent="0.2">
      <c r="A2244">
        <v>105.2411</v>
      </c>
      <c r="B2244">
        <v>0</v>
      </c>
    </row>
    <row r="2245" spans="1:2" x14ac:dyDescent="0.2">
      <c r="A2245">
        <v>105.2958</v>
      </c>
      <c r="B2245">
        <v>0</v>
      </c>
    </row>
    <row r="2246" spans="1:2" x14ac:dyDescent="0.2">
      <c r="A2246">
        <v>105.2958</v>
      </c>
      <c r="B2246">
        <v>3.0769230769230769E-3</v>
      </c>
    </row>
    <row r="2247" spans="1:2" x14ac:dyDescent="0.2">
      <c r="A2247">
        <v>105.3505</v>
      </c>
      <c r="B2247">
        <v>3.0769230769230769E-3</v>
      </c>
    </row>
    <row r="2248" spans="1:2" x14ac:dyDescent="0.2">
      <c r="A2248">
        <v>105.3505</v>
      </c>
      <c r="B2248">
        <v>0</v>
      </c>
    </row>
    <row r="2249" spans="1:2" x14ac:dyDescent="0.2">
      <c r="A2249">
        <v>105.40519999999999</v>
      </c>
      <c r="B2249">
        <v>0</v>
      </c>
    </row>
    <row r="2250" spans="1:2" x14ac:dyDescent="0.2">
      <c r="A2250">
        <v>105.40519999999999</v>
      </c>
      <c r="B2250">
        <v>3.0769230769230769E-3</v>
      </c>
    </row>
    <row r="2251" spans="1:2" x14ac:dyDescent="0.2">
      <c r="A2251">
        <v>105.4599</v>
      </c>
      <c r="B2251">
        <v>3.0769230769230769E-3</v>
      </c>
    </row>
    <row r="2252" spans="1:2" x14ac:dyDescent="0.2">
      <c r="A2252">
        <v>105.4599</v>
      </c>
      <c r="B2252">
        <v>0</v>
      </c>
    </row>
    <row r="2253" spans="1:2" x14ac:dyDescent="0.2">
      <c r="A2253">
        <v>105.5146</v>
      </c>
      <c r="B2253">
        <v>0</v>
      </c>
    </row>
    <row r="2254" spans="1:2" x14ac:dyDescent="0.2">
      <c r="A2254">
        <v>105.5146</v>
      </c>
      <c r="B2254">
        <v>3.0769230769230769E-3</v>
      </c>
    </row>
    <row r="2255" spans="1:2" x14ac:dyDescent="0.2">
      <c r="A2255">
        <v>105.5693</v>
      </c>
      <c r="B2255">
        <v>3.0769230769230769E-3</v>
      </c>
    </row>
    <row r="2256" spans="1:2" x14ac:dyDescent="0.2">
      <c r="A2256">
        <v>105.5693</v>
      </c>
      <c r="B2256">
        <v>0</v>
      </c>
    </row>
    <row r="2257" spans="1:2" x14ac:dyDescent="0.2">
      <c r="A2257">
        <v>105.624</v>
      </c>
      <c r="B2257">
        <v>0</v>
      </c>
    </row>
    <row r="2258" spans="1:2" x14ac:dyDescent="0.2">
      <c r="A2258">
        <v>105.624</v>
      </c>
      <c r="B2258">
        <v>3.0769230769230769E-3</v>
      </c>
    </row>
    <row r="2259" spans="1:2" x14ac:dyDescent="0.2">
      <c r="A2259">
        <v>105.67870000000001</v>
      </c>
      <c r="B2259">
        <v>3.0769230769230769E-3</v>
      </c>
    </row>
    <row r="2260" spans="1:2" x14ac:dyDescent="0.2">
      <c r="A2260">
        <v>105.67870000000001</v>
      </c>
      <c r="B2260">
        <v>0</v>
      </c>
    </row>
    <row r="2261" spans="1:2" x14ac:dyDescent="0.2">
      <c r="A2261">
        <v>105.7334</v>
      </c>
      <c r="B2261">
        <v>0</v>
      </c>
    </row>
    <row r="2262" spans="1:2" x14ac:dyDescent="0.2">
      <c r="A2262">
        <v>105.7334</v>
      </c>
      <c r="B2262">
        <v>3.0769230769230769E-3</v>
      </c>
    </row>
    <row r="2263" spans="1:2" x14ac:dyDescent="0.2">
      <c r="A2263">
        <v>105.7881</v>
      </c>
      <c r="B2263">
        <v>3.0769230769230769E-3</v>
      </c>
    </row>
    <row r="2264" spans="1:2" x14ac:dyDescent="0.2">
      <c r="A2264">
        <v>105.7881</v>
      </c>
      <c r="B2264">
        <v>0</v>
      </c>
    </row>
    <row r="2265" spans="1:2" x14ac:dyDescent="0.2">
      <c r="A2265">
        <v>105.8428</v>
      </c>
      <c r="B2265">
        <v>0</v>
      </c>
    </row>
    <row r="2266" spans="1:2" x14ac:dyDescent="0.2">
      <c r="A2266">
        <v>105.8428</v>
      </c>
      <c r="B2266">
        <v>3.0769230769230769E-3</v>
      </c>
    </row>
    <row r="2267" spans="1:2" x14ac:dyDescent="0.2">
      <c r="A2267">
        <v>105.89749999999999</v>
      </c>
      <c r="B2267">
        <v>3.0769230769230769E-3</v>
      </c>
    </row>
    <row r="2268" spans="1:2" x14ac:dyDescent="0.2">
      <c r="A2268">
        <v>105.89749999999999</v>
      </c>
      <c r="B2268">
        <v>0</v>
      </c>
    </row>
    <row r="2269" spans="1:2" x14ac:dyDescent="0.2">
      <c r="A2269">
        <v>105.9522</v>
      </c>
      <c r="B2269">
        <v>0</v>
      </c>
    </row>
    <row r="2270" spans="1:2" x14ac:dyDescent="0.2">
      <c r="A2270">
        <v>105.9522</v>
      </c>
      <c r="B2270">
        <v>3.0769230769230769E-3</v>
      </c>
    </row>
    <row r="2271" spans="1:2" x14ac:dyDescent="0.2">
      <c r="A2271">
        <v>106.0069</v>
      </c>
      <c r="B2271">
        <v>3.0769230769230769E-3</v>
      </c>
    </row>
    <row r="2272" spans="1:2" x14ac:dyDescent="0.2">
      <c r="A2272">
        <v>106.0069</v>
      </c>
      <c r="B2272">
        <v>0</v>
      </c>
    </row>
    <row r="2273" spans="1:2" x14ac:dyDescent="0.2">
      <c r="A2273">
        <v>106.0616</v>
      </c>
      <c r="B2273">
        <v>0</v>
      </c>
    </row>
    <row r="2274" spans="1:2" x14ac:dyDescent="0.2">
      <c r="A2274">
        <v>106.0616</v>
      </c>
      <c r="B2274">
        <v>3.0769230769230769E-3</v>
      </c>
    </row>
    <row r="2275" spans="1:2" x14ac:dyDescent="0.2">
      <c r="A2275">
        <v>106.1163</v>
      </c>
      <c r="B2275">
        <v>3.0769230769230769E-3</v>
      </c>
    </row>
    <row r="2276" spans="1:2" x14ac:dyDescent="0.2">
      <c r="A2276">
        <v>106.1163</v>
      </c>
      <c r="B2276">
        <v>0</v>
      </c>
    </row>
    <row r="2277" spans="1:2" x14ac:dyDescent="0.2">
      <c r="A2277">
        <v>106.17100000000001</v>
      </c>
      <c r="B2277">
        <v>0</v>
      </c>
    </row>
    <row r="2278" spans="1:2" x14ac:dyDescent="0.2">
      <c r="A2278">
        <v>106.17100000000001</v>
      </c>
      <c r="B2278">
        <v>3.0769230769230769E-3</v>
      </c>
    </row>
    <row r="2279" spans="1:2" x14ac:dyDescent="0.2">
      <c r="A2279">
        <v>106.2257</v>
      </c>
      <c r="B2279">
        <v>3.0769230769230769E-3</v>
      </c>
    </row>
    <row r="2280" spans="1:2" x14ac:dyDescent="0.2">
      <c r="A2280">
        <v>106.2257</v>
      </c>
      <c r="B2280">
        <v>0</v>
      </c>
    </row>
    <row r="2281" spans="1:2" x14ac:dyDescent="0.2">
      <c r="A2281">
        <v>106.2804</v>
      </c>
      <c r="B2281">
        <v>0</v>
      </c>
    </row>
    <row r="2282" spans="1:2" x14ac:dyDescent="0.2">
      <c r="A2282">
        <v>106.2804</v>
      </c>
      <c r="B2282">
        <v>3.0769230769230769E-3</v>
      </c>
    </row>
    <row r="2283" spans="1:2" x14ac:dyDescent="0.2">
      <c r="A2283">
        <v>106.3351</v>
      </c>
      <c r="B2283">
        <v>3.0769230769230769E-3</v>
      </c>
    </row>
    <row r="2284" spans="1:2" x14ac:dyDescent="0.2">
      <c r="A2284">
        <v>106.3351</v>
      </c>
      <c r="B2284">
        <v>0</v>
      </c>
    </row>
    <row r="2285" spans="1:2" x14ac:dyDescent="0.2">
      <c r="A2285">
        <v>106.38979999999999</v>
      </c>
      <c r="B2285">
        <v>0</v>
      </c>
    </row>
    <row r="2286" spans="1:2" x14ac:dyDescent="0.2">
      <c r="A2286">
        <v>106.38979999999999</v>
      </c>
      <c r="B2286">
        <v>3.0769230769230769E-3</v>
      </c>
    </row>
    <row r="2287" spans="1:2" x14ac:dyDescent="0.2">
      <c r="A2287">
        <v>106.44450000000001</v>
      </c>
      <c r="B2287">
        <v>3.0769230769230769E-3</v>
      </c>
    </row>
    <row r="2288" spans="1:2" x14ac:dyDescent="0.2">
      <c r="A2288">
        <v>106.44450000000001</v>
      </c>
      <c r="B2288">
        <v>0</v>
      </c>
    </row>
    <row r="2289" spans="1:2" x14ac:dyDescent="0.2">
      <c r="A2289">
        <v>106.4992</v>
      </c>
      <c r="B2289">
        <v>0</v>
      </c>
    </row>
    <row r="2290" spans="1:2" x14ac:dyDescent="0.2">
      <c r="A2290">
        <v>106.4992</v>
      </c>
      <c r="B2290">
        <v>3.0769230769230769E-3</v>
      </c>
    </row>
    <row r="2291" spans="1:2" x14ac:dyDescent="0.2">
      <c r="A2291">
        <v>106.5539</v>
      </c>
      <c r="B2291">
        <v>3.0769230769230769E-3</v>
      </c>
    </row>
    <row r="2292" spans="1:2" x14ac:dyDescent="0.2">
      <c r="A2292">
        <v>106.5539</v>
      </c>
      <c r="B2292">
        <v>0</v>
      </c>
    </row>
    <row r="2293" spans="1:2" x14ac:dyDescent="0.2">
      <c r="A2293">
        <v>106.6086</v>
      </c>
      <c r="B2293">
        <v>0</v>
      </c>
    </row>
    <row r="2294" spans="1:2" x14ac:dyDescent="0.2">
      <c r="A2294">
        <v>106.6086</v>
      </c>
      <c r="B2294">
        <v>3.0769230769230769E-3</v>
      </c>
    </row>
    <row r="2295" spans="1:2" x14ac:dyDescent="0.2">
      <c r="A2295">
        <v>106.66330000000001</v>
      </c>
      <c r="B2295">
        <v>3.0769230769230769E-3</v>
      </c>
    </row>
    <row r="2296" spans="1:2" x14ac:dyDescent="0.2">
      <c r="A2296">
        <v>106.66330000000001</v>
      </c>
      <c r="B2296">
        <v>0</v>
      </c>
    </row>
    <row r="2297" spans="1:2" x14ac:dyDescent="0.2">
      <c r="A2297">
        <v>106.718</v>
      </c>
      <c r="B2297">
        <v>0</v>
      </c>
    </row>
    <row r="2298" spans="1:2" x14ac:dyDescent="0.2">
      <c r="A2298">
        <v>106.718</v>
      </c>
      <c r="B2298">
        <v>3.0769230769230769E-3</v>
      </c>
    </row>
    <row r="2299" spans="1:2" x14ac:dyDescent="0.2">
      <c r="A2299">
        <v>106.7727</v>
      </c>
      <c r="B2299">
        <v>3.0769230769230769E-3</v>
      </c>
    </row>
    <row r="2300" spans="1:2" x14ac:dyDescent="0.2">
      <c r="A2300">
        <v>106.7727</v>
      </c>
      <c r="B2300">
        <v>0</v>
      </c>
    </row>
    <row r="2301" spans="1:2" x14ac:dyDescent="0.2">
      <c r="A2301">
        <v>106.8274</v>
      </c>
      <c r="B2301">
        <v>0</v>
      </c>
    </row>
    <row r="2302" spans="1:2" x14ac:dyDescent="0.2">
      <c r="A2302">
        <v>106.8274</v>
      </c>
      <c r="B2302">
        <v>3.0769230769230769E-3</v>
      </c>
    </row>
    <row r="2303" spans="1:2" x14ac:dyDescent="0.2">
      <c r="A2303">
        <v>106.88209999999999</v>
      </c>
      <c r="B2303">
        <v>3.0769230769230769E-3</v>
      </c>
    </row>
    <row r="2304" spans="1:2" x14ac:dyDescent="0.2">
      <c r="A2304">
        <v>106.88209999999999</v>
      </c>
      <c r="B2304">
        <v>0</v>
      </c>
    </row>
    <row r="2305" spans="1:2" x14ac:dyDescent="0.2">
      <c r="A2305">
        <v>106.93680000000001</v>
      </c>
      <c r="B2305">
        <v>0</v>
      </c>
    </row>
    <row r="2306" spans="1:2" x14ac:dyDescent="0.2">
      <c r="A2306">
        <v>106.93680000000001</v>
      </c>
      <c r="B2306">
        <v>3.0769230769230769E-3</v>
      </c>
    </row>
    <row r="2307" spans="1:2" x14ac:dyDescent="0.2">
      <c r="A2307">
        <v>106.9915</v>
      </c>
      <c r="B2307">
        <v>3.0769230769230769E-3</v>
      </c>
    </row>
    <row r="2308" spans="1:2" x14ac:dyDescent="0.2">
      <c r="A2308">
        <v>106.9915</v>
      </c>
      <c r="B2308">
        <v>0</v>
      </c>
    </row>
    <row r="2309" spans="1:2" x14ac:dyDescent="0.2">
      <c r="A2309">
        <v>107.0462</v>
      </c>
      <c r="B2309">
        <v>0</v>
      </c>
    </row>
    <row r="2310" spans="1:2" x14ac:dyDescent="0.2">
      <c r="A2310">
        <v>107.0462</v>
      </c>
      <c r="B2310">
        <v>3.0769230769230769E-3</v>
      </c>
    </row>
    <row r="2311" spans="1:2" x14ac:dyDescent="0.2">
      <c r="A2311">
        <v>107.1009</v>
      </c>
      <c r="B2311">
        <v>3.0769230769230769E-3</v>
      </c>
    </row>
    <row r="2312" spans="1:2" x14ac:dyDescent="0.2">
      <c r="A2312">
        <v>107.1009</v>
      </c>
      <c r="B2312">
        <v>0</v>
      </c>
    </row>
    <row r="2313" spans="1:2" x14ac:dyDescent="0.2">
      <c r="A2313">
        <v>107.15560000000001</v>
      </c>
      <c r="B2313">
        <v>0</v>
      </c>
    </row>
    <row r="2314" spans="1:2" x14ac:dyDescent="0.2">
      <c r="A2314">
        <v>107.15560000000001</v>
      </c>
      <c r="B2314">
        <v>3.0769230769230769E-3</v>
      </c>
    </row>
    <row r="2315" spans="1:2" x14ac:dyDescent="0.2">
      <c r="A2315">
        <v>107.2103</v>
      </c>
      <c r="B2315">
        <v>3.0769230769230769E-3</v>
      </c>
    </row>
    <row r="2316" spans="1:2" x14ac:dyDescent="0.2">
      <c r="A2316">
        <v>107.2103</v>
      </c>
      <c r="B2316">
        <v>0</v>
      </c>
    </row>
    <row r="2317" spans="1:2" x14ac:dyDescent="0.2">
      <c r="A2317">
        <v>107.265</v>
      </c>
      <c r="B2317">
        <v>0</v>
      </c>
    </row>
    <row r="2318" spans="1:2" x14ac:dyDescent="0.2">
      <c r="A2318">
        <v>107.265</v>
      </c>
      <c r="B2318">
        <v>3.0769230769230769E-3</v>
      </c>
    </row>
    <row r="2319" spans="1:2" x14ac:dyDescent="0.2">
      <c r="A2319">
        <v>107.3197</v>
      </c>
      <c r="B2319">
        <v>3.0769230769230769E-3</v>
      </c>
    </row>
    <row r="2320" spans="1:2" x14ac:dyDescent="0.2">
      <c r="A2320">
        <v>107.3197</v>
      </c>
      <c r="B2320">
        <v>0</v>
      </c>
    </row>
    <row r="2321" spans="1:2" x14ac:dyDescent="0.2">
      <c r="A2321">
        <v>107.37439999999999</v>
      </c>
      <c r="B2321">
        <v>0</v>
      </c>
    </row>
    <row r="2322" spans="1:2" x14ac:dyDescent="0.2">
      <c r="A2322">
        <v>107.37439999999999</v>
      </c>
      <c r="B2322">
        <v>3.0769230769230769E-3</v>
      </c>
    </row>
    <row r="2323" spans="1:2" x14ac:dyDescent="0.2">
      <c r="A2323">
        <v>107.42910000000001</v>
      </c>
      <c r="B2323">
        <v>3.0769230769230769E-3</v>
      </c>
    </row>
    <row r="2324" spans="1:2" x14ac:dyDescent="0.2">
      <c r="A2324">
        <v>107.42910000000001</v>
      </c>
      <c r="B2324">
        <v>0</v>
      </c>
    </row>
    <row r="2325" spans="1:2" x14ac:dyDescent="0.2">
      <c r="A2325">
        <v>107.4838</v>
      </c>
      <c r="B2325">
        <v>0</v>
      </c>
    </row>
    <row r="2326" spans="1:2" x14ac:dyDescent="0.2">
      <c r="A2326">
        <v>107.4838</v>
      </c>
      <c r="B2326">
        <v>3.0769230769230769E-3</v>
      </c>
    </row>
    <row r="2327" spans="1:2" x14ac:dyDescent="0.2">
      <c r="A2327">
        <v>107.5385</v>
      </c>
      <c r="B2327">
        <v>3.0769230769230769E-3</v>
      </c>
    </row>
    <row r="2328" spans="1:2" x14ac:dyDescent="0.2">
      <c r="A2328">
        <v>107.5385</v>
      </c>
      <c r="B2328">
        <v>0</v>
      </c>
    </row>
    <row r="2329" spans="1:2" x14ac:dyDescent="0.2">
      <c r="A2329">
        <v>107.5932</v>
      </c>
      <c r="B2329">
        <v>0</v>
      </c>
    </row>
    <row r="2330" spans="1:2" x14ac:dyDescent="0.2">
      <c r="A2330">
        <v>107.5932</v>
      </c>
      <c r="B2330">
        <v>3.0769230769230769E-3</v>
      </c>
    </row>
    <row r="2331" spans="1:2" x14ac:dyDescent="0.2">
      <c r="A2331">
        <v>107.64790000000001</v>
      </c>
      <c r="B2331">
        <v>3.0769230769230769E-3</v>
      </c>
    </row>
    <row r="2332" spans="1:2" x14ac:dyDescent="0.2">
      <c r="A2332">
        <v>107.64790000000001</v>
      </c>
      <c r="B2332">
        <v>0</v>
      </c>
    </row>
    <row r="2333" spans="1:2" x14ac:dyDescent="0.2">
      <c r="A2333">
        <v>107.7026</v>
      </c>
      <c r="B2333">
        <v>0</v>
      </c>
    </row>
    <row r="2334" spans="1:2" x14ac:dyDescent="0.2">
      <c r="A2334">
        <v>107.7026</v>
      </c>
      <c r="B2334">
        <v>3.0769230769230769E-3</v>
      </c>
    </row>
    <row r="2335" spans="1:2" x14ac:dyDescent="0.2">
      <c r="A2335">
        <v>107.7573</v>
      </c>
      <c r="B2335">
        <v>3.0769230769230769E-3</v>
      </c>
    </row>
    <row r="2336" spans="1:2" x14ac:dyDescent="0.2">
      <c r="A2336">
        <v>107.7573</v>
      </c>
      <c r="B2336">
        <v>0</v>
      </c>
    </row>
    <row r="2337" spans="1:2" x14ac:dyDescent="0.2">
      <c r="A2337">
        <v>107.812</v>
      </c>
      <c r="B2337">
        <v>0</v>
      </c>
    </row>
    <row r="2338" spans="1:2" x14ac:dyDescent="0.2">
      <c r="A2338">
        <v>107.812</v>
      </c>
      <c r="B2338">
        <v>3.0769230769230769E-3</v>
      </c>
    </row>
    <row r="2339" spans="1:2" x14ac:dyDescent="0.2">
      <c r="A2339">
        <v>107.86669999999999</v>
      </c>
      <c r="B2339">
        <v>3.0769230769230769E-3</v>
      </c>
    </row>
    <row r="2340" spans="1:2" x14ac:dyDescent="0.2">
      <c r="A2340">
        <v>107.86669999999999</v>
      </c>
      <c r="B2340">
        <v>0</v>
      </c>
    </row>
    <row r="2341" spans="1:2" x14ac:dyDescent="0.2">
      <c r="A2341">
        <v>107.92140000000001</v>
      </c>
      <c r="B2341">
        <v>0</v>
      </c>
    </row>
    <row r="2342" spans="1:2" x14ac:dyDescent="0.2">
      <c r="A2342">
        <v>107.92140000000001</v>
      </c>
      <c r="B2342">
        <v>3.0769230769230769E-3</v>
      </c>
    </row>
    <row r="2343" spans="1:2" x14ac:dyDescent="0.2">
      <c r="A2343">
        <v>107.9761</v>
      </c>
      <c r="B2343">
        <v>3.0769230769230769E-3</v>
      </c>
    </row>
    <row r="2344" spans="1:2" x14ac:dyDescent="0.2">
      <c r="A2344">
        <v>107.9761</v>
      </c>
      <c r="B2344">
        <v>0</v>
      </c>
    </row>
    <row r="2345" spans="1:2" x14ac:dyDescent="0.2">
      <c r="A2345">
        <v>108.0308</v>
      </c>
      <c r="B2345">
        <v>0</v>
      </c>
    </row>
    <row r="2346" spans="1:2" x14ac:dyDescent="0.2">
      <c r="A2346">
        <v>108.0308</v>
      </c>
      <c r="B2346">
        <v>3.0769230769230769E-3</v>
      </c>
    </row>
    <row r="2347" spans="1:2" x14ac:dyDescent="0.2">
      <c r="A2347">
        <v>108.0855</v>
      </c>
      <c r="B2347">
        <v>3.0769230769230769E-3</v>
      </c>
    </row>
    <row r="2348" spans="1:2" x14ac:dyDescent="0.2">
      <c r="A2348">
        <v>108.0855</v>
      </c>
      <c r="B2348">
        <v>0</v>
      </c>
    </row>
    <row r="2349" spans="1:2" x14ac:dyDescent="0.2">
      <c r="A2349">
        <v>108.14019999999999</v>
      </c>
      <c r="B2349">
        <v>0</v>
      </c>
    </row>
    <row r="2350" spans="1:2" x14ac:dyDescent="0.2">
      <c r="A2350">
        <v>108.14019999999999</v>
      </c>
      <c r="B2350">
        <v>3.0769230769230769E-3</v>
      </c>
    </row>
    <row r="2351" spans="1:2" x14ac:dyDescent="0.2">
      <c r="A2351">
        <v>108.1949</v>
      </c>
      <c r="B2351">
        <v>3.0769230769230769E-3</v>
      </c>
    </row>
    <row r="2352" spans="1:2" x14ac:dyDescent="0.2">
      <c r="A2352">
        <v>108.1949</v>
      </c>
      <c r="B2352">
        <v>0</v>
      </c>
    </row>
    <row r="2353" spans="1:2" x14ac:dyDescent="0.2">
      <c r="A2353">
        <v>108.2496</v>
      </c>
      <c r="B2353">
        <v>0</v>
      </c>
    </row>
    <row r="2354" spans="1:2" x14ac:dyDescent="0.2">
      <c r="A2354">
        <v>108.2496</v>
      </c>
      <c r="B2354">
        <v>3.0769230769230769E-3</v>
      </c>
    </row>
    <row r="2355" spans="1:2" x14ac:dyDescent="0.2">
      <c r="A2355">
        <v>108.3043</v>
      </c>
      <c r="B2355">
        <v>3.0769230769230769E-3</v>
      </c>
    </row>
    <row r="2356" spans="1:2" x14ac:dyDescent="0.2">
      <c r="A2356">
        <v>108.3043</v>
      </c>
      <c r="B2356">
        <v>0</v>
      </c>
    </row>
    <row r="2357" spans="1:2" x14ac:dyDescent="0.2">
      <c r="A2357">
        <v>108.35899999999999</v>
      </c>
      <c r="B2357">
        <v>0</v>
      </c>
    </row>
    <row r="2358" spans="1:2" x14ac:dyDescent="0.2">
      <c r="A2358">
        <v>108.35899999999999</v>
      </c>
      <c r="B2358">
        <v>3.0769230769230769E-3</v>
      </c>
    </row>
    <row r="2359" spans="1:2" x14ac:dyDescent="0.2">
      <c r="A2359">
        <v>108.41370000000001</v>
      </c>
      <c r="B2359">
        <v>3.0769230769230769E-3</v>
      </c>
    </row>
    <row r="2360" spans="1:2" x14ac:dyDescent="0.2">
      <c r="A2360">
        <v>108.41370000000001</v>
      </c>
      <c r="B2360">
        <v>0</v>
      </c>
    </row>
    <row r="2361" spans="1:2" x14ac:dyDescent="0.2">
      <c r="A2361">
        <v>108.4684</v>
      </c>
      <c r="B2361">
        <v>0</v>
      </c>
    </row>
    <row r="2362" spans="1:2" x14ac:dyDescent="0.2">
      <c r="A2362">
        <v>108.4684</v>
      </c>
      <c r="B2362">
        <v>3.0769230769230769E-3</v>
      </c>
    </row>
    <row r="2363" spans="1:2" x14ac:dyDescent="0.2">
      <c r="A2363">
        <v>108.5231</v>
      </c>
      <c r="B2363">
        <v>3.0769230769230769E-3</v>
      </c>
    </row>
    <row r="2364" spans="1:2" x14ac:dyDescent="0.2">
      <c r="A2364">
        <v>108.5231</v>
      </c>
      <c r="B2364">
        <v>0</v>
      </c>
    </row>
    <row r="2365" spans="1:2" x14ac:dyDescent="0.2">
      <c r="A2365">
        <v>108.5778</v>
      </c>
      <c r="B2365">
        <v>0</v>
      </c>
    </row>
    <row r="2366" spans="1:2" x14ac:dyDescent="0.2">
      <c r="A2366">
        <v>108.5778</v>
      </c>
      <c r="B2366">
        <v>3.0769230769230769E-3</v>
      </c>
    </row>
    <row r="2367" spans="1:2" x14ac:dyDescent="0.2">
      <c r="A2367">
        <v>108.63249999999999</v>
      </c>
      <c r="B2367">
        <v>3.0769230769230769E-3</v>
      </c>
    </row>
    <row r="2368" spans="1:2" x14ac:dyDescent="0.2">
      <c r="A2368">
        <v>108.63249999999999</v>
      </c>
      <c r="B2368">
        <v>0</v>
      </c>
    </row>
    <row r="2369" spans="1:2" x14ac:dyDescent="0.2">
      <c r="A2369">
        <v>108.6872</v>
      </c>
      <c r="B2369">
        <v>0</v>
      </c>
    </row>
    <row r="2370" spans="1:2" x14ac:dyDescent="0.2">
      <c r="A2370">
        <v>108.6872</v>
      </c>
      <c r="B2370">
        <v>3.0769230769230769E-3</v>
      </c>
    </row>
    <row r="2371" spans="1:2" x14ac:dyDescent="0.2">
      <c r="A2371">
        <v>108.7419</v>
      </c>
      <c r="B2371">
        <v>3.0769230769230769E-3</v>
      </c>
    </row>
    <row r="2372" spans="1:2" x14ac:dyDescent="0.2">
      <c r="A2372">
        <v>108.7419</v>
      </c>
      <c r="B2372">
        <v>0</v>
      </c>
    </row>
    <row r="2373" spans="1:2" x14ac:dyDescent="0.2">
      <c r="A2373">
        <v>108.7966</v>
      </c>
      <c r="B2373">
        <v>0</v>
      </c>
    </row>
    <row r="2374" spans="1:2" x14ac:dyDescent="0.2">
      <c r="A2374">
        <v>108.7966</v>
      </c>
      <c r="B2374">
        <v>3.0769230769230769E-3</v>
      </c>
    </row>
    <row r="2375" spans="1:2" x14ac:dyDescent="0.2">
      <c r="A2375">
        <v>108.85129999999999</v>
      </c>
      <c r="B2375">
        <v>3.0769230769230769E-3</v>
      </c>
    </row>
    <row r="2376" spans="1:2" x14ac:dyDescent="0.2">
      <c r="A2376">
        <v>108.85129999999999</v>
      </c>
      <c r="B2376">
        <v>0</v>
      </c>
    </row>
    <row r="2377" spans="1:2" x14ac:dyDescent="0.2">
      <c r="A2377">
        <v>108.90600000000001</v>
      </c>
      <c r="B2377">
        <v>0</v>
      </c>
    </row>
    <row r="2378" spans="1:2" x14ac:dyDescent="0.2">
      <c r="A2378">
        <v>108.90600000000001</v>
      </c>
      <c r="B2378">
        <v>3.0769230769230769E-3</v>
      </c>
    </row>
    <row r="2379" spans="1:2" x14ac:dyDescent="0.2">
      <c r="A2379">
        <v>108.9607</v>
      </c>
      <c r="B2379">
        <v>3.0769230769230769E-3</v>
      </c>
    </row>
    <row r="2380" spans="1:2" x14ac:dyDescent="0.2">
      <c r="A2380">
        <v>108.9607</v>
      </c>
      <c r="B2380">
        <v>0</v>
      </c>
    </row>
    <row r="2381" spans="1:2" x14ac:dyDescent="0.2">
      <c r="A2381">
        <v>109.0154</v>
      </c>
      <c r="B2381">
        <v>0</v>
      </c>
    </row>
    <row r="2382" spans="1:2" x14ac:dyDescent="0.2">
      <c r="A2382">
        <v>109.0154</v>
      </c>
      <c r="B2382">
        <v>3.0769230769230769E-3</v>
      </c>
    </row>
    <row r="2383" spans="1:2" x14ac:dyDescent="0.2">
      <c r="A2383">
        <v>109.0701</v>
      </c>
      <c r="B2383">
        <v>3.0769230769230769E-3</v>
      </c>
    </row>
    <row r="2384" spans="1:2" x14ac:dyDescent="0.2">
      <c r="A2384">
        <v>109.0701</v>
      </c>
      <c r="B2384">
        <v>0</v>
      </c>
    </row>
    <row r="2385" spans="1:2" x14ac:dyDescent="0.2">
      <c r="A2385">
        <v>109.12479999999999</v>
      </c>
      <c r="B2385">
        <v>0</v>
      </c>
    </row>
    <row r="2386" spans="1:2" x14ac:dyDescent="0.2">
      <c r="A2386">
        <v>109.12479999999999</v>
      </c>
      <c r="B2386">
        <v>3.0769230769230769E-3</v>
      </c>
    </row>
    <row r="2387" spans="1:2" x14ac:dyDescent="0.2">
      <c r="A2387">
        <v>109.1795</v>
      </c>
      <c r="B2387">
        <v>3.0769230769230769E-3</v>
      </c>
    </row>
    <row r="2388" spans="1:2" x14ac:dyDescent="0.2">
      <c r="A2388">
        <v>109.1795</v>
      </c>
      <c r="B2388">
        <v>0</v>
      </c>
    </row>
    <row r="2389" spans="1:2" x14ac:dyDescent="0.2">
      <c r="A2389">
        <v>109.2342</v>
      </c>
      <c r="B2389">
        <v>0</v>
      </c>
    </row>
    <row r="2390" spans="1:2" x14ac:dyDescent="0.2">
      <c r="A2390">
        <v>109.2342</v>
      </c>
      <c r="B2390">
        <v>3.0769230769230769E-3</v>
      </c>
    </row>
    <row r="2391" spans="1:2" x14ac:dyDescent="0.2">
      <c r="A2391">
        <v>109.2889</v>
      </c>
      <c r="B2391">
        <v>3.0769230769230769E-3</v>
      </c>
    </row>
    <row r="2392" spans="1:2" x14ac:dyDescent="0.2">
      <c r="A2392">
        <v>109.2889</v>
      </c>
      <c r="B2392">
        <v>0</v>
      </c>
    </row>
    <row r="2393" spans="1:2" x14ac:dyDescent="0.2">
      <c r="A2393">
        <v>109.3436</v>
      </c>
      <c r="B2393">
        <v>0</v>
      </c>
    </row>
    <row r="2394" spans="1:2" x14ac:dyDescent="0.2">
      <c r="A2394">
        <v>109.3436</v>
      </c>
      <c r="B2394">
        <v>3.0769230769230769E-3</v>
      </c>
    </row>
    <row r="2395" spans="1:2" x14ac:dyDescent="0.2">
      <c r="A2395">
        <v>109.39830000000001</v>
      </c>
      <c r="B2395">
        <v>3.0769230769230769E-3</v>
      </c>
    </row>
    <row r="2396" spans="1:2" x14ac:dyDescent="0.2">
      <c r="A2396">
        <v>109.39830000000001</v>
      </c>
      <c r="B2396">
        <v>0</v>
      </c>
    </row>
    <row r="2397" spans="1:2" x14ac:dyDescent="0.2">
      <c r="A2397">
        <v>109.453</v>
      </c>
      <c r="B2397">
        <v>0</v>
      </c>
    </row>
    <row r="2398" spans="1:2" x14ac:dyDescent="0.2">
      <c r="A2398">
        <v>109.453</v>
      </c>
      <c r="B2398">
        <v>3.0769230769230769E-3</v>
      </c>
    </row>
    <row r="2399" spans="1:2" x14ac:dyDescent="0.2">
      <c r="A2399">
        <v>109.5077</v>
      </c>
      <c r="B2399">
        <v>3.0769230769230769E-3</v>
      </c>
    </row>
    <row r="2400" spans="1:2" x14ac:dyDescent="0.2">
      <c r="A2400">
        <v>109.5077</v>
      </c>
      <c r="B2400">
        <v>0</v>
      </c>
    </row>
    <row r="2401" spans="1:2" x14ac:dyDescent="0.2">
      <c r="A2401">
        <v>109.5624</v>
      </c>
      <c r="B2401">
        <v>0</v>
      </c>
    </row>
    <row r="2402" spans="1:2" x14ac:dyDescent="0.2">
      <c r="A2402">
        <v>109.5624</v>
      </c>
      <c r="B2402">
        <v>3.0769230769230769E-3</v>
      </c>
    </row>
    <row r="2403" spans="1:2" x14ac:dyDescent="0.2">
      <c r="A2403">
        <v>109.61709999999999</v>
      </c>
      <c r="B2403">
        <v>3.0769230769230769E-3</v>
      </c>
    </row>
    <row r="2404" spans="1:2" x14ac:dyDescent="0.2">
      <c r="A2404">
        <v>109.61709999999999</v>
      </c>
      <c r="B2404">
        <v>0</v>
      </c>
    </row>
    <row r="2405" spans="1:2" x14ac:dyDescent="0.2">
      <c r="A2405">
        <v>109.6718</v>
      </c>
      <c r="B2405">
        <v>0</v>
      </c>
    </row>
    <row r="2406" spans="1:2" x14ac:dyDescent="0.2">
      <c r="A2406">
        <v>109.6718</v>
      </c>
      <c r="B2406">
        <v>3.0769230769230769E-3</v>
      </c>
    </row>
    <row r="2407" spans="1:2" x14ac:dyDescent="0.2">
      <c r="A2407">
        <v>109.7265</v>
      </c>
      <c r="B2407">
        <v>3.0769230769230769E-3</v>
      </c>
    </row>
    <row r="2408" spans="1:2" x14ac:dyDescent="0.2">
      <c r="A2408">
        <v>109.7265</v>
      </c>
      <c r="B2408">
        <v>0</v>
      </c>
    </row>
    <row r="2409" spans="1:2" x14ac:dyDescent="0.2">
      <c r="A2409">
        <v>109.7812</v>
      </c>
      <c r="B2409">
        <v>0</v>
      </c>
    </row>
    <row r="2410" spans="1:2" x14ac:dyDescent="0.2">
      <c r="A2410">
        <v>109.7812</v>
      </c>
      <c r="B2410">
        <v>3.0769230769230769E-3</v>
      </c>
    </row>
    <row r="2411" spans="1:2" x14ac:dyDescent="0.2">
      <c r="A2411">
        <v>109.8359</v>
      </c>
      <c r="B2411">
        <v>3.0769230769230769E-3</v>
      </c>
    </row>
    <row r="2412" spans="1:2" x14ac:dyDescent="0.2">
      <c r="A2412">
        <v>109.8359</v>
      </c>
      <c r="B2412">
        <v>0</v>
      </c>
    </row>
    <row r="2413" spans="1:2" x14ac:dyDescent="0.2">
      <c r="A2413">
        <v>109.89060000000001</v>
      </c>
      <c r="B2413">
        <v>0</v>
      </c>
    </row>
    <row r="2414" spans="1:2" x14ac:dyDescent="0.2">
      <c r="A2414">
        <v>109.89060000000001</v>
      </c>
      <c r="B2414">
        <v>3.0769230769230769E-3</v>
      </c>
    </row>
    <row r="2415" spans="1:2" x14ac:dyDescent="0.2">
      <c r="A2415">
        <v>109.9453</v>
      </c>
      <c r="B2415">
        <v>3.0769230769230769E-3</v>
      </c>
    </row>
    <row r="2416" spans="1:2" x14ac:dyDescent="0.2">
      <c r="A2416">
        <v>109.9453</v>
      </c>
      <c r="B241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FEE6-CB03-1D40-A8A8-78CE2B3F5E3A}">
  <dimension ref="B3:N350"/>
  <sheetViews>
    <sheetView workbookViewId="0">
      <selection activeCell="H18" sqref="H18"/>
    </sheetView>
  </sheetViews>
  <sheetFormatPr baseColWidth="10" defaultRowHeight="16" x14ac:dyDescent="0.2"/>
  <cols>
    <col min="2" max="2" width="15.33203125" customWidth="1"/>
    <col min="4" max="4" width="18.83203125" customWidth="1"/>
    <col min="6" max="6" width="26.33203125" customWidth="1"/>
    <col min="7" max="7" width="20.5" customWidth="1"/>
    <col min="8" max="8" width="21.33203125" customWidth="1"/>
    <col min="11" max="11" width="18.6640625" customWidth="1"/>
    <col min="14" max="14" width="18.33203125" customWidth="1"/>
    <col min="15" max="15" width="11.1640625" customWidth="1"/>
  </cols>
  <sheetData>
    <row r="3" spans="2:8" ht="17" thickBot="1" x14ac:dyDescent="0.25">
      <c r="B3" t="s">
        <v>177</v>
      </c>
    </row>
    <row r="4" spans="2:8" ht="17" x14ac:dyDescent="0.2">
      <c r="F4" s="97" t="s">
        <v>149</v>
      </c>
      <c r="G4" s="97" t="s">
        <v>26</v>
      </c>
      <c r="H4" s="97" t="s">
        <v>100</v>
      </c>
    </row>
    <row r="5" spans="2:8" x14ac:dyDescent="0.2">
      <c r="B5" t="s">
        <v>171</v>
      </c>
      <c r="F5" s="94" t="s">
        <v>150</v>
      </c>
      <c r="G5" s="95">
        <v>755</v>
      </c>
      <c r="H5" s="94">
        <v>755</v>
      </c>
    </row>
    <row r="6" spans="2:8" x14ac:dyDescent="0.2">
      <c r="B6" t="s">
        <v>170</v>
      </c>
      <c r="F6" s="94" t="s">
        <v>151</v>
      </c>
      <c r="G6" s="94">
        <v>0</v>
      </c>
      <c r="H6" s="94">
        <v>0.6</v>
      </c>
    </row>
    <row r="7" spans="2:8" x14ac:dyDescent="0.2">
      <c r="F7" s="94" t="s">
        <v>152</v>
      </c>
      <c r="G7" s="94">
        <v>70</v>
      </c>
      <c r="H7" s="94">
        <v>104.9</v>
      </c>
    </row>
    <row r="8" spans="2:8" x14ac:dyDescent="0.2">
      <c r="F8" s="99" t="s">
        <v>153</v>
      </c>
      <c r="G8" s="99">
        <v>1.7350000000000001</v>
      </c>
      <c r="H8" s="99">
        <v>2</v>
      </c>
    </row>
    <row r="9" spans="2:8" x14ac:dyDescent="0.2">
      <c r="B9" s="39" t="s">
        <v>26</v>
      </c>
      <c r="C9" s="39" t="s">
        <v>172</v>
      </c>
      <c r="F9" s="94" t="s">
        <v>127</v>
      </c>
      <c r="G9" s="94">
        <v>2.5</v>
      </c>
      <c r="H9" s="94">
        <v>3.1</v>
      </c>
    </row>
    <row r="10" spans="2:8" x14ac:dyDescent="0.2">
      <c r="B10" t="s">
        <v>173</v>
      </c>
      <c r="C10" s="93">
        <f>G10-G8</f>
        <v>2.3649999999999993</v>
      </c>
      <c r="F10" s="99" t="s">
        <v>154</v>
      </c>
      <c r="G10" s="99">
        <v>4.0999999999999996</v>
      </c>
      <c r="H10" s="99">
        <v>5</v>
      </c>
    </row>
    <row r="11" spans="2:8" x14ac:dyDescent="0.2">
      <c r="B11" t="s">
        <v>176</v>
      </c>
      <c r="C11" s="93">
        <f>C10*1.5</f>
        <v>3.547499999999999</v>
      </c>
      <c r="F11" s="94" t="s">
        <v>105</v>
      </c>
      <c r="G11" s="94">
        <v>3.8511549295774654</v>
      </c>
      <c r="H11" s="94">
        <v>4.9142153846153862</v>
      </c>
    </row>
    <row r="12" spans="2:8" x14ac:dyDescent="0.2">
      <c r="B12" s="100" t="s">
        <v>174</v>
      </c>
      <c r="C12" s="101">
        <f>G10+C11</f>
        <v>7.6474999999999991</v>
      </c>
      <c r="F12" s="94" t="s">
        <v>155</v>
      </c>
      <c r="G12" s="94">
        <v>34.673639622821661</v>
      </c>
      <c r="H12" s="94">
        <v>58.461797916429248</v>
      </c>
    </row>
    <row r="13" spans="2:8" ht="17" thickBot="1" x14ac:dyDescent="0.25">
      <c r="B13" s="100" t="s">
        <v>175</v>
      </c>
      <c r="C13" s="101">
        <f>G8-C11</f>
        <v>-1.8124999999999989</v>
      </c>
      <c r="F13" s="96" t="s">
        <v>156</v>
      </c>
      <c r="G13" s="96">
        <v>5.8884326966368272</v>
      </c>
      <c r="H13" s="96">
        <v>7.6460315142189446</v>
      </c>
    </row>
    <row r="15" spans="2:8" x14ac:dyDescent="0.2">
      <c r="B15" s="39" t="s">
        <v>100</v>
      </c>
      <c r="C15" s="39" t="s">
        <v>172</v>
      </c>
    </row>
    <row r="16" spans="2:8" x14ac:dyDescent="0.2">
      <c r="B16" t="s">
        <v>173</v>
      </c>
      <c r="C16" s="93">
        <f>H10-H8</f>
        <v>3</v>
      </c>
    </row>
    <row r="17" spans="2:14" x14ac:dyDescent="0.2">
      <c r="B17" t="s">
        <v>176</v>
      </c>
      <c r="C17">
        <f>C16*1.5</f>
        <v>4.5</v>
      </c>
    </row>
    <row r="18" spans="2:14" x14ac:dyDescent="0.2">
      <c r="B18" s="100" t="s">
        <v>174</v>
      </c>
      <c r="C18" s="101">
        <f>H10+C17</f>
        <v>9.5</v>
      </c>
    </row>
    <row r="19" spans="2:14" x14ac:dyDescent="0.2">
      <c r="B19" s="100" t="s">
        <v>175</v>
      </c>
      <c r="C19" s="101">
        <f>H8-C17</f>
        <v>-2.5</v>
      </c>
    </row>
    <row r="20" spans="2:14" x14ac:dyDescent="0.2">
      <c r="B20" s="39"/>
    </row>
    <row r="22" spans="2:14" x14ac:dyDescent="0.2">
      <c r="B22" s="39" t="s">
        <v>26</v>
      </c>
      <c r="C22" s="39"/>
      <c r="D22" s="39" t="s">
        <v>178</v>
      </c>
      <c r="E22" s="39"/>
      <c r="F22" s="39"/>
      <c r="G22" s="39"/>
      <c r="H22" s="39"/>
      <c r="I22" s="39" t="s">
        <v>100</v>
      </c>
      <c r="J22" s="39"/>
      <c r="K22" s="39" t="s">
        <v>178</v>
      </c>
      <c r="L22" s="103"/>
      <c r="M22" s="103"/>
      <c r="N22" s="103"/>
    </row>
    <row r="23" spans="2:14" x14ac:dyDescent="0.2">
      <c r="B23" s="2"/>
      <c r="D23" s="2">
        <v>70</v>
      </c>
      <c r="I23" s="49">
        <v>9.5</v>
      </c>
      <c r="K23" s="102">
        <v>104.9</v>
      </c>
      <c r="L23" s="103"/>
      <c r="M23" s="103"/>
      <c r="N23" s="103"/>
    </row>
    <row r="24" spans="2:14" x14ac:dyDescent="0.2">
      <c r="B24" s="2">
        <v>0</v>
      </c>
      <c r="D24" s="2">
        <v>53.2</v>
      </c>
      <c r="G24" s="66"/>
      <c r="I24" s="49">
        <v>9.4</v>
      </c>
      <c r="K24" s="102">
        <v>56</v>
      </c>
      <c r="L24" s="103"/>
      <c r="M24" s="103"/>
      <c r="N24" s="103"/>
    </row>
    <row r="25" spans="2:14" x14ac:dyDescent="0.2">
      <c r="B25" s="2">
        <v>7.5</v>
      </c>
      <c r="D25" s="2">
        <v>48</v>
      </c>
      <c r="G25" s="66"/>
      <c r="I25" s="49">
        <v>9.3000000000000007</v>
      </c>
      <c r="K25" s="102">
        <v>40</v>
      </c>
      <c r="L25" s="103"/>
      <c r="M25" s="103"/>
      <c r="N25" s="103"/>
    </row>
    <row r="26" spans="2:14" x14ac:dyDescent="0.2">
      <c r="B26" s="2">
        <v>7.4</v>
      </c>
      <c r="D26" s="2">
        <v>28.8</v>
      </c>
      <c r="G26" s="66"/>
      <c r="I26" s="49">
        <v>9.3000000000000007</v>
      </c>
      <c r="K26" s="102">
        <v>29.3</v>
      </c>
      <c r="L26" s="103"/>
      <c r="M26" s="103"/>
      <c r="N26" s="103"/>
    </row>
    <row r="27" spans="2:14" x14ac:dyDescent="0.2">
      <c r="B27" s="2">
        <v>7.2</v>
      </c>
      <c r="D27" s="2">
        <v>20</v>
      </c>
      <c r="G27" s="66"/>
      <c r="I27" s="49">
        <v>8.6999999999999993</v>
      </c>
      <c r="K27" s="102">
        <v>24.7</v>
      </c>
      <c r="L27" s="103"/>
      <c r="M27" s="103"/>
      <c r="N27" s="103"/>
    </row>
    <row r="28" spans="2:14" x14ac:dyDescent="0.2">
      <c r="B28" s="2">
        <v>6.8</v>
      </c>
      <c r="D28" s="2">
        <v>20</v>
      </c>
      <c r="G28" s="66"/>
      <c r="I28" s="49">
        <v>8.6999999999999993</v>
      </c>
      <c r="K28" s="102">
        <v>20.3</v>
      </c>
      <c r="L28" s="103"/>
      <c r="M28" s="103"/>
      <c r="N28" s="103"/>
    </row>
    <row r="29" spans="2:14" x14ac:dyDescent="0.2">
      <c r="B29" s="2">
        <v>6.6</v>
      </c>
      <c r="D29" s="2">
        <v>19.100000000000001</v>
      </c>
      <c r="G29" s="66"/>
      <c r="I29" s="49">
        <v>8.4</v>
      </c>
      <c r="K29" s="102">
        <v>20.100000000000001</v>
      </c>
      <c r="L29" s="103"/>
      <c r="M29" s="103"/>
      <c r="N29" s="103"/>
    </row>
    <row r="30" spans="2:14" x14ac:dyDescent="0.2">
      <c r="B30" s="2">
        <v>6.4</v>
      </c>
      <c r="D30" s="2">
        <v>16.600000000000001</v>
      </c>
      <c r="G30" s="66"/>
      <c r="I30" s="49">
        <v>8.4</v>
      </c>
      <c r="K30" s="102">
        <v>20</v>
      </c>
      <c r="L30" s="103"/>
      <c r="M30" s="103"/>
      <c r="N30" s="103"/>
    </row>
    <row r="31" spans="2:14" x14ac:dyDescent="0.2">
      <c r="B31" s="2">
        <v>6.3</v>
      </c>
      <c r="D31" s="2">
        <v>15.4</v>
      </c>
      <c r="G31" s="66"/>
      <c r="I31" s="49">
        <v>8.3000000000000007</v>
      </c>
      <c r="K31" s="102">
        <v>18</v>
      </c>
      <c r="L31" s="103"/>
      <c r="M31" s="103"/>
      <c r="N31" s="103"/>
    </row>
    <row r="32" spans="2:14" x14ac:dyDescent="0.2">
      <c r="B32" s="2">
        <v>6.3</v>
      </c>
      <c r="D32" s="2">
        <v>15.2</v>
      </c>
      <c r="G32" s="66"/>
      <c r="I32" s="49">
        <v>8.3000000000000007</v>
      </c>
      <c r="K32" s="102">
        <v>16.8</v>
      </c>
      <c r="L32" s="103"/>
      <c r="M32" s="103"/>
      <c r="N32" s="103"/>
    </row>
    <row r="33" spans="2:14" x14ac:dyDescent="0.2">
      <c r="B33" s="2">
        <v>6.1</v>
      </c>
      <c r="D33" s="2">
        <v>13.4</v>
      </c>
      <c r="G33" s="66"/>
      <c r="I33" s="49">
        <v>8.3000000000000007</v>
      </c>
      <c r="K33" s="102">
        <v>16.2</v>
      </c>
      <c r="L33" s="103"/>
      <c r="M33" s="103"/>
      <c r="N33" s="103"/>
    </row>
    <row r="34" spans="2:14" x14ac:dyDescent="0.2">
      <c r="B34" s="2">
        <v>6</v>
      </c>
      <c r="D34" s="2">
        <v>12.5</v>
      </c>
      <c r="G34" s="66"/>
      <c r="I34" s="49">
        <v>8.1999999999999993</v>
      </c>
      <c r="K34" s="102">
        <v>15.9</v>
      </c>
      <c r="L34" s="103"/>
      <c r="M34" s="103"/>
      <c r="N34" s="103"/>
    </row>
    <row r="35" spans="2:14" x14ac:dyDescent="0.2">
      <c r="B35" s="2">
        <v>5.9</v>
      </c>
      <c r="D35" s="2">
        <v>11.2</v>
      </c>
      <c r="G35" s="66"/>
      <c r="I35" s="49">
        <v>8</v>
      </c>
      <c r="K35" s="102">
        <v>15.4</v>
      </c>
      <c r="L35" s="103"/>
      <c r="M35" s="103"/>
      <c r="N35" s="103"/>
    </row>
    <row r="36" spans="2:14" x14ac:dyDescent="0.2">
      <c r="B36" s="2">
        <v>5.7</v>
      </c>
      <c r="D36" s="2">
        <v>11</v>
      </c>
      <c r="G36" s="66"/>
      <c r="I36" s="49">
        <v>7.9</v>
      </c>
      <c r="K36" s="102">
        <v>14</v>
      </c>
      <c r="L36" s="103"/>
      <c r="M36" s="103"/>
      <c r="N36" s="103"/>
    </row>
    <row r="37" spans="2:14" x14ac:dyDescent="0.2">
      <c r="B37" s="2">
        <v>5.5</v>
      </c>
      <c r="D37" s="2">
        <v>10.6</v>
      </c>
      <c r="G37" s="66"/>
      <c r="I37" s="49">
        <v>7.7</v>
      </c>
      <c r="K37" s="102">
        <v>13.8</v>
      </c>
      <c r="L37" s="103"/>
      <c r="M37" s="103"/>
      <c r="N37" s="103"/>
    </row>
    <row r="38" spans="2:14" x14ac:dyDescent="0.2">
      <c r="B38" s="2">
        <v>5.5</v>
      </c>
      <c r="D38" s="2">
        <v>10.5</v>
      </c>
      <c r="G38" s="66"/>
      <c r="I38" s="49">
        <v>7.5</v>
      </c>
      <c r="K38" s="102">
        <v>13.4</v>
      </c>
      <c r="L38" s="103"/>
      <c r="M38" s="103"/>
      <c r="N38" s="103"/>
    </row>
    <row r="39" spans="2:14" x14ac:dyDescent="0.2">
      <c r="B39" s="2">
        <v>5.5</v>
      </c>
      <c r="D39" s="2">
        <v>9.8000000000000007</v>
      </c>
      <c r="G39" s="66"/>
      <c r="I39" s="49">
        <v>7.5</v>
      </c>
      <c r="K39" s="102">
        <v>13.3</v>
      </c>
      <c r="L39" s="103"/>
      <c r="M39" s="103"/>
      <c r="N39" s="103"/>
    </row>
    <row r="40" spans="2:14" x14ac:dyDescent="0.2">
      <c r="B40" s="2">
        <v>5.4</v>
      </c>
      <c r="D40" s="2">
        <v>9.7799999999999994</v>
      </c>
      <c r="G40" s="66"/>
      <c r="I40" s="49">
        <v>7.5</v>
      </c>
      <c r="K40" s="102">
        <v>13.1</v>
      </c>
      <c r="L40" s="103"/>
      <c r="M40" s="103"/>
      <c r="N40" s="103"/>
    </row>
    <row r="41" spans="2:14" x14ac:dyDescent="0.2">
      <c r="B41" s="2">
        <v>5.4</v>
      </c>
      <c r="D41" s="2">
        <v>9.3000000000000007</v>
      </c>
      <c r="G41" s="66"/>
      <c r="I41" s="49">
        <v>7.5</v>
      </c>
      <c r="K41" s="102">
        <v>12.8</v>
      </c>
      <c r="L41" s="103"/>
      <c r="M41" s="103"/>
      <c r="N41" s="103"/>
    </row>
    <row r="42" spans="2:14" x14ac:dyDescent="0.2">
      <c r="B42" s="2">
        <v>5.4</v>
      </c>
      <c r="D42" s="2">
        <v>8.89</v>
      </c>
      <c r="G42" s="66"/>
      <c r="I42" s="49">
        <v>7.4</v>
      </c>
      <c r="K42" s="102">
        <v>12.4</v>
      </c>
      <c r="L42" s="103"/>
      <c r="M42" s="103"/>
      <c r="N42" s="103"/>
    </row>
    <row r="43" spans="2:14" x14ac:dyDescent="0.2">
      <c r="B43" s="2">
        <v>5.2</v>
      </c>
      <c r="D43" s="2">
        <v>8.8000000000000007</v>
      </c>
      <c r="G43" s="66"/>
      <c r="I43" s="49">
        <v>7.4</v>
      </c>
      <c r="K43" s="102">
        <v>11.9</v>
      </c>
      <c r="L43" s="103"/>
      <c r="M43" s="103"/>
      <c r="N43" s="103"/>
    </row>
    <row r="44" spans="2:14" x14ac:dyDescent="0.2">
      <c r="B44" s="2">
        <v>5</v>
      </c>
      <c r="D44" s="2">
        <v>8.4</v>
      </c>
      <c r="G44" s="66"/>
      <c r="I44" s="49">
        <v>7.1</v>
      </c>
      <c r="K44" s="102">
        <v>11.9</v>
      </c>
      <c r="L44" s="103"/>
      <c r="M44" s="103"/>
      <c r="N44" s="103"/>
    </row>
    <row r="45" spans="2:14" x14ac:dyDescent="0.2">
      <c r="B45" s="2">
        <v>5</v>
      </c>
      <c r="D45" s="2">
        <v>8.3000000000000007</v>
      </c>
      <c r="G45" s="66"/>
      <c r="I45" s="49">
        <v>6.6</v>
      </c>
      <c r="K45" s="102">
        <v>11.9</v>
      </c>
      <c r="L45" s="103"/>
      <c r="M45" s="103"/>
      <c r="N45" s="103"/>
    </row>
    <row r="46" spans="2:14" x14ac:dyDescent="0.2">
      <c r="B46" s="2">
        <v>5</v>
      </c>
      <c r="D46" s="2">
        <v>8.1999999999999993</v>
      </c>
      <c r="G46" s="66"/>
      <c r="I46" s="49">
        <v>6.3</v>
      </c>
      <c r="K46" s="102">
        <v>11.8</v>
      </c>
      <c r="L46" s="103"/>
      <c r="M46" s="103"/>
      <c r="N46" s="103"/>
    </row>
    <row r="47" spans="2:14" x14ac:dyDescent="0.2">
      <c r="B47" s="2">
        <v>5</v>
      </c>
      <c r="D47" s="2">
        <v>7.9</v>
      </c>
      <c r="G47" s="66"/>
      <c r="I47" s="49">
        <v>6.3</v>
      </c>
      <c r="K47" s="102">
        <v>11.6</v>
      </c>
      <c r="L47" s="103"/>
      <c r="M47" s="103"/>
      <c r="N47" s="103"/>
    </row>
    <row r="48" spans="2:14" x14ac:dyDescent="0.2">
      <c r="B48" s="2">
        <v>4.9800000000000004</v>
      </c>
      <c r="D48" s="2">
        <v>7.9</v>
      </c>
      <c r="G48" s="66"/>
      <c r="I48" s="49">
        <v>6.2</v>
      </c>
      <c r="K48" s="102">
        <v>11.1</v>
      </c>
      <c r="L48" s="103"/>
      <c r="M48" s="103"/>
      <c r="N48" s="103"/>
    </row>
    <row r="49" spans="2:14" x14ac:dyDescent="0.2">
      <c r="B49" s="2">
        <v>4.95</v>
      </c>
      <c r="D49" s="2">
        <v>7.71</v>
      </c>
      <c r="G49" s="66"/>
      <c r="I49" s="49">
        <v>6.2</v>
      </c>
      <c r="K49" s="102">
        <v>11</v>
      </c>
      <c r="L49" s="103"/>
      <c r="M49" s="103"/>
      <c r="N49" s="103"/>
    </row>
    <row r="50" spans="2:14" x14ac:dyDescent="0.2">
      <c r="B50" s="2">
        <v>4.9000000000000004</v>
      </c>
      <c r="D50" s="2">
        <v>7.7</v>
      </c>
      <c r="G50" s="66"/>
      <c r="I50" s="49">
        <v>6.1</v>
      </c>
      <c r="K50" s="102">
        <v>11</v>
      </c>
      <c r="L50" s="103"/>
      <c r="M50" s="103"/>
      <c r="N50" s="103"/>
    </row>
    <row r="51" spans="2:14" x14ac:dyDescent="0.2">
      <c r="B51" s="2">
        <v>4.9000000000000004</v>
      </c>
      <c r="G51" s="66"/>
      <c r="I51" s="49">
        <v>6</v>
      </c>
      <c r="K51" s="102">
        <v>10.9</v>
      </c>
      <c r="L51" s="103"/>
      <c r="M51" s="103"/>
      <c r="N51" s="103"/>
    </row>
    <row r="52" spans="2:14" x14ac:dyDescent="0.2">
      <c r="B52" s="2">
        <v>4.8499999999999996</v>
      </c>
      <c r="I52" s="49">
        <v>6</v>
      </c>
      <c r="K52" s="102">
        <v>10</v>
      </c>
      <c r="L52" s="103"/>
      <c r="M52" s="103"/>
      <c r="N52" s="103"/>
    </row>
    <row r="53" spans="2:14" x14ac:dyDescent="0.2">
      <c r="B53" s="2">
        <v>4.8</v>
      </c>
      <c r="I53" s="49">
        <v>6</v>
      </c>
      <c r="K53" s="102">
        <v>9.6</v>
      </c>
      <c r="L53" s="103"/>
      <c r="M53" s="103"/>
      <c r="N53" s="103"/>
    </row>
    <row r="54" spans="2:14" x14ac:dyDescent="0.2">
      <c r="B54" s="2">
        <v>4.8</v>
      </c>
      <c r="I54" s="49">
        <v>6</v>
      </c>
      <c r="L54" s="103"/>
      <c r="M54" s="103"/>
      <c r="N54" s="103"/>
    </row>
    <row r="55" spans="2:14" x14ac:dyDescent="0.2">
      <c r="B55" s="2">
        <v>4.7</v>
      </c>
      <c r="I55" s="49">
        <v>6</v>
      </c>
      <c r="L55" s="103"/>
      <c r="M55" s="103"/>
      <c r="N55" s="103"/>
    </row>
    <row r="56" spans="2:14" x14ac:dyDescent="0.2">
      <c r="B56" s="2">
        <v>4.7</v>
      </c>
      <c r="I56" s="49">
        <v>6</v>
      </c>
      <c r="L56" s="103"/>
      <c r="M56" s="103"/>
      <c r="N56" s="103"/>
    </row>
    <row r="57" spans="2:14" x14ac:dyDescent="0.2">
      <c r="B57" s="2">
        <v>4.7</v>
      </c>
      <c r="I57" s="49">
        <v>5.9</v>
      </c>
      <c r="L57" s="103"/>
      <c r="M57" s="103"/>
      <c r="N57" s="103"/>
    </row>
    <row r="58" spans="2:14" x14ac:dyDescent="0.2">
      <c r="B58" s="2">
        <v>4.7</v>
      </c>
      <c r="I58" s="49">
        <v>5.9</v>
      </c>
      <c r="L58" s="103"/>
      <c r="M58" s="103"/>
      <c r="N58" s="103"/>
    </row>
    <row r="59" spans="2:14" x14ac:dyDescent="0.2">
      <c r="B59" s="2">
        <v>4.7</v>
      </c>
      <c r="I59" s="49">
        <v>5.8</v>
      </c>
      <c r="L59" s="103"/>
      <c r="M59" s="103"/>
      <c r="N59" s="103"/>
    </row>
    <row r="60" spans="2:14" x14ac:dyDescent="0.2">
      <c r="B60" s="2">
        <v>4.7</v>
      </c>
      <c r="I60" s="49">
        <v>5.8</v>
      </c>
      <c r="L60" s="103"/>
      <c r="M60" s="103"/>
      <c r="N60" s="103"/>
    </row>
    <row r="61" spans="2:14" x14ac:dyDescent="0.2">
      <c r="B61" s="2">
        <v>4.5999999999999996</v>
      </c>
      <c r="I61" s="49">
        <v>5.7</v>
      </c>
      <c r="L61" s="103"/>
      <c r="M61" s="103"/>
      <c r="N61" s="103"/>
    </row>
    <row r="62" spans="2:14" x14ac:dyDescent="0.2">
      <c r="B62" s="2">
        <v>4.5999999999999996</v>
      </c>
      <c r="I62" s="49">
        <v>5.7</v>
      </c>
      <c r="L62" s="103"/>
      <c r="M62" s="103"/>
      <c r="N62" s="103"/>
    </row>
    <row r="63" spans="2:14" x14ac:dyDescent="0.2">
      <c r="B63" s="2">
        <v>4.5999999999999996</v>
      </c>
      <c r="I63" s="49">
        <v>5.7</v>
      </c>
      <c r="L63" s="103"/>
      <c r="M63" s="103"/>
      <c r="N63" s="103"/>
    </row>
    <row r="64" spans="2:14" x14ac:dyDescent="0.2">
      <c r="B64" s="2">
        <v>4.5999999999999996</v>
      </c>
      <c r="I64" s="49">
        <v>5.7</v>
      </c>
      <c r="L64" s="103"/>
      <c r="M64" s="103"/>
      <c r="N64" s="103"/>
    </row>
    <row r="65" spans="2:14" x14ac:dyDescent="0.2">
      <c r="B65" s="2">
        <v>4.5999999999999996</v>
      </c>
      <c r="I65" s="49">
        <v>5.6</v>
      </c>
      <c r="L65" s="103"/>
      <c r="M65" s="103"/>
      <c r="N65" s="103"/>
    </row>
    <row r="66" spans="2:14" x14ac:dyDescent="0.2">
      <c r="B66" s="2">
        <v>4.5599999999999996</v>
      </c>
      <c r="I66" s="49">
        <v>5.5</v>
      </c>
      <c r="L66" s="103"/>
      <c r="M66" s="103"/>
      <c r="N66" s="103"/>
    </row>
    <row r="67" spans="2:14" x14ac:dyDescent="0.2">
      <c r="B67" s="2">
        <v>4.5</v>
      </c>
      <c r="I67" s="49">
        <v>5.3</v>
      </c>
      <c r="L67" s="103"/>
      <c r="M67" s="103"/>
      <c r="N67" s="103"/>
    </row>
    <row r="68" spans="2:14" x14ac:dyDescent="0.2">
      <c r="B68" s="2">
        <v>4.5</v>
      </c>
      <c r="I68" s="49">
        <v>5.2</v>
      </c>
      <c r="L68" s="103"/>
      <c r="M68" s="103"/>
      <c r="N68" s="103"/>
    </row>
    <row r="69" spans="2:14" x14ac:dyDescent="0.2">
      <c r="B69" s="2">
        <v>4.5</v>
      </c>
      <c r="I69" s="49">
        <v>5.0999999999999996</v>
      </c>
      <c r="L69" s="103"/>
      <c r="M69" s="103"/>
      <c r="N69" s="103"/>
    </row>
    <row r="70" spans="2:14" x14ac:dyDescent="0.2">
      <c r="B70" s="2">
        <v>4.45</v>
      </c>
      <c r="I70" s="49">
        <v>5.0999999999999996</v>
      </c>
      <c r="L70" s="103"/>
      <c r="M70" s="103"/>
      <c r="N70" s="103"/>
    </row>
    <row r="71" spans="2:14" x14ac:dyDescent="0.2">
      <c r="B71" s="2">
        <v>4.3</v>
      </c>
      <c r="I71" s="49">
        <v>5.0999999999999996</v>
      </c>
      <c r="L71" s="103"/>
      <c r="M71" s="103"/>
      <c r="N71" s="103"/>
    </row>
    <row r="72" spans="2:14" x14ac:dyDescent="0.2">
      <c r="B72" s="2">
        <v>4.3</v>
      </c>
      <c r="I72" s="49">
        <v>5</v>
      </c>
      <c r="L72" s="103"/>
      <c r="M72" s="103"/>
      <c r="N72" s="103"/>
    </row>
    <row r="73" spans="2:14" x14ac:dyDescent="0.2">
      <c r="B73" s="2">
        <v>4.3</v>
      </c>
      <c r="I73" s="49">
        <v>5</v>
      </c>
      <c r="L73" s="103"/>
      <c r="M73" s="103"/>
      <c r="N73" s="103"/>
    </row>
    <row r="74" spans="2:14" x14ac:dyDescent="0.2">
      <c r="B74" s="2">
        <v>4.3</v>
      </c>
      <c r="I74" s="49">
        <v>4.9000000000000004</v>
      </c>
      <c r="L74" s="103"/>
      <c r="M74" s="103"/>
      <c r="N74" s="103"/>
    </row>
    <row r="75" spans="2:14" x14ac:dyDescent="0.2">
      <c r="B75" s="2">
        <v>4.3</v>
      </c>
      <c r="I75" s="49">
        <v>4.9000000000000004</v>
      </c>
      <c r="L75" s="103"/>
      <c r="M75" s="103"/>
      <c r="N75" s="103"/>
    </row>
    <row r="76" spans="2:14" x14ac:dyDescent="0.2">
      <c r="B76" s="2">
        <v>4.3</v>
      </c>
      <c r="I76" s="49">
        <v>4.8</v>
      </c>
      <c r="L76" s="103"/>
      <c r="M76" s="103"/>
      <c r="N76" s="103"/>
    </row>
    <row r="77" spans="2:14" x14ac:dyDescent="0.2">
      <c r="B77" s="2">
        <v>4.3</v>
      </c>
      <c r="I77" s="49">
        <v>4.8</v>
      </c>
      <c r="L77" s="103"/>
      <c r="M77" s="103"/>
      <c r="N77" s="103"/>
    </row>
    <row r="78" spans="2:14" x14ac:dyDescent="0.2">
      <c r="B78" s="2">
        <v>4.2</v>
      </c>
      <c r="I78" s="49">
        <v>4.8</v>
      </c>
      <c r="L78" s="103"/>
      <c r="M78" s="103"/>
      <c r="N78" s="103"/>
    </row>
    <row r="79" spans="2:14" x14ac:dyDescent="0.2">
      <c r="B79" s="2">
        <v>4.2</v>
      </c>
      <c r="I79" s="49">
        <v>4.7</v>
      </c>
      <c r="L79" s="103"/>
      <c r="M79" s="103"/>
      <c r="N79" s="103"/>
    </row>
    <row r="80" spans="2:14" x14ac:dyDescent="0.2">
      <c r="B80" s="2">
        <v>4.2</v>
      </c>
      <c r="I80" s="49">
        <v>4.7</v>
      </c>
      <c r="L80" s="103"/>
      <c r="M80" s="103"/>
      <c r="N80" s="103"/>
    </row>
    <row r="81" spans="2:14" x14ac:dyDescent="0.2">
      <c r="B81" s="2">
        <v>4.2</v>
      </c>
      <c r="I81" s="49">
        <v>4.5999999999999996</v>
      </c>
      <c r="L81" s="103"/>
      <c r="M81" s="103"/>
      <c r="N81" s="103"/>
    </row>
    <row r="82" spans="2:14" x14ac:dyDescent="0.2">
      <c r="B82" s="2">
        <v>4.2</v>
      </c>
      <c r="I82" s="49">
        <v>4.5999999999999996</v>
      </c>
      <c r="L82" s="103"/>
      <c r="M82" s="103"/>
      <c r="N82" s="103"/>
    </row>
    <row r="83" spans="2:14" x14ac:dyDescent="0.2">
      <c r="B83" s="2">
        <v>4.2</v>
      </c>
      <c r="I83" s="49">
        <v>4.5999999999999996</v>
      </c>
      <c r="L83" s="103"/>
      <c r="M83" s="103"/>
      <c r="N83" s="103"/>
    </row>
    <row r="84" spans="2:14" x14ac:dyDescent="0.2">
      <c r="B84" s="2">
        <v>4.0999999999999996</v>
      </c>
      <c r="I84" s="49">
        <v>4.5999999999999996</v>
      </c>
      <c r="L84" s="103"/>
      <c r="M84" s="103"/>
      <c r="N84" s="103"/>
    </row>
    <row r="85" spans="2:14" x14ac:dyDescent="0.2">
      <c r="B85" s="2">
        <v>4.0999999999999996</v>
      </c>
      <c r="I85" s="49">
        <v>4.5999999999999996</v>
      </c>
      <c r="L85" s="103"/>
      <c r="M85" s="103"/>
      <c r="N85" s="103"/>
    </row>
    <row r="86" spans="2:14" x14ac:dyDescent="0.2">
      <c r="B86" s="2">
        <v>4.0999999999999996</v>
      </c>
      <c r="I86" s="49">
        <v>4.5</v>
      </c>
      <c r="L86" s="103"/>
      <c r="M86" s="103"/>
      <c r="N86" s="103"/>
    </row>
    <row r="87" spans="2:14" x14ac:dyDescent="0.2">
      <c r="B87" s="2">
        <v>4.0999999999999996</v>
      </c>
      <c r="I87" s="49">
        <v>4.4000000000000004</v>
      </c>
      <c r="L87" s="103"/>
      <c r="M87" s="103"/>
      <c r="N87" s="103"/>
    </row>
    <row r="88" spans="2:14" x14ac:dyDescent="0.2">
      <c r="B88" s="2">
        <v>4.0999999999999996</v>
      </c>
      <c r="I88" s="49">
        <v>4.4000000000000004</v>
      </c>
      <c r="L88" s="103"/>
      <c r="M88" s="103"/>
      <c r="N88" s="103"/>
    </row>
    <row r="89" spans="2:14" x14ac:dyDescent="0.2">
      <c r="B89" s="2">
        <v>4.07</v>
      </c>
      <c r="I89" s="49">
        <v>4.4000000000000004</v>
      </c>
      <c r="L89" s="103"/>
      <c r="M89" s="103"/>
      <c r="N89" s="103"/>
    </row>
    <row r="90" spans="2:14" x14ac:dyDescent="0.2">
      <c r="B90" s="2">
        <v>4</v>
      </c>
      <c r="I90" s="49">
        <v>4.4000000000000004</v>
      </c>
      <c r="L90" s="103"/>
      <c r="M90" s="103"/>
      <c r="N90" s="103"/>
    </row>
    <row r="91" spans="2:14" x14ac:dyDescent="0.2">
      <c r="B91" s="2">
        <v>4</v>
      </c>
      <c r="I91" s="49">
        <v>4.4000000000000004</v>
      </c>
      <c r="L91" s="103"/>
      <c r="M91" s="103"/>
      <c r="N91" s="103"/>
    </row>
    <row r="92" spans="2:14" x14ac:dyDescent="0.2">
      <c r="B92" s="2">
        <v>4</v>
      </c>
      <c r="I92" s="49">
        <v>4.4000000000000004</v>
      </c>
      <c r="L92" s="103"/>
      <c r="M92" s="103"/>
      <c r="N92" s="103"/>
    </row>
    <row r="93" spans="2:14" x14ac:dyDescent="0.2">
      <c r="B93" s="2">
        <v>4</v>
      </c>
      <c r="I93" s="49">
        <v>4.3</v>
      </c>
      <c r="L93" s="103"/>
      <c r="M93" s="103"/>
      <c r="N93" s="103"/>
    </row>
    <row r="94" spans="2:14" x14ac:dyDescent="0.2">
      <c r="B94" s="2">
        <v>4</v>
      </c>
      <c r="I94" s="49">
        <v>4.3</v>
      </c>
      <c r="L94" s="103"/>
      <c r="M94" s="103"/>
      <c r="N94" s="103"/>
    </row>
    <row r="95" spans="2:14" x14ac:dyDescent="0.2">
      <c r="B95" s="2">
        <v>3.9</v>
      </c>
      <c r="I95" s="49">
        <v>4.3</v>
      </c>
      <c r="L95" s="103"/>
      <c r="M95" s="103"/>
      <c r="N95" s="103"/>
    </row>
    <row r="96" spans="2:14" x14ac:dyDescent="0.2">
      <c r="B96" s="2">
        <v>3.9</v>
      </c>
      <c r="I96" s="49">
        <v>4.3</v>
      </c>
      <c r="L96" s="103"/>
      <c r="M96" s="103"/>
      <c r="N96" s="103"/>
    </row>
    <row r="97" spans="2:14" x14ac:dyDescent="0.2">
      <c r="B97" s="2">
        <v>3.9</v>
      </c>
      <c r="I97" s="49">
        <v>4.3</v>
      </c>
      <c r="L97" s="103"/>
      <c r="M97" s="103"/>
      <c r="N97" s="103"/>
    </row>
    <row r="98" spans="2:14" x14ac:dyDescent="0.2">
      <c r="B98" s="2">
        <v>3.9</v>
      </c>
      <c r="I98" s="49">
        <v>4.2</v>
      </c>
      <c r="L98" s="103"/>
      <c r="M98" s="103"/>
      <c r="N98" s="103"/>
    </row>
    <row r="99" spans="2:14" x14ac:dyDescent="0.2">
      <c r="B99" s="2">
        <v>3.9</v>
      </c>
      <c r="I99" s="49">
        <v>4.2</v>
      </c>
      <c r="L99" s="103"/>
      <c r="M99" s="103"/>
      <c r="N99" s="103"/>
    </row>
    <row r="100" spans="2:14" x14ac:dyDescent="0.2">
      <c r="B100" s="2">
        <v>3.9</v>
      </c>
      <c r="I100" s="49">
        <v>4.2</v>
      </c>
      <c r="L100" s="103"/>
      <c r="M100" s="103"/>
      <c r="N100" s="103"/>
    </row>
    <row r="101" spans="2:14" x14ac:dyDescent="0.2">
      <c r="B101" s="2">
        <v>3.82</v>
      </c>
      <c r="I101" s="49">
        <v>4.2</v>
      </c>
      <c r="L101" s="103"/>
      <c r="M101" s="103"/>
      <c r="N101" s="103"/>
    </row>
    <row r="102" spans="2:14" x14ac:dyDescent="0.2">
      <c r="B102" s="2">
        <v>3.8</v>
      </c>
      <c r="I102" s="49">
        <v>4.2</v>
      </c>
      <c r="L102" s="103"/>
      <c r="M102" s="103"/>
      <c r="N102" s="103"/>
    </row>
    <row r="103" spans="2:14" x14ac:dyDescent="0.2">
      <c r="B103" s="2">
        <v>3.8</v>
      </c>
      <c r="I103" s="49">
        <v>4.0999999999999996</v>
      </c>
      <c r="L103" s="103"/>
      <c r="M103" s="103"/>
      <c r="N103" s="103"/>
    </row>
    <row r="104" spans="2:14" x14ac:dyDescent="0.2">
      <c r="B104" s="2">
        <v>3.8</v>
      </c>
      <c r="I104" s="49">
        <v>4.0999999999999996</v>
      </c>
      <c r="L104" s="103"/>
      <c r="M104" s="103"/>
      <c r="N104" s="103"/>
    </row>
    <row r="105" spans="2:14" x14ac:dyDescent="0.2">
      <c r="B105" s="2">
        <v>3.8</v>
      </c>
      <c r="I105" s="49">
        <v>4.0999999999999996</v>
      </c>
      <c r="L105" s="103"/>
      <c r="M105" s="103"/>
      <c r="N105" s="103"/>
    </row>
    <row r="106" spans="2:14" x14ac:dyDescent="0.2">
      <c r="B106" s="2">
        <v>3.7</v>
      </c>
      <c r="I106" s="49">
        <v>4.0999999999999996</v>
      </c>
      <c r="L106" s="103"/>
      <c r="M106" s="103"/>
      <c r="N106" s="103"/>
    </row>
    <row r="107" spans="2:14" x14ac:dyDescent="0.2">
      <c r="B107" s="2">
        <v>3.7</v>
      </c>
      <c r="I107" s="49">
        <v>4.0999999999999996</v>
      </c>
      <c r="L107" s="103"/>
      <c r="M107" s="103"/>
      <c r="N107" s="103"/>
    </row>
    <row r="108" spans="2:14" x14ac:dyDescent="0.2">
      <c r="B108" s="2">
        <v>3.7</v>
      </c>
      <c r="I108" s="49">
        <v>4.0999999999999996</v>
      </c>
      <c r="L108" s="103"/>
      <c r="M108" s="103"/>
      <c r="N108" s="103"/>
    </row>
    <row r="109" spans="2:14" x14ac:dyDescent="0.2">
      <c r="B109" s="2">
        <v>3.62</v>
      </c>
      <c r="I109" s="49">
        <v>4.0999999999999996</v>
      </c>
      <c r="L109" s="103"/>
      <c r="M109" s="103"/>
      <c r="N109" s="103"/>
    </row>
    <row r="110" spans="2:14" x14ac:dyDescent="0.2">
      <c r="B110" s="2">
        <v>3.6</v>
      </c>
      <c r="I110" s="49">
        <v>4</v>
      </c>
      <c r="L110" s="103"/>
      <c r="M110" s="103"/>
      <c r="N110" s="103"/>
    </row>
    <row r="111" spans="2:14" x14ac:dyDescent="0.2">
      <c r="B111" s="2">
        <v>3.6</v>
      </c>
      <c r="I111" s="49">
        <v>4</v>
      </c>
      <c r="L111" s="103"/>
      <c r="M111" s="103"/>
      <c r="N111" s="103"/>
    </row>
    <row r="112" spans="2:14" x14ac:dyDescent="0.2">
      <c r="B112" s="2">
        <v>3.6</v>
      </c>
      <c r="I112" s="49">
        <v>4</v>
      </c>
      <c r="L112" s="103"/>
      <c r="M112" s="103"/>
      <c r="N112" s="103"/>
    </row>
    <row r="113" spans="2:14" x14ac:dyDescent="0.2">
      <c r="B113" s="2">
        <v>3.6</v>
      </c>
      <c r="I113" s="49">
        <v>3.9</v>
      </c>
      <c r="L113" s="103"/>
      <c r="M113" s="103"/>
      <c r="N113" s="103"/>
    </row>
    <row r="114" spans="2:14" x14ac:dyDescent="0.2">
      <c r="B114" s="2">
        <v>3.53</v>
      </c>
      <c r="I114" s="49">
        <v>3.9</v>
      </c>
      <c r="L114" s="103"/>
      <c r="M114" s="103"/>
      <c r="N114" s="103"/>
    </row>
    <row r="115" spans="2:14" x14ac:dyDescent="0.2">
      <c r="B115" s="2">
        <v>3.5</v>
      </c>
      <c r="I115" s="49">
        <v>3.8</v>
      </c>
      <c r="L115" s="103"/>
      <c r="M115" s="103"/>
      <c r="N115" s="103"/>
    </row>
    <row r="116" spans="2:14" x14ac:dyDescent="0.2">
      <c r="B116" s="2">
        <v>3.5</v>
      </c>
      <c r="I116" s="49">
        <v>3.8</v>
      </c>
      <c r="L116" s="103"/>
      <c r="M116" s="103"/>
      <c r="N116" s="103"/>
    </row>
    <row r="117" spans="2:14" x14ac:dyDescent="0.2">
      <c r="B117" s="2">
        <v>3.4</v>
      </c>
      <c r="I117" s="49">
        <v>3.8</v>
      </c>
      <c r="L117" s="103"/>
      <c r="M117" s="103"/>
      <c r="N117" s="103"/>
    </row>
    <row r="118" spans="2:14" x14ac:dyDescent="0.2">
      <c r="B118" s="2">
        <v>3.4</v>
      </c>
      <c r="I118" s="49">
        <v>3.8</v>
      </c>
      <c r="L118" s="103"/>
      <c r="M118" s="103"/>
      <c r="N118" s="103"/>
    </row>
    <row r="119" spans="2:14" x14ac:dyDescent="0.2">
      <c r="B119" s="2">
        <v>3.3</v>
      </c>
      <c r="I119" s="49">
        <v>3.6</v>
      </c>
      <c r="L119" s="103"/>
      <c r="M119" s="103"/>
      <c r="N119" s="103"/>
    </row>
    <row r="120" spans="2:14" x14ac:dyDescent="0.2">
      <c r="B120" s="2">
        <v>3.2</v>
      </c>
      <c r="I120" s="49">
        <v>3.6</v>
      </c>
      <c r="L120" s="103"/>
      <c r="M120" s="103"/>
      <c r="N120" s="103"/>
    </row>
    <row r="121" spans="2:14" x14ac:dyDescent="0.2">
      <c r="B121" s="2">
        <v>3.2</v>
      </c>
      <c r="I121" s="49">
        <v>3.6</v>
      </c>
      <c r="L121" s="103"/>
      <c r="M121" s="103"/>
      <c r="N121" s="103"/>
    </row>
    <row r="122" spans="2:14" x14ac:dyDescent="0.2">
      <c r="B122" s="2">
        <v>3.2</v>
      </c>
      <c r="I122" s="49">
        <v>3.6</v>
      </c>
      <c r="L122" s="103"/>
      <c r="M122" s="103"/>
      <c r="N122" s="103"/>
    </row>
    <row r="123" spans="2:14" x14ac:dyDescent="0.2">
      <c r="B123" s="2">
        <v>3.2</v>
      </c>
      <c r="I123" s="49">
        <v>3.6</v>
      </c>
      <c r="L123" s="103"/>
      <c r="M123" s="103"/>
      <c r="N123" s="103"/>
    </row>
    <row r="124" spans="2:14" x14ac:dyDescent="0.2">
      <c r="B124" s="2">
        <v>3.18</v>
      </c>
      <c r="I124" s="49">
        <v>3.6</v>
      </c>
      <c r="L124" s="103"/>
      <c r="M124" s="103"/>
      <c r="N124" s="103"/>
    </row>
    <row r="125" spans="2:14" x14ac:dyDescent="0.2">
      <c r="B125" s="2">
        <v>3.14</v>
      </c>
      <c r="I125" s="49">
        <v>3.5</v>
      </c>
      <c r="L125" s="103"/>
      <c r="M125" s="103"/>
      <c r="N125" s="103"/>
    </row>
    <row r="126" spans="2:14" x14ac:dyDescent="0.2">
      <c r="B126" s="2">
        <v>3.1</v>
      </c>
      <c r="I126" s="49">
        <v>3.5</v>
      </c>
      <c r="L126" s="103"/>
      <c r="M126" s="103"/>
      <c r="N126" s="103"/>
    </row>
    <row r="127" spans="2:14" x14ac:dyDescent="0.2">
      <c r="B127" s="2">
        <v>3.1</v>
      </c>
      <c r="I127" s="49">
        <v>3.5</v>
      </c>
      <c r="L127" s="103"/>
      <c r="M127" s="103"/>
      <c r="N127" s="103"/>
    </row>
    <row r="128" spans="2:14" x14ac:dyDescent="0.2">
      <c r="B128" s="2">
        <v>3.1</v>
      </c>
      <c r="I128" s="49">
        <v>3.5</v>
      </c>
      <c r="L128" s="103"/>
      <c r="M128" s="103"/>
      <c r="N128" s="103"/>
    </row>
    <row r="129" spans="2:14" x14ac:dyDescent="0.2">
      <c r="B129" s="2">
        <v>3.1</v>
      </c>
      <c r="I129" s="49">
        <v>3.5</v>
      </c>
      <c r="L129" s="103"/>
      <c r="M129" s="103"/>
      <c r="N129" s="103"/>
    </row>
    <row r="130" spans="2:14" x14ac:dyDescent="0.2">
      <c r="B130" s="2">
        <v>3</v>
      </c>
      <c r="I130" s="49">
        <v>3.5</v>
      </c>
      <c r="L130" s="103"/>
      <c r="M130" s="103"/>
      <c r="N130" s="103"/>
    </row>
    <row r="131" spans="2:14" x14ac:dyDescent="0.2">
      <c r="B131" s="2">
        <v>3</v>
      </c>
      <c r="I131" s="49">
        <v>3.5</v>
      </c>
      <c r="L131" s="103"/>
      <c r="M131" s="103"/>
      <c r="N131" s="103"/>
    </row>
    <row r="132" spans="2:14" x14ac:dyDescent="0.2">
      <c r="B132" s="2">
        <v>3</v>
      </c>
      <c r="I132" s="49">
        <v>3.4</v>
      </c>
      <c r="L132" s="103"/>
      <c r="M132" s="103"/>
      <c r="N132" s="103"/>
    </row>
    <row r="133" spans="2:14" x14ac:dyDescent="0.2">
      <c r="B133" s="2">
        <v>3</v>
      </c>
      <c r="I133" s="49">
        <v>3.4</v>
      </c>
      <c r="L133" s="103"/>
      <c r="M133" s="103"/>
      <c r="N133" s="103"/>
    </row>
    <row r="134" spans="2:14" x14ac:dyDescent="0.2">
      <c r="B134" s="2">
        <v>3</v>
      </c>
      <c r="I134" s="49">
        <v>3.4</v>
      </c>
      <c r="L134" s="103"/>
      <c r="M134" s="103"/>
      <c r="N134" s="103"/>
    </row>
    <row r="135" spans="2:14" x14ac:dyDescent="0.2">
      <c r="B135" s="2">
        <v>3</v>
      </c>
      <c r="I135" s="49">
        <v>3.4</v>
      </c>
      <c r="L135" s="103"/>
      <c r="M135" s="103"/>
      <c r="N135" s="103"/>
    </row>
    <row r="136" spans="2:14" x14ac:dyDescent="0.2">
      <c r="B136" s="2">
        <v>3</v>
      </c>
      <c r="I136" s="49">
        <v>3.4</v>
      </c>
      <c r="L136" s="103"/>
      <c r="M136" s="103"/>
      <c r="N136" s="103"/>
    </row>
    <row r="137" spans="2:14" x14ac:dyDescent="0.2">
      <c r="B137" s="2">
        <v>3</v>
      </c>
      <c r="I137" s="49">
        <v>3.4</v>
      </c>
      <c r="L137" s="103"/>
      <c r="M137" s="103"/>
      <c r="N137" s="103"/>
    </row>
    <row r="138" spans="2:14" x14ac:dyDescent="0.2">
      <c r="B138" s="2">
        <v>2.99</v>
      </c>
      <c r="I138" s="49">
        <v>3.4</v>
      </c>
      <c r="L138" s="103"/>
      <c r="M138" s="103"/>
      <c r="N138" s="103"/>
    </row>
    <row r="139" spans="2:14" x14ac:dyDescent="0.2">
      <c r="B139" s="2">
        <v>2.9</v>
      </c>
      <c r="I139" s="49">
        <v>3.4</v>
      </c>
      <c r="L139" s="103"/>
      <c r="M139" s="103"/>
      <c r="N139" s="103"/>
    </row>
    <row r="140" spans="2:14" x14ac:dyDescent="0.2">
      <c r="B140" s="2">
        <v>2.9</v>
      </c>
      <c r="I140" s="49">
        <v>3.3</v>
      </c>
      <c r="L140" s="103"/>
      <c r="M140" s="103"/>
      <c r="N140" s="103"/>
    </row>
    <row r="141" spans="2:14" x14ac:dyDescent="0.2">
      <c r="B141" s="2">
        <v>2.9</v>
      </c>
      <c r="I141" s="49">
        <v>3.3</v>
      </c>
      <c r="L141" s="103"/>
      <c r="M141" s="103"/>
      <c r="N141" s="103"/>
    </row>
    <row r="142" spans="2:14" x14ac:dyDescent="0.2">
      <c r="B142" s="2">
        <v>2.9</v>
      </c>
      <c r="I142" s="49">
        <v>3.3</v>
      </c>
      <c r="L142" s="103"/>
      <c r="M142" s="103"/>
      <c r="N142" s="103"/>
    </row>
    <row r="143" spans="2:14" x14ac:dyDescent="0.2">
      <c r="B143" s="2">
        <v>2.9</v>
      </c>
      <c r="I143" s="49">
        <v>3.3</v>
      </c>
      <c r="L143" s="103"/>
      <c r="M143" s="103"/>
      <c r="N143" s="103"/>
    </row>
    <row r="144" spans="2:14" x14ac:dyDescent="0.2">
      <c r="B144" s="2">
        <v>2.9</v>
      </c>
      <c r="I144" s="49">
        <v>3.3</v>
      </c>
      <c r="L144" s="103"/>
      <c r="M144" s="103"/>
      <c r="N144" s="103"/>
    </row>
    <row r="145" spans="2:14" x14ac:dyDescent="0.2">
      <c r="B145" s="2">
        <v>2.9</v>
      </c>
      <c r="I145" s="49">
        <v>3.3</v>
      </c>
      <c r="L145" s="103"/>
      <c r="M145" s="103"/>
      <c r="N145" s="103"/>
    </row>
    <row r="146" spans="2:14" x14ac:dyDescent="0.2">
      <c r="B146" s="2">
        <v>2.9</v>
      </c>
      <c r="I146" s="49">
        <v>3.2</v>
      </c>
      <c r="L146" s="103"/>
      <c r="M146" s="103"/>
      <c r="N146" s="103"/>
    </row>
    <row r="147" spans="2:14" x14ac:dyDescent="0.2">
      <c r="B147" s="2">
        <v>2.8</v>
      </c>
      <c r="I147" s="49">
        <v>3.2</v>
      </c>
      <c r="L147" s="103"/>
      <c r="M147" s="103"/>
      <c r="N147" s="103"/>
    </row>
    <row r="148" spans="2:14" x14ac:dyDescent="0.2">
      <c r="B148" s="2">
        <v>2.8</v>
      </c>
      <c r="I148" s="49">
        <v>3.2</v>
      </c>
      <c r="L148" s="103"/>
      <c r="M148" s="103"/>
      <c r="N148" s="103"/>
    </row>
    <row r="149" spans="2:14" x14ac:dyDescent="0.2">
      <c r="B149" s="2">
        <v>2.8</v>
      </c>
      <c r="I149" s="49">
        <v>3.2</v>
      </c>
      <c r="L149" s="103"/>
      <c r="M149" s="103"/>
      <c r="N149" s="103"/>
    </row>
    <row r="150" spans="2:14" x14ac:dyDescent="0.2">
      <c r="B150" s="2">
        <v>2.8</v>
      </c>
      <c r="I150" s="49">
        <v>3.2</v>
      </c>
      <c r="L150" s="103"/>
      <c r="M150" s="103"/>
      <c r="N150" s="103"/>
    </row>
    <row r="151" spans="2:14" x14ac:dyDescent="0.2">
      <c r="B151" s="2">
        <v>2.8</v>
      </c>
      <c r="I151" s="49">
        <v>3.2</v>
      </c>
      <c r="L151" s="103"/>
      <c r="M151" s="103"/>
      <c r="N151" s="103"/>
    </row>
    <row r="152" spans="2:14" x14ac:dyDescent="0.2">
      <c r="B152" s="2">
        <v>2.8</v>
      </c>
      <c r="I152" s="49">
        <v>3.2</v>
      </c>
      <c r="L152" s="103"/>
      <c r="M152" s="103"/>
      <c r="N152" s="103"/>
    </row>
    <row r="153" spans="2:14" x14ac:dyDescent="0.2">
      <c r="B153" s="2">
        <v>2.8</v>
      </c>
      <c r="I153" s="49">
        <v>3.1</v>
      </c>
      <c r="L153" s="103"/>
      <c r="M153" s="103"/>
      <c r="N153" s="103"/>
    </row>
    <row r="154" spans="2:14" x14ac:dyDescent="0.2">
      <c r="B154" s="2">
        <v>2.8</v>
      </c>
      <c r="I154" s="49">
        <v>3.1</v>
      </c>
      <c r="L154" s="103"/>
      <c r="M154" s="103"/>
      <c r="N154" s="103"/>
    </row>
    <row r="155" spans="2:14" x14ac:dyDescent="0.2">
      <c r="B155" s="2">
        <v>2.7</v>
      </c>
      <c r="I155" s="49">
        <v>3.1</v>
      </c>
      <c r="L155" s="103"/>
      <c r="M155" s="103"/>
      <c r="N155" s="103"/>
    </row>
    <row r="156" spans="2:14" x14ac:dyDescent="0.2">
      <c r="B156" s="2">
        <v>2.7</v>
      </c>
      <c r="I156" s="49">
        <v>3.1</v>
      </c>
      <c r="L156" s="103"/>
      <c r="M156" s="103"/>
      <c r="N156" s="103"/>
    </row>
    <row r="157" spans="2:14" x14ac:dyDescent="0.2">
      <c r="B157" s="2">
        <v>2.7</v>
      </c>
      <c r="I157" s="49">
        <v>3</v>
      </c>
      <c r="L157" s="103"/>
      <c r="M157" s="103"/>
      <c r="N157" s="103"/>
    </row>
    <row r="158" spans="2:14" x14ac:dyDescent="0.2">
      <c r="B158" s="2">
        <v>2.7</v>
      </c>
      <c r="I158" s="49">
        <v>3</v>
      </c>
      <c r="L158" s="103"/>
      <c r="M158" s="103"/>
      <c r="N158" s="103"/>
    </row>
    <row r="159" spans="2:14" x14ac:dyDescent="0.2">
      <c r="B159" s="2">
        <v>2.7</v>
      </c>
      <c r="I159" s="49">
        <v>3</v>
      </c>
      <c r="L159" s="103"/>
      <c r="M159" s="103"/>
      <c r="N159" s="103"/>
    </row>
    <row r="160" spans="2:14" x14ac:dyDescent="0.2">
      <c r="B160" s="2">
        <v>2.7</v>
      </c>
      <c r="I160" s="49">
        <v>3</v>
      </c>
      <c r="L160" s="103"/>
      <c r="M160" s="103"/>
      <c r="N160" s="103"/>
    </row>
    <row r="161" spans="2:14" x14ac:dyDescent="0.2">
      <c r="B161" s="2">
        <v>2.7</v>
      </c>
      <c r="I161" s="49">
        <v>3</v>
      </c>
      <c r="L161" s="103"/>
      <c r="M161" s="103"/>
      <c r="N161" s="103"/>
    </row>
    <row r="162" spans="2:14" x14ac:dyDescent="0.2">
      <c r="B162" s="2">
        <v>2.68</v>
      </c>
      <c r="I162" s="49">
        <v>3</v>
      </c>
      <c r="L162" s="103"/>
      <c r="M162" s="103"/>
      <c r="N162" s="103"/>
    </row>
    <row r="163" spans="2:14" x14ac:dyDescent="0.2">
      <c r="B163" s="2">
        <v>2.62</v>
      </c>
      <c r="I163" s="49">
        <v>3</v>
      </c>
      <c r="L163" s="103"/>
      <c r="M163" s="103"/>
      <c r="N163" s="103"/>
    </row>
    <row r="164" spans="2:14" x14ac:dyDescent="0.2">
      <c r="B164" s="2">
        <v>2.6</v>
      </c>
      <c r="I164" s="49">
        <v>2.9</v>
      </c>
      <c r="L164" s="103"/>
      <c r="M164" s="103"/>
      <c r="N164" s="103"/>
    </row>
    <row r="165" spans="2:14" x14ac:dyDescent="0.2">
      <c r="B165" s="2">
        <v>2.6</v>
      </c>
      <c r="I165" s="49">
        <v>2.9</v>
      </c>
      <c r="L165" s="103"/>
      <c r="M165" s="103"/>
      <c r="N165" s="103"/>
    </row>
    <row r="166" spans="2:14" x14ac:dyDescent="0.2">
      <c r="B166" s="2">
        <v>2.6</v>
      </c>
      <c r="I166" s="49">
        <v>2.9</v>
      </c>
      <c r="L166" s="103"/>
      <c r="M166" s="103"/>
      <c r="N166" s="103"/>
    </row>
    <row r="167" spans="2:14" x14ac:dyDescent="0.2">
      <c r="B167" s="2">
        <v>2.6</v>
      </c>
      <c r="I167" s="49">
        <v>2.9</v>
      </c>
      <c r="L167" s="103"/>
      <c r="M167" s="103"/>
      <c r="N167" s="103"/>
    </row>
    <row r="168" spans="2:14" x14ac:dyDescent="0.2">
      <c r="B168" s="2">
        <v>2.6</v>
      </c>
      <c r="I168" s="49">
        <v>2.9</v>
      </c>
      <c r="L168" s="103"/>
      <c r="M168" s="103"/>
      <c r="N168" s="103"/>
    </row>
    <row r="169" spans="2:14" x14ac:dyDescent="0.2">
      <c r="B169" s="2">
        <v>2.6</v>
      </c>
      <c r="I169" s="49">
        <v>2.9</v>
      </c>
      <c r="L169" s="103"/>
      <c r="M169" s="103"/>
      <c r="N169" s="103"/>
    </row>
    <row r="170" spans="2:14" x14ac:dyDescent="0.2">
      <c r="B170" s="2">
        <v>2.6</v>
      </c>
      <c r="I170" s="49">
        <v>2.9</v>
      </c>
      <c r="L170" s="103"/>
      <c r="M170" s="103"/>
      <c r="N170" s="103"/>
    </row>
    <row r="171" spans="2:14" x14ac:dyDescent="0.2">
      <c r="B171" s="2">
        <v>2.6</v>
      </c>
      <c r="I171" s="49">
        <v>2.9</v>
      </c>
      <c r="L171" s="103"/>
      <c r="M171" s="103"/>
      <c r="N171" s="103"/>
    </row>
    <row r="172" spans="2:14" x14ac:dyDescent="0.2">
      <c r="B172" s="2">
        <v>2.5</v>
      </c>
      <c r="I172" s="49">
        <v>2.9</v>
      </c>
      <c r="L172" s="103"/>
      <c r="M172" s="103"/>
      <c r="N172" s="103"/>
    </row>
    <row r="173" spans="2:14" x14ac:dyDescent="0.2">
      <c r="B173" s="2">
        <v>2.5</v>
      </c>
      <c r="I173" s="49">
        <v>2.8</v>
      </c>
      <c r="L173" s="103"/>
      <c r="M173" s="103"/>
      <c r="N173" s="103"/>
    </row>
    <row r="174" spans="2:14" x14ac:dyDescent="0.2">
      <c r="B174" s="2">
        <v>2.5</v>
      </c>
      <c r="I174" s="49">
        <v>2.7</v>
      </c>
      <c r="L174" s="103"/>
      <c r="M174" s="103"/>
      <c r="N174" s="103"/>
    </row>
    <row r="175" spans="2:14" x14ac:dyDescent="0.2">
      <c r="B175" s="2">
        <v>2.5</v>
      </c>
      <c r="I175" s="49">
        <v>2.7</v>
      </c>
      <c r="L175" s="103"/>
      <c r="M175" s="103"/>
      <c r="N175" s="103"/>
    </row>
    <row r="176" spans="2:14" x14ac:dyDescent="0.2">
      <c r="B176" s="2">
        <v>2.5</v>
      </c>
      <c r="I176" s="49">
        <v>2.7</v>
      </c>
      <c r="L176" s="103"/>
      <c r="M176" s="103"/>
      <c r="N176" s="103"/>
    </row>
    <row r="177" spans="2:14" x14ac:dyDescent="0.2">
      <c r="B177" s="2">
        <v>2.5</v>
      </c>
      <c r="I177" s="49">
        <v>2.6</v>
      </c>
      <c r="L177" s="103"/>
      <c r="M177" s="103"/>
      <c r="N177" s="103"/>
    </row>
    <row r="178" spans="2:14" x14ac:dyDescent="0.2">
      <c r="B178" s="2">
        <v>2.5</v>
      </c>
      <c r="I178" s="49">
        <v>2.6</v>
      </c>
      <c r="L178" s="103"/>
      <c r="M178" s="103"/>
      <c r="N178" s="103"/>
    </row>
    <row r="179" spans="2:14" x14ac:dyDescent="0.2">
      <c r="B179" s="2">
        <v>2.48</v>
      </c>
      <c r="I179" s="49">
        <v>2.6</v>
      </c>
      <c r="L179" s="103"/>
      <c r="M179" s="103"/>
      <c r="N179" s="103"/>
    </row>
    <row r="180" spans="2:14" x14ac:dyDescent="0.2">
      <c r="B180" s="2">
        <v>2.4</v>
      </c>
      <c r="I180" s="49">
        <v>2.6</v>
      </c>
      <c r="L180" s="103"/>
      <c r="M180" s="103"/>
      <c r="N180" s="103"/>
    </row>
    <row r="181" spans="2:14" x14ac:dyDescent="0.2">
      <c r="B181" s="2">
        <v>2.4</v>
      </c>
      <c r="I181" s="49">
        <v>2.6</v>
      </c>
      <c r="L181" s="103"/>
      <c r="M181" s="103"/>
      <c r="N181" s="103"/>
    </row>
    <row r="182" spans="2:14" x14ac:dyDescent="0.2">
      <c r="B182" s="2">
        <v>2.4</v>
      </c>
      <c r="I182" s="49">
        <v>2.6</v>
      </c>
      <c r="L182" s="103"/>
      <c r="M182" s="103"/>
      <c r="N182" s="103"/>
    </row>
    <row r="183" spans="2:14" x14ac:dyDescent="0.2">
      <c r="B183" s="2">
        <v>2.4</v>
      </c>
      <c r="I183" s="49">
        <v>2.6</v>
      </c>
      <c r="L183" s="103"/>
      <c r="M183" s="103"/>
      <c r="N183" s="103"/>
    </row>
    <row r="184" spans="2:14" x14ac:dyDescent="0.2">
      <c r="B184" s="2">
        <v>2.4</v>
      </c>
      <c r="I184" s="49">
        <v>2.6</v>
      </c>
      <c r="L184" s="103"/>
      <c r="M184" s="103"/>
      <c r="N184" s="103"/>
    </row>
    <row r="185" spans="2:14" x14ac:dyDescent="0.2">
      <c r="B185" s="2">
        <v>2.4</v>
      </c>
      <c r="I185" s="49">
        <v>2.6</v>
      </c>
      <c r="L185" s="103"/>
      <c r="M185" s="103"/>
      <c r="N185" s="103"/>
    </row>
    <row r="186" spans="2:14" x14ac:dyDescent="0.2">
      <c r="B186" s="2">
        <v>2.4</v>
      </c>
      <c r="I186" s="49">
        <v>2.5</v>
      </c>
      <c r="L186" s="103"/>
      <c r="M186" s="103"/>
      <c r="N186" s="103"/>
    </row>
    <row r="187" spans="2:14" x14ac:dyDescent="0.2">
      <c r="B187" s="2">
        <v>2.4</v>
      </c>
      <c r="I187" s="49">
        <v>2.5</v>
      </c>
      <c r="L187" s="103"/>
      <c r="M187" s="103"/>
      <c r="N187" s="103"/>
    </row>
    <row r="188" spans="2:14" x14ac:dyDescent="0.2">
      <c r="B188" s="2">
        <v>2.39</v>
      </c>
      <c r="I188" s="49">
        <v>2.5</v>
      </c>
      <c r="L188" s="103"/>
      <c r="M188" s="103"/>
      <c r="N188" s="103"/>
    </row>
    <row r="189" spans="2:14" x14ac:dyDescent="0.2">
      <c r="B189" s="2">
        <v>2.34</v>
      </c>
      <c r="I189" s="49">
        <v>2.5</v>
      </c>
      <c r="L189" s="103"/>
      <c r="M189" s="103"/>
      <c r="N189" s="103"/>
    </row>
    <row r="190" spans="2:14" x14ac:dyDescent="0.2">
      <c r="B190" s="2">
        <v>2.2999999999999998</v>
      </c>
      <c r="I190" s="49">
        <v>2.5</v>
      </c>
      <c r="L190" s="103"/>
      <c r="M190" s="103"/>
      <c r="N190" s="103"/>
    </row>
    <row r="191" spans="2:14" x14ac:dyDescent="0.2">
      <c r="B191" s="2">
        <v>2.2999999999999998</v>
      </c>
      <c r="I191" s="49">
        <v>2.5</v>
      </c>
      <c r="L191" s="103"/>
      <c r="M191" s="103"/>
      <c r="N191" s="103"/>
    </row>
    <row r="192" spans="2:14" x14ac:dyDescent="0.2">
      <c r="B192" s="2">
        <v>2.2999999999999998</v>
      </c>
      <c r="I192" s="49">
        <v>2.5</v>
      </c>
      <c r="L192" s="103"/>
      <c r="M192" s="103"/>
      <c r="N192" s="103"/>
    </row>
    <row r="193" spans="2:14" x14ac:dyDescent="0.2">
      <c r="B193" s="2">
        <v>2.2999999999999998</v>
      </c>
      <c r="I193" s="49">
        <v>2.5</v>
      </c>
      <c r="L193" s="103"/>
      <c r="M193" s="103"/>
      <c r="N193" s="103"/>
    </row>
    <row r="194" spans="2:14" x14ac:dyDescent="0.2">
      <c r="B194" s="2">
        <v>2.2999999999999998</v>
      </c>
      <c r="I194" s="49">
        <v>2.5</v>
      </c>
      <c r="L194" s="103"/>
      <c r="M194" s="103"/>
      <c r="N194" s="103"/>
    </row>
    <row r="195" spans="2:14" x14ac:dyDescent="0.2">
      <c r="B195" s="2">
        <v>2.2999999999999998</v>
      </c>
      <c r="I195" s="49">
        <v>2.4</v>
      </c>
      <c r="L195" s="103"/>
      <c r="M195" s="103"/>
      <c r="N195" s="103"/>
    </row>
    <row r="196" spans="2:14" x14ac:dyDescent="0.2">
      <c r="B196" s="2">
        <v>2.2999999999999998</v>
      </c>
      <c r="I196" s="49">
        <v>2.4</v>
      </c>
      <c r="L196" s="103"/>
      <c r="M196" s="103"/>
      <c r="N196" s="103"/>
    </row>
    <row r="197" spans="2:14" x14ac:dyDescent="0.2">
      <c r="B197" s="2">
        <v>2.2999999999999998</v>
      </c>
      <c r="I197" s="49">
        <v>2.4</v>
      </c>
      <c r="L197" s="103"/>
      <c r="M197" s="103"/>
      <c r="N197" s="103"/>
    </row>
    <row r="198" spans="2:14" x14ac:dyDescent="0.2">
      <c r="B198" s="2">
        <v>2.2999999999999998</v>
      </c>
      <c r="I198" s="49">
        <v>2.4</v>
      </c>
      <c r="L198" s="103"/>
      <c r="M198" s="103"/>
      <c r="N198" s="103"/>
    </row>
    <row r="199" spans="2:14" x14ac:dyDescent="0.2">
      <c r="B199" s="2">
        <v>2.2999999999999998</v>
      </c>
      <c r="I199" s="49">
        <v>2.4</v>
      </c>
      <c r="L199" s="103"/>
      <c r="M199" s="103"/>
      <c r="N199" s="103"/>
    </row>
    <row r="200" spans="2:14" x14ac:dyDescent="0.2">
      <c r="B200" s="2">
        <v>2.2999999999999998</v>
      </c>
      <c r="I200" s="49">
        <v>2.4</v>
      </c>
      <c r="L200" s="103"/>
      <c r="M200" s="103"/>
      <c r="N200" s="103"/>
    </row>
    <row r="201" spans="2:14" x14ac:dyDescent="0.2">
      <c r="B201" s="2">
        <v>2.2999999999999998</v>
      </c>
      <c r="I201" s="49">
        <v>2.4</v>
      </c>
      <c r="L201" s="103"/>
      <c r="M201" s="103"/>
      <c r="N201" s="103"/>
    </row>
    <row r="202" spans="2:14" x14ac:dyDescent="0.2">
      <c r="B202" s="2">
        <v>2.2999999999999998</v>
      </c>
      <c r="I202" s="49">
        <v>2.4</v>
      </c>
      <c r="L202" s="103"/>
      <c r="M202" s="103"/>
      <c r="N202" s="103"/>
    </row>
    <row r="203" spans="2:14" x14ac:dyDescent="0.2">
      <c r="B203" s="2">
        <v>2.2999999999999998</v>
      </c>
      <c r="I203" s="49">
        <v>2.4</v>
      </c>
      <c r="L203" s="103"/>
      <c r="M203" s="103"/>
      <c r="N203" s="103"/>
    </row>
    <row r="204" spans="2:14" x14ac:dyDescent="0.2">
      <c r="B204" s="2">
        <v>2.2599999999999998</v>
      </c>
      <c r="I204" s="49">
        <v>2.4</v>
      </c>
      <c r="L204" s="103"/>
      <c r="M204" s="103"/>
      <c r="N204" s="103"/>
    </row>
    <row r="205" spans="2:14" x14ac:dyDescent="0.2">
      <c r="B205" s="2">
        <v>2.2000000000000002</v>
      </c>
      <c r="I205" s="49">
        <v>2.4</v>
      </c>
      <c r="L205" s="103"/>
      <c r="M205" s="103"/>
      <c r="N205" s="103"/>
    </row>
    <row r="206" spans="2:14" x14ac:dyDescent="0.2">
      <c r="B206" s="2">
        <v>2.2000000000000002</v>
      </c>
      <c r="I206" s="49">
        <v>2.2999999999999998</v>
      </c>
      <c r="L206" s="103"/>
      <c r="M206" s="103"/>
      <c r="N206" s="103"/>
    </row>
    <row r="207" spans="2:14" x14ac:dyDescent="0.2">
      <c r="B207" s="2">
        <v>2.2000000000000002</v>
      </c>
      <c r="I207" s="49">
        <v>2.2999999999999998</v>
      </c>
      <c r="L207" s="103"/>
      <c r="M207" s="103"/>
      <c r="N207" s="103"/>
    </row>
    <row r="208" spans="2:14" x14ac:dyDescent="0.2">
      <c r="B208" s="2">
        <v>2.2000000000000002</v>
      </c>
      <c r="I208" s="49">
        <v>2.2999999999999998</v>
      </c>
      <c r="L208" s="103"/>
      <c r="M208" s="103"/>
      <c r="N208" s="103"/>
    </row>
    <row r="209" spans="2:14" x14ac:dyDescent="0.2">
      <c r="B209" s="2">
        <v>2.2000000000000002</v>
      </c>
      <c r="I209" s="49">
        <v>2.2000000000000002</v>
      </c>
      <c r="L209" s="103"/>
      <c r="M209" s="103"/>
      <c r="N209" s="103"/>
    </row>
    <row r="210" spans="2:14" x14ac:dyDescent="0.2">
      <c r="B210" s="2">
        <v>2.2000000000000002</v>
      </c>
      <c r="I210" s="49">
        <v>2.2000000000000002</v>
      </c>
      <c r="L210" s="103"/>
      <c r="M210" s="103"/>
      <c r="N210" s="103"/>
    </row>
    <row r="211" spans="2:14" x14ac:dyDescent="0.2">
      <c r="B211" s="2">
        <v>2.2000000000000002</v>
      </c>
      <c r="I211" s="49">
        <v>2.2000000000000002</v>
      </c>
      <c r="L211" s="103"/>
      <c r="M211" s="103"/>
      <c r="N211" s="103"/>
    </row>
    <row r="212" spans="2:14" x14ac:dyDescent="0.2">
      <c r="B212" s="2">
        <v>2.2000000000000002</v>
      </c>
      <c r="I212" s="49">
        <v>2.2000000000000002</v>
      </c>
      <c r="L212" s="103"/>
      <c r="M212" s="103"/>
      <c r="N212" s="103"/>
    </row>
    <row r="213" spans="2:14" x14ac:dyDescent="0.2">
      <c r="B213" s="2">
        <v>2.2000000000000002</v>
      </c>
      <c r="I213" s="49">
        <v>2.2000000000000002</v>
      </c>
      <c r="L213" s="103"/>
      <c r="M213" s="103"/>
      <c r="N213" s="103"/>
    </row>
    <row r="214" spans="2:14" x14ac:dyDescent="0.2">
      <c r="B214" s="2">
        <v>2.2000000000000002</v>
      </c>
      <c r="I214" s="49">
        <v>2.2000000000000002</v>
      </c>
      <c r="L214" s="103"/>
      <c r="M214" s="103"/>
      <c r="N214" s="103"/>
    </row>
    <row r="215" spans="2:14" x14ac:dyDescent="0.2">
      <c r="B215" s="2">
        <v>2.1</v>
      </c>
      <c r="I215" s="49">
        <v>2.2000000000000002</v>
      </c>
      <c r="L215" s="103"/>
      <c r="M215" s="103"/>
      <c r="N215" s="103"/>
    </row>
    <row r="216" spans="2:14" x14ac:dyDescent="0.2">
      <c r="B216" s="2">
        <v>2.1</v>
      </c>
      <c r="I216" s="49">
        <v>2.2000000000000002</v>
      </c>
      <c r="L216" s="103"/>
      <c r="M216" s="103"/>
      <c r="N216" s="103"/>
    </row>
    <row r="217" spans="2:14" x14ac:dyDescent="0.2">
      <c r="B217" s="2">
        <v>2.1</v>
      </c>
      <c r="I217" s="49">
        <v>2.2000000000000002</v>
      </c>
      <c r="L217" s="103"/>
      <c r="M217" s="103"/>
      <c r="N217" s="103"/>
    </row>
    <row r="218" spans="2:14" x14ac:dyDescent="0.2">
      <c r="B218" s="2">
        <v>2.1</v>
      </c>
      <c r="I218" s="49">
        <v>2.2000000000000002</v>
      </c>
      <c r="L218" s="103"/>
      <c r="M218" s="103"/>
      <c r="N218" s="103"/>
    </row>
    <row r="219" spans="2:14" x14ac:dyDescent="0.2">
      <c r="B219" s="2">
        <v>2.1</v>
      </c>
      <c r="I219" s="49">
        <v>2.1</v>
      </c>
      <c r="L219" s="103"/>
      <c r="M219" s="103"/>
      <c r="N219" s="103"/>
    </row>
    <row r="220" spans="2:14" x14ac:dyDescent="0.2">
      <c r="B220" s="2">
        <v>2.1</v>
      </c>
      <c r="I220" s="49">
        <v>2.1</v>
      </c>
      <c r="L220" s="103"/>
      <c r="M220" s="103"/>
      <c r="N220" s="103"/>
    </row>
    <row r="221" spans="2:14" x14ac:dyDescent="0.2">
      <c r="B221" s="2">
        <v>2.1</v>
      </c>
      <c r="I221" s="49">
        <v>2.1</v>
      </c>
      <c r="L221" s="103"/>
      <c r="M221" s="103"/>
      <c r="N221" s="103"/>
    </row>
    <row r="222" spans="2:14" x14ac:dyDescent="0.2">
      <c r="B222" s="2">
        <v>2.1</v>
      </c>
      <c r="I222" s="49">
        <v>2.1</v>
      </c>
      <c r="L222" s="103"/>
      <c r="M222" s="103"/>
      <c r="N222" s="103"/>
    </row>
    <row r="223" spans="2:14" x14ac:dyDescent="0.2">
      <c r="B223" s="2">
        <v>2.1</v>
      </c>
      <c r="I223" s="49">
        <v>2.1</v>
      </c>
      <c r="L223" s="103"/>
      <c r="M223" s="103"/>
      <c r="N223" s="103"/>
    </row>
    <row r="224" spans="2:14" x14ac:dyDescent="0.2">
      <c r="B224" s="2">
        <v>2.1</v>
      </c>
      <c r="I224" s="49">
        <v>2.1</v>
      </c>
      <c r="L224" s="103"/>
      <c r="M224" s="103"/>
      <c r="N224" s="103"/>
    </row>
    <row r="225" spans="2:14" x14ac:dyDescent="0.2">
      <c r="B225" s="2">
        <v>2.1</v>
      </c>
      <c r="I225" s="49">
        <v>2.1</v>
      </c>
      <c r="L225" s="103"/>
      <c r="M225" s="103"/>
      <c r="N225" s="103"/>
    </row>
    <row r="226" spans="2:14" x14ac:dyDescent="0.2">
      <c r="B226" s="2">
        <v>2.1</v>
      </c>
      <c r="I226" s="49">
        <v>2.1</v>
      </c>
      <c r="L226" s="103"/>
      <c r="M226" s="103"/>
      <c r="N226" s="103"/>
    </row>
    <row r="227" spans="2:14" x14ac:dyDescent="0.2">
      <c r="B227" s="2">
        <v>2.0499999999999998</v>
      </c>
      <c r="I227" s="49">
        <v>2.1</v>
      </c>
      <c r="L227" s="103"/>
      <c r="M227" s="103"/>
      <c r="N227" s="103"/>
    </row>
    <row r="228" spans="2:14" x14ac:dyDescent="0.2">
      <c r="B228" s="2">
        <v>2.0299999999999998</v>
      </c>
      <c r="I228" s="49">
        <v>2.1</v>
      </c>
      <c r="L228" s="103"/>
      <c r="M228" s="103"/>
      <c r="N228" s="103"/>
    </row>
    <row r="229" spans="2:14" x14ac:dyDescent="0.2">
      <c r="B229" s="2">
        <v>2</v>
      </c>
      <c r="I229" s="49">
        <v>2.1</v>
      </c>
      <c r="L229" s="103"/>
      <c r="M229" s="103"/>
      <c r="N229" s="103"/>
    </row>
    <row r="230" spans="2:14" x14ac:dyDescent="0.2">
      <c r="B230" s="2">
        <v>2</v>
      </c>
      <c r="I230" s="49">
        <v>2.1</v>
      </c>
      <c r="L230" s="103"/>
      <c r="M230" s="103"/>
      <c r="N230" s="103"/>
    </row>
    <row r="231" spans="2:14" x14ac:dyDescent="0.2">
      <c r="B231" s="2">
        <v>2</v>
      </c>
      <c r="I231" s="49">
        <v>2.1</v>
      </c>
      <c r="L231" s="103"/>
      <c r="M231" s="103"/>
      <c r="N231" s="103"/>
    </row>
    <row r="232" spans="2:14" x14ac:dyDescent="0.2">
      <c r="B232" s="2">
        <v>2</v>
      </c>
      <c r="I232" s="49">
        <v>2.1</v>
      </c>
      <c r="L232" s="103"/>
      <c r="M232" s="103"/>
      <c r="N232" s="103"/>
    </row>
    <row r="233" spans="2:14" x14ac:dyDescent="0.2">
      <c r="B233" s="2">
        <v>2</v>
      </c>
      <c r="I233" s="49">
        <v>2.1</v>
      </c>
      <c r="L233" s="103"/>
      <c r="M233" s="103"/>
      <c r="N233" s="103"/>
    </row>
    <row r="234" spans="2:14" x14ac:dyDescent="0.2">
      <c r="B234" s="2">
        <v>2</v>
      </c>
      <c r="I234" s="49">
        <v>2</v>
      </c>
      <c r="L234" s="103"/>
      <c r="M234" s="103"/>
      <c r="N234" s="103"/>
    </row>
    <row r="235" spans="2:14" x14ac:dyDescent="0.2">
      <c r="B235" s="2">
        <v>2</v>
      </c>
      <c r="I235" s="49">
        <v>2</v>
      </c>
      <c r="L235" s="103"/>
      <c r="M235" s="103"/>
      <c r="N235" s="103"/>
    </row>
    <row r="236" spans="2:14" x14ac:dyDescent="0.2">
      <c r="B236" s="2">
        <v>2</v>
      </c>
      <c r="I236" s="49">
        <v>2</v>
      </c>
      <c r="L236" s="103"/>
      <c r="M236" s="103"/>
      <c r="N236" s="103"/>
    </row>
    <row r="237" spans="2:14" x14ac:dyDescent="0.2">
      <c r="B237" s="2">
        <v>2</v>
      </c>
      <c r="I237" s="49">
        <v>2</v>
      </c>
      <c r="L237" s="103"/>
      <c r="M237" s="103"/>
      <c r="N237" s="103"/>
    </row>
    <row r="238" spans="2:14" x14ac:dyDescent="0.2">
      <c r="B238" s="2">
        <v>2</v>
      </c>
      <c r="I238" s="49">
        <v>2</v>
      </c>
      <c r="L238" s="103"/>
      <c r="M238" s="103"/>
      <c r="N238" s="103"/>
    </row>
    <row r="239" spans="2:14" x14ac:dyDescent="0.2">
      <c r="B239" s="2">
        <v>2</v>
      </c>
      <c r="I239" s="49">
        <v>2</v>
      </c>
      <c r="L239" s="103"/>
      <c r="M239" s="103"/>
      <c r="N239" s="103"/>
    </row>
    <row r="240" spans="2:14" x14ac:dyDescent="0.2">
      <c r="B240" s="2">
        <v>2</v>
      </c>
      <c r="I240" s="49">
        <v>2</v>
      </c>
      <c r="L240" s="103"/>
      <c r="M240" s="103"/>
      <c r="N240" s="103"/>
    </row>
    <row r="241" spans="2:14" x14ac:dyDescent="0.2">
      <c r="B241" s="2">
        <v>1.95</v>
      </c>
      <c r="I241" s="49">
        <v>1.9</v>
      </c>
      <c r="L241" s="103"/>
      <c r="M241" s="103"/>
      <c r="N241" s="103"/>
    </row>
    <row r="242" spans="2:14" x14ac:dyDescent="0.2">
      <c r="B242" s="2">
        <v>1.9</v>
      </c>
      <c r="I242" s="49">
        <v>1.9</v>
      </c>
      <c r="L242" s="103"/>
      <c r="M242" s="103"/>
      <c r="N242" s="103"/>
    </row>
    <row r="243" spans="2:14" x14ac:dyDescent="0.2">
      <c r="B243" s="2">
        <v>1.9</v>
      </c>
      <c r="I243" s="49">
        <v>1.9</v>
      </c>
      <c r="L243" s="103"/>
      <c r="M243" s="103"/>
      <c r="N243" s="103"/>
    </row>
    <row r="244" spans="2:14" x14ac:dyDescent="0.2">
      <c r="B244" s="2">
        <v>1.9</v>
      </c>
      <c r="I244" s="49">
        <v>1.9</v>
      </c>
      <c r="L244" s="103"/>
      <c r="M244" s="103"/>
      <c r="N244" s="103"/>
    </row>
    <row r="245" spans="2:14" x14ac:dyDescent="0.2">
      <c r="B245" s="2">
        <v>1.9</v>
      </c>
      <c r="I245" s="49">
        <v>1.9</v>
      </c>
      <c r="L245" s="103"/>
      <c r="M245" s="103"/>
      <c r="N245" s="103"/>
    </row>
    <row r="246" spans="2:14" x14ac:dyDescent="0.2">
      <c r="B246" s="2">
        <v>1.9</v>
      </c>
      <c r="I246" s="49">
        <v>1.9</v>
      </c>
      <c r="L246" s="103"/>
      <c r="M246" s="103"/>
      <c r="N246" s="103"/>
    </row>
    <row r="247" spans="2:14" x14ac:dyDescent="0.2">
      <c r="B247" s="2">
        <v>1.9</v>
      </c>
      <c r="I247" s="49">
        <v>1.9</v>
      </c>
      <c r="L247" s="103"/>
      <c r="M247" s="103"/>
      <c r="N247" s="103"/>
    </row>
    <row r="248" spans="2:14" x14ac:dyDescent="0.2">
      <c r="B248" s="2">
        <v>1.9</v>
      </c>
      <c r="I248" s="49">
        <v>1.9</v>
      </c>
      <c r="L248" s="103"/>
      <c r="M248" s="103"/>
      <c r="N248" s="103"/>
    </row>
    <row r="249" spans="2:14" x14ac:dyDescent="0.2">
      <c r="B249" s="2">
        <v>1.89</v>
      </c>
      <c r="I249" s="49">
        <v>1.8</v>
      </c>
      <c r="L249" s="103"/>
      <c r="M249" s="103"/>
      <c r="N249" s="103"/>
    </row>
    <row r="250" spans="2:14" x14ac:dyDescent="0.2">
      <c r="B250" s="2">
        <v>1.87</v>
      </c>
      <c r="I250" s="49">
        <v>1.8</v>
      </c>
      <c r="L250" s="103"/>
      <c r="M250" s="103"/>
      <c r="N250" s="103"/>
    </row>
    <row r="251" spans="2:14" x14ac:dyDescent="0.2">
      <c r="B251" s="2">
        <v>1.81</v>
      </c>
      <c r="I251" s="49">
        <v>1.8</v>
      </c>
      <c r="L251" s="103"/>
      <c r="M251" s="103"/>
      <c r="N251" s="103"/>
    </row>
    <row r="252" spans="2:14" x14ac:dyDescent="0.2">
      <c r="B252" s="2">
        <v>1.8</v>
      </c>
      <c r="I252" s="49">
        <v>1.8</v>
      </c>
      <c r="L252" s="103"/>
      <c r="M252" s="103"/>
      <c r="N252" s="103"/>
    </row>
    <row r="253" spans="2:14" x14ac:dyDescent="0.2">
      <c r="B253" s="2">
        <v>1.8</v>
      </c>
      <c r="I253" s="49">
        <v>1.8</v>
      </c>
      <c r="L253" s="103"/>
      <c r="M253" s="103"/>
      <c r="N253" s="103"/>
    </row>
    <row r="254" spans="2:14" x14ac:dyDescent="0.2">
      <c r="B254" s="2">
        <v>1.8</v>
      </c>
      <c r="I254" s="49">
        <v>1.8</v>
      </c>
      <c r="L254" s="103"/>
      <c r="M254" s="103"/>
      <c r="N254" s="103"/>
    </row>
    <row r="255" spans="2:14" x14ac:dyDescent="0.2">
      <c r="B255" s="2">
        <v>1.8</v>
      </c>
      <c r="I255" s="49">
        <v>1.8</v>
      </c>
      <c r="L255" s="103"/>
      <c r="M255" s="103"/>
      <c r="N255" s="103"/>
    </row>
    <row r="256" spans="2:14" x14ac:dyDescent="0.2">
      <c r="B256" s="2">
        <v>1.8</v>
      </c>
      <c r="I256" s="49">
        <v>1.8</v>
      </c>
      <c r="L256" s="103"/>
      <c r="M256" s="103"/>
      <c r="N256" s="103"/>
    </row>
    <row r="257" spans="2:14" x14ac:dyDescent="0.2">
      <c r="B257" s="2">
        <v>1.8</v>
      </c>
      <c r="I257" s="49">
        <v>1.7</v>
      </c>
      <c r="L257" s="103"/>
      <c r="M257" s="103"/>
      <c r="N257" s="103"/>
    </row>
    <row r="258" spans="2:14" x14ac:dyDescent="0.2">
      <c r="B258" s="2">
        <v>1.8</v>
      </c>
      <c r="I258" s="49">
        <v>1.7</v>
      </c>
      <c r="L258" s="103"/>
      <c r="M258" s="103"/>
      <c r="N258" s="103"/>
    </row>
    <row r="259" spans="2:14" x14ac:dyDescent="0.2">
      <c r="B259" s="2">
        <v>1.8</v>
      </c>
      <c r="I259" s="49">
        <v>1.7</v>
      </c>
      <c r="L259" s="103"/>
      <c r="M259" s="103"/>
      <c r="N259" s="103"/>
    </row>
    <row r="260" spans="2:14" x14ac:dyDescent="0.2">
      <c r="B260" s="2">
        <v>1.8</v>
      </c>
      <c r="I260" s="49">
        <v>1.7</v>
      </c>
      <c r="L260" s="103"/>
      <c r="M260" s="103"/>
      <c r="N260" s="103"/>
    </row>
    <row r="261" spans="2:14" x14ac:dyDescent="0.2">
      <c r="B261" s="2">
        <v>1.78</v>
      </c>
      <c r="I261" s="49">
        <v>1.7</v>
      </c>
      <c r="L261" s="103"/>
      <c r="M261" s="103"/>
      <c r="N261" s="103"/>
    </row>
    <row r="262" spans="2:14" x14ac:dyDescent="0.2">
      <c r="B262" s="2">
        <v>1.77</v>
      </c>
      <c r="I262" s="49">
        <v>1.7</v>
      </c>
      <c r="L262" s="103"/>
      <c r="M262" s="103"/>
      <c r="N262" s="103"/>
    </row>
    <row r="263" spans="2:14" x14ac:dyDescent="0.2">
      <c r="B263" s="2">
        <v>1.7</v>
      </c>
      <c r="I263" s="49">
        <v>1.7</v>
      </c>
      <c r="L263" s="103"/>
      <c r="M263" s="103"/>
      <c r="N263" s="103"/>
    </row>
    <row r="264" spans="2:14" x14ac:dyDescent="0.2">
      <c r="B264" s="2">
        <v>1.7</v>
      </c>
      <c r="I264" s="49">
        <v>1.7</v>
      </c>
      <c r="L264" s="103"/>
      <c r="M264" s="103"/>
      <c r="N264" s="103"/>
    </row>
    <row r="265" spans="2:14" x14ac:dyDescent="0.2">
      <c r="B265" s="2">
        <v>1.7</v>
      </c>
      <c r="I265" s="49">
        <v>1.7</v>
      </c>
      <c r="L265" s="103"/>
      <c r="M265" s="103"/>
      <c r="N265" s="103"/>
    </row>
    <row r="266" spans="2:14" x14ac:dyDescent="0.2">
      <c r="B266" s="2">
        <v>1.7</v>
      </c>
      <c r="I266" s="49">
        <v>1.7</v>
      </c>
      <c r="L266" s="103"/>
      <c r="M266" s="103"/>
      <c r="N266" s="103"/>
    </row>
    <row r="267" spans="2:14" x14ac:dyDescent="0.2">
      <c r="B267" s="2">
        <v>1.7</v>
      </c>
      <c r="I267" s="49">
        <v>1.7</v>
      </c>
      <c r="L267" s="103"/>
      <c r="M267" s="103"/>
      <c r="N267" s="103"/>
    </row>
    <row r="268" spans="2:14" x14ac:dyDescent="0.2">
      <c r="B268" s="2">
        <v>1.7</v>
      </c>
      <c r="I268" s="49">
        <v>1.7</v>
      </c>
      <c r="L268" s="103"/>
      <c r="M268" s="103"/>
      <c r="N268" s="103"/>
    </row>
    <row r="269" spans="2:14" x14ac:dyDescent="0.2">
      <c r="B269" s="2">
        <v>1.7</v>
      </c>
      <c r="I269" s="49">
        <v>1.7</v>
      </c>
      <c r="L269" s="103"/>
      <c r="M269" s="103"/>
      <c r="N269" s="103"/>
    </row>
    <row r="270" spans="2:14" x14ac:dyDescent="0.2">
      <c r="B270" s="2">
        <v>1.7</v>
      </c>
      <c r="I270" s="49">
        <v>1.6</v>
      </c>
      <c r="L270" s="103"/>
      <c r="M270" s="103"/>
      <c r="N270" s="103"/>
    </row>
    <row r="271" spans="2:14" x14ac:dyDescent="0.2">
      <c r="B271" s="2">
        <v>1.6</v>
      </c>
      <c r="I271" s="49">
        <v>1.6</v>
      </c>
      <c r="L271" s="103"/>
      <c r="M271" s="103"/>
      <c r="N271" s="103"/>
    </row>
    <row r="272" spans="2:14" x14ac:dyDescent="0.2">
      <c r="B272" s="2">
        <v>1.6</v>
      </c>
      <c r="I272" s="49">
        <v>1.6</v>
      </c>
      <c r="L272" s="103"/>
      <c r="M272" s="103"/>
      <c r="N272" s="103"/>
    </row>
    <row r="273" spans="2:14" x14ac:dyDescent="0.2">
      <c r="B273" s="2">
        <v>1.6</v>
      </c>
      <c r="I273" s="49">
        <v>1.6</v>
      </c>
      <c r="L273" s="103"/>
      <c r="M273" s="103"/>
      <c r="N273" s="103"/>
    </row>
    <row r="274" spans="2:14" x14ac:dyDescent="0.2">
      <c r="B274" s="2">
        <v>1.6</v>
      </c>
      <c r="I274" s="49">
        <v>1.6</v>
      </c>
      <c r="L274" s="103"/>
      <c r="M274" s="103"/>
      <c r="N274" s="103"/>
    </row>
    <row r="275" spans="2:14" x14ac:dyDescent="0.2">
      <c r="B275" s="2">
        <v>1.6</v>
      </c>
      <c r="I275" s="49">
        <v>1.6</v>
      </c>
      <c r="L275" s="103"/>
      <c r="M275" s="103"/>
      <c r="N275" s="103"/>
    </row>
    <row r="276" spans="2:14" x14ac:dyDescent="0.2">
      <c r="B276" s="2">
        <v>1.54</v>
      </c>
      <c r="I276" s="49">
        <v>1.6</v>
      </c>
      <c r="L276" s="103"/>
      <c r="M276" s="103"/>
      <c r="N276" s="103"/>
    </row>
    <row r="277" spans="2:14" x14ac:dyDescent="0.2">
      <c r="B277" s="2">
        <v>1.53</v>
      </c>
      <c r="I277" s="49">
        <v>1.6</v>
      </c>
      <c r="L277" s="103"/>
      <c r="M277" s="103"/>
      <c r="N277" s="103"/>
    </row>
    <row r="278" spans="2:14" x14ac:dyDescent="0.2">
      <c r="B278" s="2">
        <v>1.53</v>
      </c>
      <c r="I278" s="49">
        <v>1.5</v>
      </c>
      <c r="L278" s="103"/>
      <c r="M278" s="103"/>
      <c r="N278" s="103"/>
    </row>
    <row r="279" spans="2:14" x14ac:dyDescent="0.2">
      <c r="B279" s="2">
        <v>1.5</v>
      </c>
      <c r="I279" s="49">
        <v>1.5</v>
      </c>
      <c r="L279" s="103"/>
      <c r="M279" s="103"/>
      <c r="N279" s="103"/>
    </row>
    <row r="280" spans="2:14" x14ac:dyDescent="0.2">
      <c r="B280" s="2">
        <v>1.5</v>
      </c>
      <c r="I280" s="49">
        <v>1.5</v>
      </c>
      <c r="L280" s="103"/>
      <c r="M280" s="103"/>
      <c r="N280" s="103"/>
    </row>
    <row r="281" spans="2:14" x14ac:dyDescent="0.2">
      <c r="B281" s="2">
        <v>1.5</v>
      </c>
      <c r="I281" s="49">
        <v>1.5</v>
      </c>
      <c r="L281" s="103"/>
      <c r="M281" s="103"/>
      <c r="N281" s="103"/>
    </row>
    <row r="282" spans="2:14" x14ac:dyDescent="0.2">
      <c r="B282" s="2">
        <v>1.5</v>
      </c>
      <c r="I282" s="49">
        <v>1.5</v>
      </c>
      <c r="L282" s="103"/>
      <c r="M282" s="103"/>
      <c r="N282" s="103"/>
    </row>
    <row r="283" spans="2:14" x14ac:dyDescent="0.2">
      <c r="B283" s="2">
        <v>1.5</v>
      </c>
      <c r="I283" s="49">
        <v>1.5</v>
      </c>
      <c r="L283" s="103"/>
      <c r="M283" s="103"/>
      <c r="N283" s="103"/>
    </row>
    <row r="284" spans="2:14" x14ac:dyDescent="0.2">
      <c r="B284" s="2">
        <v>1.5</v>
      </c>
      <c r="I284" s="49">
        <v>1.5</v>
      </c>
      <c r="L284" s="103"/>
      <c r="M284" s="103"/>
      <c r="N284" s="103"/>
    </row>
    <row r="285" spans="2:14" x14ac:dyDescent="0.2">
      <c r="B285" s="2">
        <v>1.5</v>
      </c>
      <c r="I285" s="49">
        <v>1.4</v>
      </c>
      <c r="L285" s="103"/>
      <c r="M285" s="103"/>
      <c r="N285" s="103"/>
    </row>
    <row r="286" spans="2:14" x14ac:dyDescent="0.2">
      <c r="B286" s="2">
        <v>1.5</v>
      </c>
      <c r="I286" s="49">
        <v>1.4</v>
      </c>
      <c r="L286" s="103"/>
      <c r="M286" s="103"/>
      <c r="N286" s="103"/>
    </row>
    <row r="287" spans="2:14" x14ac:dyDescent="0.2">
      <c r="B287" s="2">
        <v>1.5</v>
      </c>
      <c r="I287" s="49">
        <v>1.4</v>
      </c>
      <c r="L287" s="103"/>
      <c r="M287" s="103"/>
      <c r="N287" s="103"/>
    </row>
    <row r="288" spans="2:14" x14ac:dyDescent="0.2">
      <c r="B288" s="2">
        <v>1.5</v>
      </c>
      <c r="I288" s="49">
        <v>1.4</v>
      </c>
      <c r="L288" s="103"/>
      <c r="M288" s="103"/>
      <c r="N288" s="103"/>
    </row>
    <row r="289" spans="2:14" x14ac:dyDescent="0.2">
      <c r="B289" s="2">
        <v>1.43</v>
      </c>
      <c r="I289" s="49">
        <v>1.3</v>
      </c>
      <c r="L289" s="103"/>
      <c r="M289" s="103"/>
      <c r="N289" s="103"/>
    </row>
    <row r="290" spans="2:14" x14ac:dyDescent="0.2">
      <c r="B290" s="2">
        <v>1.4</v>
      </c>
      <c r="I290" s="49">
        <v>1.3</v>
      </c>
      <c r="L290" s="103"/>
      <c r="M290" s="103"/>
      <c r="N290" s="103"/>
    </row>
    <row r="291" spans="2:14" x14ac:dyDescent="0.2">
      <c r="B291" s="2">
        <v>1.4</v>
      </c>
      <c r="I291" s="49">
        <v>1.3</v>
      </c>
      <c r="L291" s="103"/>
      <c r="M291" s="103"/>
      <c r="N291" s="103"/>
    </row>
    <row r="292" spans="2:14" x14ac:dyDescent="0.2">
      <c r="B292" s="2">
        <v>1.4</v>
      </c>
      <c r="I292" s="49">
        <v>1.3</v>
      </c>
      <c r="L292" s="103"/>
      <c r="M292" s="103"/>
      <c r="N292" s="103"/>
    </row>
    <row r="293" spans="2:14" x14ac:dyDescent="0.2">
      <c r="B293" s="2">
        <v>1.4</v>
      </c>
      <c r="I293" s="49">
        <v>1.3</v>
      </c>
      <c r="L293" s="103"/>
      <c r="M293" s="103"/>
      <c r="N293" s="103"/>
    </row>
    <row r="294" spans="2:14" x14ac:dyDescent="0.2">
      <c r="B294" s="2">
        <v>1.4</v>
      </c>
      <c r="I294" s="49">
        <v>1.3</v>
      </c>
      <c r="L294" s="103"/>
      <c r="M294" s="103"/>
      <c r="N294" s="103"/>
    </row>
    <row r="295" spans="2:14" x14ac:dyDescent="0.2">
      <c r="B295" s="2">
        <v>1.4</v>
      </c>
      <c r="I295" s="49">
        <v>1.3</v>
      </c>
      <c r="L295" s="103"/>
      <c r="M295" s="103"/>
      <c r="N295" s="103"/>
    </row>
    <row r="296" spans="2:14" x14ac:dyDescent="0.2">
      <c r="B296" s="2">
        <v>1.4</v>
      </c>
      <c r="I296" s="49">
        <v>1.3</v>
      </c>
      <c r="L296" s="103"/>
      <c r="M296" s="103"/>
      <c r="N296" s="103"/>
    </row>
    <row r="297" spans="2:14" x14ac:dyDescent="0.2">
      <c r="B297" s="2">
        <v>1.4</v>
      </c>
      <c r="I297" s="49">
        <v>1.3</v>
      </c>
      <c r="L297" s="103"/>
      <c r="M297" s="103"/>
      <c r="N297" s="103"/>
    </row>
    <row r="298" spans="2:14" x14ac:dyDescent="0.2">
      <c r="B298" s="2">
        <v>1.4</v>
      </c>
      <c r="I298" s="49">
        <v>1.2</v>
      </c>
      <c r="L298" s="103"/>
      <c r="M298" s="103"/>
      <c r="N298" s="103"/>
    </row>
    <row r="299" spans="2:14" x14ac:dyDescent="0.2">
      <c r="B299" s="2">
        <v>1.39</v>
      </c>
      <c r="I299" s="49">
        <v>1.2</v>
      </c>
      <c r="L299" s="103"/>
      <c r="M299" s="103"/>
      <c r="N299" s="103"/>
    </row>
    <row r="300" spans="2:14" x14ac:dyDescent="0.2">
      <c r="B300" s="2">
        <v>1.37</v>
      </c>
      <c r="I300" s="49">
        <v>1.1100000000000001</v>
      </c>
      <c r="L300" s="103"/>
      <c r="M300" s="103"/>
      <c r="N300" s="103"/>
    </row>
    <row r="301" spans="2:14" x14ac:dyDescent="0.2">
      <c r="B301" s="2">
        <v>1.3</v>
      </c>
      <c r="I301" s="49">
        <v>1.1100000000000001</v>
      </c>
      <c r="L301" s="103"/>
      <c r="M301" s="103"/>
      <c r="N301" s="103"/>
    </row>
    <row r="302" spans="2:14" x14ac:dyDescent="0.2">
      <c r="B302" s="2">
        <v>1.3</v>
      </c>
      <c r="I302" s="49">
        <v>1.1000000000000001</v>
      </c>
      <c r="L302" s="103"/>
      <c r="M302" s="103"/>
      <c r="N302" s="103"/>
    </row>
    <row r="303" spans="2:14" x14ac:dyDescent="0.2">
      <c r="B303" s="2">
        <v>1.3</v>
      </c>
      <c r="I303" s="49">
        <v>1.1000000000000001</v>
      </c>
      <c r="L303" s="103"/>
      <c r="M303" s="103"/>
      <c r="N303" s="103"/>
    </row>
    <row r="304" spans="2:14" x14ac:dyDescent="0.2">
      <c r="B304" s="2">
        <v>1.3</v>
      </c>
      <c r="I304" s="49">
        <v>1.1000000000000001</v>
      </c>
      <c r="L304" s="103"/>
      <c r="M304" s="103"/>
      <c r="N304" s="103"/>
    </row>
    <row r="305" spans="2:14" x14ac:dyDescent="0.2">
      <c r="B305" s="2">
        <v>1.3</v>
      </c>
      <c r="I305" s="49">
        <v>1.1000000000000001</v>
      </c>
      <c r="L305" s="103"/>
      <c r="M305" s="103"/>
      <c r="N305" s="103"/>
    </row>
    <row r="306" spans="2:14" x14ac:dyDescent="0.2">
      <c r="B306" s="2">
        <v>1.3</v>
      </c>
      <c r="I306" s="49">
        <v>1</v>
      </c>
      <c r="L306" s="103"/>
      <c r="M306" s="103"/>
      <c r="N306" s="103"/>
    </row>
    <row r="307" spans="2:14" x14ac:dyDescent="0.2">
      <c r="B307" s="2">
        <v>1.3</v>
      </c>
      <c r="I307" s="49">
        <v>1</v>
      </c>
      <c r="L307" s="103"/>
      <c r="M307" s="103"/>
      <c r="N307" s="103"/>
    </row>
    <row r="308" spans="2:14" x14ac:dyDescent="0.2">
      <c r="B308" s="2">
        <v>1.3</v>
      </c>
      <c r="I308" s="49">
        <v>1</v>
      </c>
      <c r="L308" s="103"/>
      <c r="M308" s="103"/>
      <c r="N308" s="103"/>
    </row>
    <row r="309" spans="2:14" x14ac:dyDescent="0.2">
      <c r="B309" s="2">
        <v>1.3</v>
      </c>
      <c r="I309" s="49">
        <v>0.9</v>
      </c>
      <c r="L309" s="103"/>
      <c r="M309" s="103"/>
      <c r="N309" s="103"/>
    </row>
    <row r="310" spans="2:14" x14ac:dyDescent="0.2">
      <c r="B310" s="2">
        <v>1.3</v>
      </c>
      <c r="I310" s="49">
        <v>0.9</v>
      </c>
      <c r="L310" s="103"/>
      <c r="M310" s="103"/>
      <c r="N310" s="103"/>
    </row>
    <row r="311" spans="2:14" x14ac:dyDescent="0.2">
      <c r="B311" s="2">
        <v>1.3</v>
      </c>
      <c r="I311" s="49">
        <v>0.9</v>
      </c>
      <c r="L311" s="103"/>
      <c r="M311" s="103"/>
      <c r="N311" s="103"/>
    </row>
    <row r="312" spans="2:14" x14ac:dyDescent="0.2">
      <c r="B312" s="2">
        <v>1.3</v>
      </c>
      <c r="I312" s="49">
        <v>0.9</v>
      </c>
      <c r="L312" s="103"/>
      <c r="M312" s="103"/>
      <c r="N312" s="103"/>
    </row>
    <row r="313" spans="2:14" x14ac:dyDescent="0.2">
      <c r="B313" s="2">
        <v>1.3</v>
      </c>
      <c r="I313" s="49">
        <v>0.8</v>
      </c>
      <c r="L313" s="103"/>
      <c r="M313" s="103"/>
      <c r="N313" s="103"/>
    </row>
    <row r="314" spans="2:14" x14ac:dyDescent="0.2">
      <c r="B314" s="2">
        <v>1.24</v>
      </c>
      <c r="I314" s="49">
        <v>0.7</v>
      </c>
      <c r="L314" s="103"/>
      <c r="M314" s="103"/>
      <c r="N314" s="103"/>
    </row>
    <row r="315" spans="2:14" x14ac:dyDescent="0.2">
      <c r="B315" s="2">
        <v>1.2</v>
      </c>
      <c r="I315" s="49">
        <v>0.6</v>
      </c>
      <c r="L315" s="103"/>
      <c r="M315" s="103"/>
      <c r="N315" s="103"/>
    </row>
    <row r="316" spans="2:14" x14ac:dyDescent="0.2">
      <c r="B316" s="2">
        <v>1.2</v>
      </c>
      <c r="I316" s="49">
        <v>0.6</v>
      </c>
      <c r="L316" s="103"/>
      <c r="M316" s="103"/>
      <c r="N316" s="103"/>
    </row>
    <row r="317" spans="2:14" x14ac:dyDescent="0.2">
      <c r="B317" s="2">
        <v>1.2</v>
      </c>
      <c r="L317" s="103"/>
      <c r="M317" s="103"/>
      <c r="N317" s="103"/>
    </row>
    <row r="318" spans="2:14" x14ac:dyDescent="0.2">
      <c r="B318" s="2">
        <v>1.2</v>
      </c>
      <c r="L318" s="103"/>
      <c r="M318" s="103"/>
      <c r="N318" s="103"/>
    </row>
    <row r="319" spans="2:14" x14ac:dyDescent="0.2">
      <c r="B319" s="2">
        <v>1.2</v>
      </c>
    </row>
    <row r="320" spans="2:14" x14ac:dyDescent="0.2">
      <c r="B320" s="2">
        <v>1.2</v>
      </c>
    </row>
    <row r="321" spans="2:2" x14ac:dyDescent="0.2">
      <c r="B321" s="2">
        <v>1.2</v>
      </c>
    </row>
    <row r="322" spans="2:2" x14ac:dyDescent="0.2">
      <c r="B322" s="2">
        <v>1.2</v>
      </c>
    </row>
    <row r="323" spans="2:2" x14ac:dyDescent="0.2">
      <c r="B323" s="2">
        <v>1.2</v>
      </c>
    </row>
    <row r="324" spans="2:2" x14ac:dyDescent="0.2">
      <c r="B324" s="2">
        <v>1.2</v>
      </c>
    </row>
    <row r="325" spans="2:2" x14ac:dyDescent="0.2">
      <c r="B325" s="2">
        <v>1.2</v>
      </c>
    </row>
    <row r="326" spans="2:2" x14ac:dyDescent="0.2">
      <c r="B326" s="2">
        <v>1.1000000000000001</v>
      </c>
    </row>
    <row r="327" spans="2:2" x14ac:dyDescent="0.2">
      <c r="B327" s="2">
        <v>1.1000000000000001</v>
      </c>
    </row>
    <row r="328" spans="2:2" x14ac:dyDescent="0.2">
      <c r="B328" s="2">
        <v>1.1000000000000001</v>
      </c>
    </row>
    <row r="329" spans="2:2" x14ac:dyDescent="0.2">
      <c r="B329" s="2">
        <v>1.1000000000000001</v>
      </c>
    </row>
    <row r="330" spans="2:2" x14ac:dyDescent="0.2">
      <c r="B330" s="2">
        <v>1.1000000000000001</v>
      </c>
    </row>
    <row r="331" spans="2:2" x14ac:dyDescent="0.2">
      <c r="B331" s="2">
        <v>1.1000000000000001</v>
      </c>
    </row>
    <row r="332" spans="2:2" x14ac:dyDescent="0.2">
      <c r="B332" s="2">
        <v>1.1000000000000001</v>
      </c>
    </row>
    <row r="333" spans="2:2" x14ac:dyDescent="0.2">
      <c r="B333" s="2">
        <v>1.1000000000000001</v>
      </c>
    </row>
    <row r="334" spans="2:2" x14ac:dyDescent="0.2">
      <c r="B334" s="2">
        <v>1</v>
      </c>
    </row>
    <row r="335" spans="2:2" x14ac:dyDescent="0.2">
      <c r="B335" s="2">
        <v>1</v>
      </c>
    </row>
    <row r="336" spans="2:2" x14ac:dyDescent="0.2">
      <c r="B336" s="2">
        <v>0.9</v>
      </c>
    </row>
    <row r="337" spans="2:2" x14ac:dyDescent="0.2">
      <c r="B337" s="2">
        <v>0.9</v>
      </c>
    </row>
    <row r="338" spans="2:2" x14ac:dyDescent="0.2">
      <c r="B338" s="2">
        <v>0.9</v>
      </c>
    </row>
    <row r="339" spans="2:2" x14ac:dyDescent="0.2">
      <c r="B339" s="2">
        <v>0.9</v>
      </c>
    </row>
    <row r="340" spans="2:2" x14ac:dyDescent="0.2">
      <c r="B340" s="2">
        <v>0.9</v>
      </c>
    </row>
    <row r="341" spans="2:2" x14ac:dyDescent="0.2">
      <c r="B341" s="2">
        <v>0.8</v>
      </c>
    </row>
    <row r="342" spans="2:2" x14ac:dyDescent="0.2">
      <c r="B342" s="2">
        <v>0.8</v>
      </c>
    </row>
    <row r="343" spans="2:2" x14ac:dyDescent="0.2">
      <c r="B343" s="2">
        <v>0.8</v>
      </c>
    </row>
    <row r="344" spans="2:2" x14ac:dyDescent="0.2">
      <c r="B344" s="2">
        <v>0.8</v>
      </c>
    </row>
    <row r="345" spans="2:2" x14ac:dyDescent="0.2">
      <c r="B345" s="2">
        <v>0.52</v>
      </c>
    </row>
    <row r="346" spans="2:2" x14ac:dyDescent="0.2">
      <c r="B346" s="2">
        <v>0.5</v>
      </c>
    </row>
    <row r="347" spans="2:2" x14ac:dyDescent="0.2">
      <c r="B347" s="2">
        <v>0.5</v>
      </c>
    </row>
    <row r="348" spans="2:2" x14ac:dyDescent="0.2">
      <c r="B348" s="2">
        <v>0.2</v>
      </c>
    </row>
    <row r="349" spans="2:2" x14ac:dyDescent="0.2">
      <c r="B349" s="2">
        <v>0.04</v>
      </c>
    </row>
    <row r="350" spans="2:2" x14ac:dyDescent="0.2">
      <c r="B350" s="2">
        <v>0.03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3353-C258-494A-909F-2B6A36586AC5}">
  <dimension ref="A1:D22"/>
  <sheetViews>
    <sheetView workbookViewId="0">
      <selection activeCell="G7" sqref="G7"/>
    </sheetView>
  </sheetViews>
  <sheetFormatPr baseColWidth="10" defaultRowHeight="16" x14ac:dyDescent="0.2"/>
  <cols>
    <col min="1" max="1" width="29" customWidth="1"/>
    <col min="2" max="2" width="25.6640625" customWidth="1"/>
    <col min="3" max="3" width="16.33203125" customWidth="1"/>
  </cols>
  <sheetData>
    <row r="1" spans="1:4" x14ac:dyDescent="0.2">
      <c r="A1" s="39" t="s">
        <v>186</v>
      </c>
    </row>
    <row r="2" spans="1:4" ht="17" thickBot="1" x14ac:dyDescent="0.25"/>
    <row r="3" spans="1:4" x14ac:dyDescent="0.2">
      <c r="A3" s="73"/>
      <c r="B3" s="73" t="s">
        <v>100</v>
      </c>
      <c r="C3" s="73" t="s">
        <v>26</v>
      </c>
    </row>
    <row r="4" spans="1:4" x14ac:dyDescent="0.2">
      <c r="A4" s="71" t="s">
        <v>105</v>
      </c>
      <c r="B4" s="71">
        <v>3.34700680272109</v>
      </c>
      <c r="C4" s="71">
        <v>2.7185932721712507</v>
      </c>
      <c r="D4" s="84" t="s">
        <v>121</v>
      </c>
    </row>
    <row r="5" spans="1:4" x14ac:dyDescent="0.2">
      <c r="A5" s="71" t="s">
        <v>106</v>
      </c>
      <c r="B5" s="71">
        <v>3.7762544914211311</v>
      </c>
      <c r="C5" s="71">
        <v>2.027097401549713</v>
      </c>
      <c r="D5" s="84" t="s">
        <v>122</v>
      </c>
    </row>
    <row r="6" spans="1:4" x14ac:dyDescent="0.2">
      <c r="A6" s="71" t="s">
        <v>107</v>
      </c>
      <c r="B6" s="71">
        <v>294</v>
      </c>
      <c r="C6" s="71">
        <v>327</v>
      </c>
      <c r="D6" s="84" t="s">
        <v>123</v>
      </c>
    </row>
    <row r="7" spans="1:4" x14ac:dyDescent="0.2">
      <c r="A7" s="71" t="s">
        <v>108</v>
      </c>
      <c r="B7" s="79">
        <v>0</v>
      </c>
      <c r="C7" s="71"/>
      <c r="D7" s="84"/>
    </row>
    <row r="8" spans="1:4" x14ac:dyDescent="0.2">
      <c r="A8" s="71" t="s">
        <v>109</v>
      </c>
      <c r="B8" s="71">
        <v>533</v>
      </c>
      <c r="C8" s="71"/>
      <c r="D8" s="84" t="s">
        <v>124</v>
      </c>
    </row>
    <row r="9" spans="1:4" x14ac:dyDescent="0.2">
      <c r="A9" s="71" t="s">
        <v>110</v>
      </c>
      <c r="B9" s="71">
        <v>4.5537836876808644</v>
      </c>
      <c r="C9" s="71"/>
      <c r="D9" s="84" t="s">
        <v>125</v>
      </c>
    </row>
    <row r="10" spans="1:4" x14ac:dyDescent="0.2">
      <c r="A10" s="71" t="s">
        <v>111</v>
      </c>
      <c r="B10" s="71">
        <v>3.2675714430514502E-6</v>
      </c>
      <c r="C10" s="71"/>
      <c r="D10" s="84"/>
    </row>
    <row r="11" spans="1:4" x14ac:dyDescent="0.2">
      <c r="A11" s="71" t="s">
        <v>112</v>
      </c>
      <c r="B11" s="71">
        <v>1.6477174865322535</v>
      </c>
      <c r="C11" s="71"/>
      <c r="D11" s="84"/>
    </row>
    <row r="12" spans="1:4" x14ac:dyDescent="0.2">
      <c r="A12" s="71" t="s">
        <v>113</v>
      </c>
      <c r="B12" s="105">
        <v>6.5351428861029004E-6</v>
      </c>
      <c r="C12" s="71"/>
      <c r="D12" s="84" t="s">
        <v>126</v>
      </c>
    </row>
    <row r="13" spans="1:4" ht="17" thickBot="1" x14ac:dyDescent="0.25">
      <c r="A13" s="72" t="s">
        <v>114</v>
      </c>
      <c r="B13" s="72">
        <v>1.9644247270016768</v>
      </c>
      <c r="C13" s="72"/>
    </row>
    <row r="15" spans="1:4" x14ac:dyDescent="0.2">
      <c r="A15" s="77" t="s">
        <v>181</v>
      </c>
    </row>
    <row r="17" spans="1:1" ht="20" x14ac:dyDescent="0.2">
      <c r="A17" s="78" t="s">
        <v>182</v>
      </c>
    </row>
    <row r="20" spans="1:1" ht="32" x14ac:dyDescent="0.45">
      <c r="A20" t="s">
        <v>119</v>
      </c>
    </row>
    <row r="22" spans="1:1" ht="32" x14ac:dyDescent="0.45">
      <c r="A22" t="s">
        <v>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5523-E6B4-6742-9AD3-AECF8215B2B3}">
  <dimension ref="B2:H330"/>
  <sheetViews>
    <sheetView zoomScaleNormal="100" workbookViewId="0">
      <selection activeCell="L12" sqref="L12"/>
    </sheetView>
  </sheetViews>
  <sheetFormatPr baseColWidth="10" defaultRowHeight="16" x14ac:dyDescent="0.2"/>
  <cols>
    <col min="6" max="6" width="27.1640625" customWidth="1"/>
  </cols>
  <sheetData>
    <row r="2" spans="2:8" x14ac:dyDescent="0.2">
      <c r="B2" s="104" t="s">
        <v>26</v>
      </c>
      <c r="C2" s="39" t="s">
        <v>100</v>
      </c>
      <c r="F2" t="s">
        <v>179</v>
      </c>
    </row>
    <row r="3" spans="2:8" x14ac:dyDescent="0.2">
      <c r="B3" s="35"/>
      <c r="C3" s="49">
        <v>9.5</v>
      </c>
      <c r="F3" t="s">
        <v>180</v>
      </c>
    </row>
    <row r="4" spans="2:8" x14ac:dyDescent="0.2">
      <c r="B4" s="51">
        <v>0</v>
      </c>
      <c r="C4" s="49">
        <v>9.4</v>
      </c>
    </row>
    <row r="5" spans="2:8" x14ac:dyDescent="0.2">
      <c r="B5" s="51">
        <v>7.5</v>
      </c>
      <c r="C5" s="49">
        <v>9.3000000000000007</v>
      </c>
      <c r="F5" t="s">
        <v>184</v>
      </c>
    </row>
    <row r="6" spans="2:8" ht="17" thickBot="1" x14ac:dyDescent="0.25">
      <c r="B6" s="51">
        <v>7.4</v>
      </c>
      <c r="C6" s="49">
        <v>9.3000000000000007</v>
      </c>
    </row>
    <row r="7" spans="2:8" ht="17" x14ac:dyDescent="0.2">
      <c r="B7" s="51">
        <v>7.2</v>
      </c>
      <c r="C7" s="49">
        <v>8.6999999999999993</v>
      </c>
      <c r="F7" s="97" t="s">
        <v>149</v>
      </c>
      <c r="G7" s="97" t="s">
        <v>26</v>
      </c>
      <c r="H7" s="97" t="s">
        <v>100</v>
      </c>
    </row>
    <row r="8" spans="2:8" x14ac:dyDescent="0.2">
      <c r="B8" s="51">
        <v>6.8</v>
      </c>
      <c r="C8" s="49">
        <v>8.6999999999999993</v>
      </c>
      <c r="F8" s="94" t="s">
        <v>150</v>
      </c>
      <c r="G8" s="95">
        <v>328</v>
      </c>
      <c r="H8" s="94">
        <v>328</v>
      </c>
    </row>
    <row r="9" spans="2:8" x14ac:dyDescent="0.2">
      <c r="B9" s="51">
        <v>6.6</v>
      </c>
      <c r="C9" s="49">
        <v>8.4</v>
      </c>
      <c r="F9" s="94" t="s">
        <v>151</v>
      </c>
      <c r="G9" s="94">
        <v>0</v>
      </c>
      <c r="H9" s="94">
        <v>0.6</v>
      </c>
    </row>
    <row r="10" spans="2:8" x14ac:dyDescent="0.2">
      <c r="B10" s="51">
        <v>6.4</v>
      </c>
      <c r="C10" s="49">
        <v>8.4</v>
      </c>
      <c r="F10" s="94" t="s">
        <v>152</v>
      </c>
      <c r="G10" s="94">
        <v>7.5</v>
      </c>
      <c r="H10" s="94">
        <v>9.5</v>
      </c>
    </row>
    <row r="11" spans="2:8" x14ac:dyDescent="0.2">
      <c r="B11" s="51">
        <v>6.3</v>
      </c>
      <c r="C11" s="49">
        <v>8.3000000000000007</v>
      </c>
      <c r="F11" s="94" t="s">
        <v>153</v>
      </c>
      <c r="G11" s="94">
        <v>1.7</v>
      </c>
      <c r="H11" s="94">
        <v>1.9</v>
      </c>
    </row>
    <row r="12" spans="2:8" x14ac:dyDescent="0.2">
      <c r="B12" s="51">
        <v>6.3</v>
      </c>
      <c r="C12" s="49">
        <v>8.3000000000000007</v>
      </c>
      <c r="F12" s="94" t="s">
        <v>127</v>
      </c>
      <c r="G12" s="94">
        <v>2.39</v>
      </c>
      <c r="H12" s="94">
        <v>2.9</v>
      </c>
    </row>
    <row r="13" spans="2:8" x14ac:dyDescent="0.2">
      <c r="B13" s="51">
        <v>6.1</v>
      </c>
      <c r="C13" s="49">
        <v>8.3000000000000007</v>
      </c>
      <c r="F13" s="94" t="s">
        <v>154</v>
      </c>
      <c r="G13" s="94">
        <v>3.7</v>
      </c>
      <c r="H13" s="94">
        <v>4.3</v>
      </c>
    </row>
    <row r="14" spans="2:8" x14ac:dyDescent="0.2">
      <c r="B14" s="51">
        <v>6</v>
      </c>
      <c r="C14" s="49">
        <v>8.1999999999999993</v>
      </c>
      <c r="F14" s="94" t="s">
        <v>105</v>
      </c>
      <c r="G14" s="94">
        <v>2.718593272171256</v>
      </c>
      <c r="H14" s="94">
        <v>3.3470068027210877</v>
      </c>
    </row>
    <row r="15" spans="2:8" x14ac:dyDescent="0.2">
      <c r="B15" s="51">
        <v>5.9</v>
      </c>
      <c r="C15" s="49">
        <v>8</v>
      </c>
      <c r="F15" s="94" t="s">
        <v>155</v>
      </c>
      <c r="G15" s="94">
        <v>2.027097401549693</v>
      </c>
      <c r="H15" s="94">
        <v>3.7762544914211449</v>
      </c>
    </row>
    <row r="16" spans="2:8" ht="17" thickBot="1" x14ac:dyDescent="0.25">
      <c r="B16" s="51">
        <v>5.7</v>
      </c>
      <c r="C16" s="49">
        <v>7.9</v>
      </c>
      <c r="F16" s="96" t="s">
        <v>156</v>
      </c>
      <c r="G16" s="96">
        <v>1.4237617081343681</v>
      </c>
      <c r="H16" s="96">
        <v>1.9432587299227928</v>
      </c>
    </row>
    <row r="17" spans="2:3" x14ac:dyDescent="0.2">
      <c r="B17" s="51">
        <v>5.5</v>
      </c>
      <c r="C17" s="49">
        <v>7.7</v>
      </c>
    </row>
    <row r="18" spans="2:3" x14ac:dyDescent="0.2">
      <c r="B18" s="51">
        <v>5.5</v>
      </c>
      <c r="C18" s="49">
        <v>7.5</v>
      </c>
    </row>
    <row r="19" spans="2:3" x14ac:dyDescent="0.2">
      <c r="B19" s="51">
        <v>5.5</v>
      </c>
      <c r="C19" s="49">
        <v>7.5</v>
      </c>
    </row>
    <row r="20" spans="2:3" x14ac:dyDescent="0.2">
      <c r="B20" s="51">
        <v>5.4</v>
      </c>
      <c r="C20" s="49">
        <v>7.5</v>
      </c>
    </row>
    <row r="21" spans="2:3" x14ac:dyDescent="0.2">
      <c r="B21" s="51">
        <v>5.4</v>
      </c>
      <c r="C21" s="49">
        <v>7.5</v>
      </c>
    </row>
    <row r="22" spans="2:3" x14ac:dyDescent="0.2">
      <c r="B22" s="51">
        <v>5.4</v>
      </c>
      <c r="C22" s="49">
        <v>7.4</v>
      </c>
    </row>
    <row r="23" spans="2:3" x14ac:dyDescent="0.2">
      <c r="B23" s="51">
        <v>5.2</v>
      </c>
      <c r="C23" s="49">
        <v>7.4</v>
      </c>
    </row>
    <row r="24" spans="2:3" x14ac:dyDescent="0.2">
      <c r="B24" s="51">
        <v>5</v>
      </c>
      <c r="C24" s="49">
        <v>7.1</v>
      </c>
    </row>
    <row r="25" spans="2:3" x14ac:dyDescent="0.2">
      <c r="B25" s="51">
        <v>5</v>
      </c>
      <c r="C25" s="49">
        <v>6.6</v>
      </c>
    </row>
    <row r="26" spans="2:3" x14ac:dyDescent="0.2">
      <c r="B26" s="51">
        <v>5</v>
      </c>
      <c r="C26" s="49">
        <v>6.3</v>
      </c>
    </row>
    <row r="27" spans="2:3" x14ac:dyDescent="0.2">
      <c r="B27" s="51">
        <v>5</v>
      </c>
      <c r="C27" s="49">
        <v>6.3</v>
      </c>
    </row>
    <row r="28" spans="2:3" x14ac:dyDescent="0.2">
      <c r="B28" s="51">
        <v>4.9800000000000004</v>
      </c>
      <c r="C28" s="49">
        <v>6.2</v>
      </c>
    </row>
    <row r="29" spans="2:3" x14ac:dyDescent="0.2">
      <c r="B29" s="51">
        <v>4.95</v>
      </c>
      <c r="C29" s="49">
        <v>6.2</v>
      </c>
    </row>
    <row r="30" spans="2:3" x14ac:dyDescent="0.2">
      <c r="B30" s="51">
        <v>4.9000000000000004</v>
      </c>
      <c r="C30" s="49">
        <v>6.1</v>
      </c>
    </row>
    <row r="31" spans="2:3" x14ac:dyDescent="0.2">
      <c r="B31" s="51">
        <v>4.9000000000000004</v>
      </c>
      <c r="C31" s="49">
        <v>6</v>
      </c>
    </row>
    <row r="32" spans="2:3" x14ac:dyDescent="0.2">
      <c r="B32" s="51">
        <v>4.8499999999999996</v>
      </c>
      <c r="C32" s="49">
        <v>6</v>
      </c>
    </row>
    <row r="33" spans="2:3" x14ac:dyDescent="0.2">
      <c r="B33" s="51">
        <v>4.8</v>
      </c>
      <c r="C33" s="49">
        <v>6</v>
      </c>
    </row>
    <row r="34" spans="2:3" x14ac:dyDescent="0.2">
      <c r="B34" s="51">
        <v>4.8</v>
      </c>
      <c r="C34" s="49">
        <v>6</v>
      </c>
    </row>
    <row r="35" spans="2:3" x14ac:dyDescent="0.2">
      <c r="B35" s="51">
        <v>4.7</v>
      </c>
      <c r="C35" s="49">
        <v>6</v>
      </c>
    </row>
    <row r="36" spans="2:3" x14ac:dyDescent="0.2">
      <c r="B36" s="51">
        <v>4.7</v>
      </c>
      <c r="C36" s="49">
        <v>6</v>
      </c>
    </row>
    <row r="37" spans="2:3" x14ac:dyDescent="0.2">
      <c r="B37" s="51">
        <v>4.7</v>
      </c>
      <c r="C37" s="49">
        <v>5.9</v>
      </c>
    </row>
    <row r="38" spans="2:3" x14ac:dyDescent="0.2">
      <c r="B38" s="51">
        <v>4.7</v>
      </c>
      <c r="C38" s="49">
        <v>5.9</v>
      </c>
    </row>
    <row r="39" spans="2:3" x14ac:dyDescent="0.2">
      <c r="B39" s="51">
        <v>4.7</v>
      </c>
      <c r="C39" s="49">
        <v>5.8</v>
      </c>
    </row>
    <row r="40" spans="2:3" x14ac:dyDescent="0.2">
      <c r="B40" s="51">
        <v>4.7</v>
      </c>
      <c r="C40" s="49">
        <v>5.8</v>
      </c>
    </row>
    <row r="41" spans="2:3" x14ac:dyDescent="0.2">
      <c r="B41" s="51">
        <v>4.5999999999999996</v>
      </c>
      <c r="C41" s="49">
        <v>5.7</v>
      </c>
    </row>
    <row r="42" spans="2:3" x14ac:dyDescent="0.2">
      <c r="B42" s="51">
        <v>4.5999999999999996</v>
      </c>
      <c r="C42" s="49">
        <v>5.7</v>
      </c>
    </row>
    <row r="43" spans="2:3" x14ac:dyDescent="0.2">
      <c r="B43" s="51">
        <v>4.5999999999999996</v>
      </c>
      <c r="C43" s="49">
        <v>5.7</v>
      </c>
    </row>
    <row r="44" spans="2:3" x14ac:dyDescent="0.2">
      <c r="B44" s="51">
        <v>4.5999999999999996</v>
      </c>
      <c r="C44" s="49">
        <v>5.7</v>
      </c>
    </row>
    <row r="45" spans="2:3" x14ac:dyDescent="0.2">
      <c r="B45" s="51">
        <v>4.5999999999999996</v>
      </c>
      <c r="C45" s="49">
        <v>5.6</v>
      </c>
    </row>
    <row r="46" spans="2:3" x14ac:dyDescent="0.2">
      <c r="B46" s="51">
        <v>4.5599999999999996</v>
      </c>
      <c r="C46" s="49">
        <v>5.5</v>
      </c>
    </row>
    <row r="47" spans="2:3" x14ac:dyDescent="0.2">
      <c r="B47" s="51">
        <v>4.5</v>
      </c>
      <c r="C47" s="49">
        <v>5.3</v>
      </c>
    </row>
    <row r="48" spans="2:3" x14ac:dyDescent="0.2">
      <c r="B48" s="51">
        <v>4.5</v>
      </c>
      <c r="C48" s="49">
        <v>5.2</v>
      </c>
    </row>
    <row r="49" spans="2:3" x14ac:dyDescent="0.2">
      <c r="B49" s="51">
        <v>4.5</v>
      </c>
      <c r="C49" s="49">
        <v>5.0999999999999996</v>
      </c>
    </row>
    <row r="50" spans="2:3" x14ac:dyDescent="0.2">
      <c r="B50" s="51">
        <v>4.45</v>
      </c>
      <c r="C50" s="49">
        <v>5.0999999999999996</v>
      </c>
    </row>
    <row r="51" spans="2:3" x14ac:dyDescent="0.2">
      <c r="B51" s="51">
        <v>4.3</v>
      </c>
      <c r="C51" s="49">
        <v>5.0999999999999996</v>
      </c>
    </row>
    <row r="52" spans="2:3" x14ac:dyDescent="0.2">
      <c r="B52" s="51">
        <v>4.3</v>
      </c>
      <c r="C52" s="49">
        <v>5</v>
      </c>
    </row>
    <row r="53" spans="2:3" x14ac:dyDescent="0.2">
      <c r="B53" s="51">
        <v>4.3</v>
      </c>
      <c r="C53" s="49">
        <v>5</v>
      </c>
    </row>
    <row r="54" spans="2:3" x14ac:dyDescent="0.2">
      <c r="B54" s="51">
        <v>4.3</v>
      </c>
      <c r="C54" s="49">
        <v>4.9000000000000004</v>
      </c>
    </row>
    <row r="55" spans="2:3" x14ac:dyDescent="0.2">
      <c r="B55" s="51">
        <v>4.3</v>
      </c>
      <c r="C55" s="49">
        <v>4.9000000000000004</v>
      </c>
    </row>
    <row r="56" spans="2:3" x14ac:dyDescent="0.2">
      <c r="B56" s="51">
        <v>4.3</v>
      </c>
      <c r="C56" s="49">
        <v>4.8</v>
      </c>
    </row>
    <row r="57" spans="2:3" x14ac:dyDescent="0.2">
      <c r="B57" s="51">
        <v>4.3</v>
      </c>
      <c r="C57" s="49">
        <v>4.8</v>
      </c>
    </row>
    <row r="58" spans="2:3" x14ac:dyDescent="0.2">
      <c r="B58" s="51">
        <v>4.2</v>
      </c>
      <c r="C58" s="49">
        <v>4.8</v>
      </c>
    </row>
    <row r="59" spans="2:3" x14ac:dyDescent="0.2">
      <c r="B59" s="51">
        <v>4.2</v>
      </c>
      <c r="C59" s="49">
        <v>4.7</v>
      </c>
    </row>
    <row r="60" spans="2:3" x14ac:dyDescent="0.2">
      <c r="B60" s="51">
        <v>4.2</v>
      </c>
      <c r="C60" s="49">
        <v>4.7</v>
      </c>
    </row>
    <row r="61" spans="2:3" x14ac:dyDescent="0.2">
      <c r="B61" s="51">
        <v>4.2</v>
      </c>
      <c r="C61" s="49">
        <v>4.5999999999999996</v>
      </c>
    </row>
    <row r="62" spans="2:3" x14ac:dyDescent="0.2">
      <c r="B62" s="51">
        <v>4.2</v>
      </c>
      <c r="C62" s="49">
        <v>4.5999999999999996</v>
      </c>
    </row>
    <row r="63" spans="2:3" x14ac:dyDescent="0.2">
      <c r="B63" s="51">
        <v>4.2</v>
      </c>
      <c r="C63" s="49">
        <v>4.5999999999999996</v>
      </c>
    </row>
    <row r="64" spans="2:3" x14ac:dyDescent="0.2">
      <c r="B64" s="51">
        <v>4.0999999999999996</v>
      </c>
      <c r="C64" s="49">
        <v>4.5999999999999996</v>
      </c>
    </row>
    <row r="65" spans="2:3" x14ac:dyDescent="0.2">
      <c r="B65" s="51">
        <v>4.0999999999999996</v>
      </c>
      <c r="C65" s="49">
        <v>4.5999999999999996</v>
      </c>
    </row>
    <row r="66" spans="2:3" x14ac:dyDescent="0.2">
      <c r="B66" s="51">
        <v>4.0999999999999996</v>
      </c>
      <c r="C66" s="49">
        <v>4.5</v>
      </c>
    </row>
    <row r="67" spans="2:3" x14ac:dyDescent="0.2">
      <c r="B67" s="51">
        <v>4.0999999999999996</v>
      </c>
      <c r="C67" s="49">
        <v>4.4000000000000004</v>
      </c>
    </row>
    <row r="68" spans="2:3" x14ac:dyDescent="0.2">
      <c r="B68" s="51">
        <v>4.0999999999999996</v>
      </c>
      <c r="C68" s="49">
        <v>4.4000000000000004</v>
      </c>
    </row>
    <row r="69" spans="2:3" x14ac:dyDescent="0.2">
      <c r="B69" s="51">
        <v>4.07</v>
      </c>
      <c r="C69" s="49">
        <v>4.4000000000000004</v>
      </c>
    </row>
    <row r="70" spans="2:3" x14ac:dyDescent="0.2">
      <c r="B70" s="51">
        <v>4</v>
      </c>
      <c r="C70" s="49">
        <v>4.4000000000000004</v>
      </c>
    </row>
    <row r="71" spans="2:3" x14ac:dyDescent="0.2">
      <c r="B71" s="51">
        <v>4</v>
      </c>
      <c r="C71" s="49">
        <v>4.4000000000000004</v>
      </c>
    </row>
    <row r="72" spans="2:3" x14ac:dyDescent="0.2">
      <c r="B72" s="51">
        <v>4</v>
      </c>
      <c r="C72" s="49">
        <v>4.4000000000000004</v>
      </c>
    </row>
    <row r="73" spans="2:3" x14ac:dyDescent="0.2">
      <c r="B73" s="51">
        <v>4</v>
      </c>
      <c r="C73" s="49">
        <v>4.3</v>
      </c>
    </row>
    <row r="74" spans="2:3" x14ac:dyDescent="0.2">
      <c r="B74" s="51">
        <v>4</v>
      </c>
      <c r="C74" s="49">
        <v>4.3</v>
      </c>
    </row>
    <row r="75" spans="2:3" x14ac:dyDescent="0.2">
      <c r="B75" s="51">
        <v>3.9</v>
      </c>
      <c r="C75" s="49">
        <v>4.3</v>
      </c>
    </row>
    <row r="76" spans="2:3" x14ac:dyDescent="0.2">
      <c r="B76" s="51">
        <v>3.9</v>
      </c>
      <c r="C76" s="49">
        <v>4.3</v>
      </c>
    </row>
    <row r="77" spans="2:3" x14ac:dyDescent="0.2">
      <c r="B77" s="51">
        <v>3.9</v>
      </c>
      <c r="C77" s="49">
        <v>4.3</v>
      </c>
    </row>
    <row r="78" spans="2:3" x14ac:dyDescent="0.2">
      <c r="B78" s="51">
        <v>3.9</v>
      </c>
      <c r="C78" s="49">
        <v>4.2</v>
      </c>
    </row>
    <row r="79" spans="2:3" x14ac:dyDescent="0.2">
      <c r="B79" s="51">
        <v>3.9</v>
      </c>
      <c r="C79" s="49">
        <v>4.2</v>
      </c>
    </row>
    <row r="80" spans="2:3" x14ac:dyDescent="0.2">
      <c r="B80" s="51">
        <v>3.9</v>
      </c>
      <c r="C80" s="49">
        <v>4.2</v>
      </c>
    </row>
    <row r="81" spans="2:3" x14ac:dyDescent="0.2">
      <c r="B81" s="51">
        <v>3.82</v>
      </c>
      <c r="C81" s="49">
        <v>4.2</v>
      </c>
    </row>
    <row r="82" spans="2:3" x14ac:dyDescent="0.2">
      <c r="B82" s="51">
        <v>3.8</v>
      </c>
      <c r="C82" s="49">
        <v>4.2</v>
      </c>
    </row>
    <row r="83" spans="2:3" x14ac:dyDescent="0.2">
      <c r="B83" s="51">
        <v>3.8</v>
      </c>
      <c r="C83" s="49">
        <v>4.0999999999999996</v>
      </c>
    </row>
    <row r="84" spans="2:3" x14ac:dyDescent="0.2">
      <c r="B84" s="51">
        <v>3.8</v>
      </c>
      <c r="C84" s="49">
        <v>4.0999999999999996</v>
      </c>
    </row>
    <row r="85" spans="2:3" x14ac:dyDescent="0.2">
      <c r="B85" s="51">
        <v>3.8</v>
      </c>
      <c r="C85" s="49">
        <v>4.0999999999999996</v>
      </c>
    </row>
    <row r="86" spans="2:3" x14ac:dyDescent="0.2">
      <c r="B86" s="51">
        <v>3.7</v>
      </c>
      <c r="C86" s="49">
        <v>4.0999999999999996</v>
      </c>
    </row>
    <row r="87" spans="2:3" x14ac:dyDescent="0.2">
      <c r="B87" s="51">
        <v>3.7</v>
      </c>
      <c r="C87" s="49">
        <v>4.0999999999999996</v>
      </c>
    </row>
    <row r="88" spans="2:3" x14ac:dyDescent="0.2">
      <c r="B88" s="51">
        <v>3.7</v>
      </c>
      <c r="C88" s="49">
        <v>4.0999999999999996</v>
      </c>
    </row>
    <row r="89" spans="2:3" x14ac:dyDescent="0.2">
      <c r="B89" s="51">
        <v>3.62</v>
      </c>
      <c r="C89" s="49">
        <v>4.0999999999999996</v>
      </c>
    </row>
    <row r="90" spans="2:3" x14ac:dyDescent="0.2">
      <c r="B90" s="51">
        <v>3.6</v>
      </c>
      <c r="C90" s="49">
        <v>4</v>
      </c>
    </row>
    <row r="91" spans="2:3" x14ac:dyDescent="0.2">
      <c r="B91" s="51">
        <v>3.6</v>
      </c>
      <c r="C91" s="49">
        <v>4</v>
      </c>
    </row>
    <row r="92" spans="2:3" x14ac:dyDescent="0.2">
      <c r="B92" s="51">
        <v>3.6</v>
      </c>
      <c r="C92" s="49">
        <v>4</v>
      </c>
    </row>
    <row r="93" spans="2:3" x14ac:dyDescent="0.2">
      <c r="B93" s="51">
        <v>3.6</v>
      </c>
      <c r="C93" s="49">
        <v>3.9</v>
      </c>
    </row>
    <row r="94" spans="2:3" x14ac:dyDescent="0.2">
      <c r="B94" s="51">
        <v>3.53</v>
      </c>
      <c r="C94" s="49">
        <v>3.9</v>
      </c>
    </row>
    <row r="95" spans="2:3" x14ac:dyDescent="0.2">
      <c r="B95" s="51">
        <v>3.5</v>
      </c>
      <c r="C95" s="49">
        <v>3.8</v>
      </c>
    </row>
    <row r="96" spans="2:3" x14ac:dyDescent="0.2">
      <c r="B96" s="51">
        <v>3.5</v>
      </c>
      <c r="C96" s="49">
        <v>3.8</v>
      </c>
    </row>
    <row r="97" spans="2:3" x14ac:dyDescent="0.2">
      <c r="B97" s="51">
        <v>3.4</v>
      </c>
      <c r="C97" s="49">
        <v>3.8</v>
      </c>
    </row>
    <row r="98" spans="2:3" x14ac:dyDescent="0.2">
      <c r="B98" s="51">
        <v>3.4</v>
      </c>
      <c r="C98" s="49">
        <v>3.8</v>
      </c>
    </row>
    <row r="99" spans="2:3" x14ac:dyDescent="0.2">
      <c r="B99" s="51">
        <v>3.3</v>
      </c>
      <c r="C99" s="49">
        <v>3.6</v>
      </c>
    </row>
    <row r="100" spans="2:3" x14ac:dyDescent="0.2">
      <c r="B100" s="51">
        <v>3.2</v>
      </c>
      <c r="C100" s="49">
        <v>3.6</v>
      </c>
    </row>
    <row r="101" spans="2:3" x14ac:dyDescent="0.2">
      <c r="B101" s="51">
        <v>3.2</v>
      </c>
      <c r="C101" s="49">
        <v>3.6</v>
      </c>
    </row>
    <row r="102" spans="2:3" x14ac:dyDescent="0.2">
      <c r="B102" s="51">
        <v>3.2</v>
      </c>
      <c r="C102" s="49">
        <v>3.6</v>
      </c>
    </row>
    <row r="103" spans="2:3" x14ac:dyDescent="0.2">
      <c r="B103" s="51">
        <v>3.2</v>
      </c>
      <c r="C103" s="49">
        <v>3.6</v>
      </c>
    </row>
    <row r="104" spans="2:3" x14ac:dyDescent="0.2">
      <c r="B104" s="51">
        <v>3.18</v>
      </c>
      <c r="C104" s="49">
        <v>3.6</v>
      </c>
    </row>
    <row r="105" spans="2:3" x14ac:dyDescent="0.2">
      <c r="B105" s="51">
        <v>3.14</v>
      </c>
      <c r="C105" s="49">
        <v>3.5</v>
      </c>
    </row>
    <row r="106" spans="2:3" x14ac:dyDescent="0.2">
      <c r="B106" s="51">
        <v>3.1</v>
      </c>
      <c r="C106" s="49">
        <v>3.5</v>
      </c>
    </row>
    <row r="107" spans="2:3" x14ac:dyDescent="0.2">
      <c r="B107" s="51">
        <v>3.1</v>
      </c>
      <c r="C107" s="49">
        <v>3.5</v>
      </c>
    </row>
    <row r="108" spans="2:3" x14ac:dyDescent="0.2">
      <c r="B108" s="51">
        <v>3.1</v>
      </c>
      <c r="C108" s="49">
        <v>3.5</v>
      </c>
    </row>
    <row r="109" spans="2:3" x14ac:dyDescent="0.2">
      <c r="B109" s="51">
        <v>3.1</v>
      </c>
      <c r="C109" s="49">
        <v>3.5</v>
      </c>
    </row>
    <row r="110" spans="2:3" x14ac:dyDescent="0.2">
      <c r="B110" s="51">
        <v>3</v>
      </c>
      <c r="C110" s="49">
        <v>3.5</v>
      </c>
    </row>
    <row r="111" spans="2:3" x14ac:dyDescent="0.2">
      <c r="B111" s="51">
        <v>3</v>
      </c>
      <c r="C111" s="49">
        <v>3.5</v>
      </c>
    </row>
    <row r="112" spans="2:3" x14ac:dyDescent="0.2">
      <c r="B112" s="51">
        <v>3</v>
      </c>
      <c r="C112" s="49">
        <v>3.4</v>
      </c>
    </row>
    <row r="113" spans="2:3" x14ac:dyDescent="0.2">
      <c r="B113" s="51">
        <v>3</v>
      </c>
      <c r="C113" s="49">
        <v>3.4</v>
      </c>
    </row>
    <row r="114" spans="2:3" x14ac:dyDescent="0.2">
      <c r="B114" s="51">
        <v>3</v>
      </c>
      <c r="C114" s="49">
        <v>3.4</v>
      </c>
    </row>
    <row r="115" spans="2:3" x14ac:dyDescent="0.2">
      <c r="B115" s="51">
        <v>3</v>
      </c>
      <c r="C115" s="49">
        <v>3.4</v>
      </c>
    </row>
    <row r="116" spans="2:3" x14ac:dyDescent="0.2">
      <c r="B116" s="51">
        <v>3</v>
      </c>
      <c r="C116" s="49">
        <v>3.4</v>
      </c>
    </row>
    <row r="117" spans="2:3" x14ac:dyDescent="0.2">
      <c r="B117" s="51">
        <v>3</v>
      </c>
      <c r="C117" s="49">
        <v>3.4</v>
      </c>
    </row>
    <row r="118" spans="2:3" x14ac:dyDescent="0.2">
      <c r="B118" s="51">
        <v>2.99</v>
      </c>
      <c r="C118" s="49">
        <v>3.4</v>
      </c>
    </row>
    <row r="119" spans="2:3" x14ac:dyDescent="0.2">
      <c r="B119" s="51">
        <v>2.9</v>
      </c>
      <c r="C119" s="49">
        <v>3.4</v>
      </c>
    </row>
    <row r="120" spans="2:3" x14ac:dyDescent="0.2">
      <c r="B120" s="51">
        <v>2.9</v>
      </c>
      <c r="C120" s="49">
        <v>3.3</v>
      </c>
    </row>
    <row r="121" spans="2:3" x14ac:dyDescent="0.2">
      <c r="B121" s="51">
        <v>2.9</v>
      </c>
      <c r="C121" s="49">
        <v>3.3</v>
      </c>
    </row>
    <row r="122" spans="2:3" x14ac:dyDescent="0.2">
      <c r="B122" s="51">
        <v>2.9</v>
      </c>
      <c r="C122" s="49">
        <v>3.3</v>
      </c>
    </row>
    <row r="123" spans="2:3" x14ac:dyDescent="0.2">
      <c r="B123" s="51">
        <v>2.9</v>
      </c>
      <c r="C123" s="49">
        <v>3.3</v>
      </c>
    </row>
    <row r="124" spans="2:3" x14ac:dyDescent="0.2">
      <c r="B124" s="51">
        <v>2.9</v>
      </c>
      <c r="C124" s="49">
        <v>3.3</v>
      </c>
    </row>
    <row r="125" spans="2:3" x14ac:dyDescent="0.2">
      <c r="B125" s="51">
        <v>2.9</v>
      </c>
      <c r="C125" s="49">
        <v>3.3</v>
      </c>
    </row>
    <row r="126" spans="2:3" x14ac:dyDescent="0.2">
      <c r="B126" s="51">
        <v>2.9</v>
      </c>
      <c r="C126" s="49">
        <v>3.2</v>
      </c>
    </row>
    <row r="127" spans="2:3" x14ac:dyDescent="0.2">
      <c r="B127" s="51">
        <v>2.8</v>
      </c>
      <c r="C127" s="49">
        <v>3.2</v>
      </c>
    </row>
    <row r="128" spans="2:3" x14ac:dyDescent="0.2">
      <c r="B128" s="51">
        <v>2.8</v>
      </c>
      <c r="C128" s="49">
        <v>3.2</v>
      </c>
    </row>
    <row r="129" spans="2:3" x14ac:dyDescent="0.2">
      <c r="B129" s="51">
        <v>2.8</v>
      </c>
      <c r="C129" s="49">
        <v>3.2</v>
      </c>
    </row>
    <row r="130" spans="2:3" x14ac:dyDescent="0.2">
      <c r="B130" s="51">
        <v>2.8</v>
      </c>
      <c r="C130" s="49">
        <v>3.2</v>
      </c>
    </row>
    <row r="131" spans="2:3" x14ac:dyDescent="0.2">
      <c r="B131" s="51">
        <v>2.8</v>
      </c>
      <c r="C131" s="49">
        <v>3.2</v>
      </c>
    </row>
    <row r="132" spans="2:3" x14ac:dyDescent="0.2">
      <c r="B132" s="51">
        <v>2.8</v>
      </c>
      <c r="C132" s="49">
        <v>3.2</v>
      </c>
    </row>
    <row r="133" spans="2:3" x14ac:dyDescent="0.2">
      <c r="B133" s="51">
        <v>2.8</v>
      </c>
      <c r="C133" s="49">
        <v>3.1</v>
      </c>
    </row>
    <row r="134" spans="2:3" x14ac:dyDescent="0.2">
      <c r="B134" s="51">
        <v>2.8</v>
      </c>
      <c r="C134" s="49">
        <v>3.1</v>
      </c>
    </row>
    <row r="135" spans="2:3" x14ac:dyDescent="0.2">
      <c r="B135" s="51">
        <v>2.7</v>
      </c>
      <c r="C135" s="49">
        <v>3.1</v>
      </c>
    </row>
    <row r="136" spans="2:3" x14ac:dyDescent="0.2">
      <c r="B136" s="51">
        <v>2.7</v>
      </c>
      <c r="C136" s="49">
        <v>3.1</v>
      </c>
    </row>
    <row r="137" spans="2:3" x14ac:dyDescent="0.2">
      <c r="B137" s="51">
        <v>2.7</v>
      </c>
      <c r="C137" s="49">
        <v>3</v>
      </c>
    </row>
    <row r="138" spans="2:3" x14ac:dyDescent="0.2">
      <c r="B138" s="51">
        <v>2.7</v>
      </c>
      <c r="C138" s="49">
        <v>3</v>
      </c>
    </row>
    <row r="139" spans="2:3" x14ac:dyDescent="0.2">
      <c r="B139" s="51">
        <v>2.7</v>
      </c>
      <c r="C139" s="49">
        <v>3</v>
      </c>
    </row>
    <row r="140" spans="2:3" x14ac:dyDescent="0.2">
      <c r="B140" s="51">
        <v>2.7</v>
      </c>
      <c r="C140" s="49">
        <v>3</v>
      </c>
    </row>
    <row r="141" spans="2:3" x14ac:dyDescent="0.2">
      <c r="B141" s="51">
        <v>2.7</v>
      </c>
      <c r="C141" s="49">
        <v>3</v>
      </c>
    </row>
    <row r="142" spans="2:3" x14ac:dyDescent="0.2">
      <c r="B142" s="51">
        <v>2.68</v>
      </c>
      <c r="C142" s="49">
        <v>3</v>
      </c>
    </row>
    <row r="143" spans="2:3" x14ac:dyDescent="0.2">
      <c r="B143" s="51">
        <v>2.62</v>
      </c>
      <c r="C143" s="49">
        <v>3</v>
      </c>
    </row>
    <row r="144" spans="2:3" x14ac:dyDescent="0.2">
      <c r="B144" s="51">
        <v>2.6</v>
      </c>
      <c r="C144" s="49">
        <v>2.9</v>
      </c>
    </row>
    <row r="145" spans="2:3" x14ac:dyDescent="0.2">
      <c r="B145" s="51">
        <v>2.6</v>
      </c>
      <c r="C145" s="49">
        <v>2.9</v>
      </c>
    </row>
    <row r="146" spans="2:3" x14ac:dyDescent="0.2">
      <c r="B146" s="51">
        <v>2.6</v>
      </c>
      <c r="C146" s="49">
        <v>2.9</v>
      </c>
    </row>
    <row r="147" spans="2:3" x14ac:dyDescent="0.2">
      <c r="B147" s="51">
        <v>2.6</v>
      </c>
      <c r="C147" s="49">
        <v>2.9</v>
      </c>
    </row>
    <row r="148" spans="2:3" x14ac:dyDescent="0.2">
      <c r="B148" s="51">
        <v>2.6</v>
      </c>
      <c r="C148" s="49">
        <v>2.9</v>
      </c>
    </row>
    <row r="149" spans="2:3" x14ac:dyDescent="0.2">
      <c r="B149" s="51">
        <v>2.6</v>
      </c>
      <c r="C149" s="49">
        <v>2.9</v>
      </c>
    </row>
    <row r="150" spans="2:3" x14ac:dyDescent="0.2">
      <c r="B150" s="51">
        <v>2.6</v>
      </c>
      <c r="C150" s="49">
        <v>2.9</v>
      </c>
    </row>
    <row r="151" spans="2:3" x14ac:dyDescent="0.2">
      <c r="B151" s="51">
        <v>2.6</v>
      </c>
      <c r="C151" s="49">
        <v>2.9</v>
      </c>
    </row>
    <row r="152" spans="2:3" x14ac:dyDescent="0.2">
      <c r="B152" s="51">
        <v>2.5</v>
      </c>
      <c r="C152" s="49">
        <v>2.9</v>
      </c>
    </row>
    <row r="153" spans="2:3" x14ac:dyDescent="0.2">
      <c r="B153" s="51">
        <v>2.5</v>
      </c>
      <c r="C153" s="49">
        <v>2.8</v>
      </c>
    </row>
    <row r="154" spans="2:3" x14ac:dyDescent="0.2">
      <c r="B154" s="51">
        <v>2.5</v>
      </c>
      <c r="C154" s="49">
        <v>2.7</v>
      </c>
    </row>
    <row r="155" spans="2:3" x14ac:dyDescent="0.2">
      <c r="B155" s="51">
        <v>2.5</v>
      </c>
      <c r="C155" s="49">
        <v>2.7</v>
      </c>
    </row>
    <row r="156" spans="2:3" x14ac:dyDescent="0.2">
      <c r="B156" s="51">
        <v>2.5</v>
      </c>
      <c r="C156" s="49">
        <v>2.7</v>
      </c>
    </row>
    <row r="157" spans="2:3" x14ac:dyDescent="0.2">
      <c r="B157" s="51">
        <v>2.5</v>
      </c>
      <c r="C157" s="49">
        <v>2.6</v>
      </c>
    </row>
    <row r="158" spans="2:3" x14ac:dyDescent="0.2">
      <c r="B158" s="51">
        <v>2.5</v>
      </c>
      <c r="C158" s="49">
        <v>2.6</v>
      </c>
    </row>
    <row r="159" spans="2:3" x14ac:dyDescent="0.2">
      <c r="B159" s="51">
        <v>2.48</v>
      </c>
      <c r="C159" s="49">
        <v>2.6</v>
      </c>
    </row>
    <row r="160" spans="2:3" x14ac:dyDescent="0.2">
      <c r="B160" s="51">
        <v>2.4</v>
      </c>
      <c r="C160" s="49">
        <v>2.6</v>
      </c>
    </row>
    <row r="161" spans="2:3" x14ac:dyDescent="0.2">
      <c r="B161" s="51">
        <v>2.4</v>
      </c>
      <c r="C161" s="49">
        <v>2.6</v>
      </c>
    </row>
    <row r="162" spans="2:3" x14ac:dyDescent="0.2">
      <c r="B162" s="51">
        <v>2.4</v>
      </c>
      <c r="C162" s="49">
        <v>2.6</v>
      </c>
    </row>
    <row r="163" spans="2:3" x14ac:dyDescent="0.2">
      <c r="B163" s="51">
        <v>2.4</v>
      </c>
      <c r="C163" s="49">
        <v>2.6</v>
      </c>
    </row>
    <row r="164" spans="2:3" x14ac:dyDescent="0.2">
      <c r="B164" s="51">
        <v>2.4</v>
      </c>
      <c r="C164" s="49">
        <v>2.6</v>
      </c>
    </row>
    <row r="165" spans="2:3" x14ac:dyDescent="0.2">
      <c r="B165" s="51">
        <v>2.4</v>
      </c>
      <c r="C165" s="49">
        <v>2.6</v>
      </c>
    </row>
    <row r="166" spans="2:3" x14ac:dyDescent="0.2">
      <c r="B166" s="51">
        <v>2.4</v>
      </c>
      <c r="C166" s="49">
        <v>2.5</v>
      </c>
    </row>
    <row r="167" spans="2:3" x14ac:dyDescent="0.2">
      <c r="B167" s="51">
        <v>2.4</v>
      </c>
      <c r="C167" s="49">
        <v>2.5</v>
      </c>
    </row>
    <row r="168" spans="2:3" x14ac:dyDescent="0.2">
      <c r="B168" s="51">
        <v>2.39</v>
      </c>
      <c r="C168" s="49">
        <v>2.5</v>
      </c>
    </row>
    <row r="169" spans="2:3" x14ac:dyDescent="0.2">
      <c r="B169" s="51">
        <v>2.34</v>
      </c>
      <c r="C169" s="49">
        <v>2.5</v>
      </c>
    </row>
    <row r="170" spans="2:3" x14ac:dyDescent="0.2">
      <c r="B170" s="51">
        <v>2.2999999999999998</v>
      </c>
      <c r="C170" s="49">
        <v>2.5</v>
      </c>
    </row>
    <row r="171" spans="2:3" x14ac:dyDescent="0.2">
      <c r="B171" s="51">
        <v>2.2999999999999998</v>
      </c>
      <c r="C171" s="49">
        <v>2.5</v>
      </c>
    </row>
    <row r="172" spans="2:3" x14ac:dyDescent="0.2">
      <c r="B172" s="51">
        <v>2.2999999999999998</v>
      </c>
      <c r="C172" s="49">
        <v>2.5</v>
      </c>
    </row>
    <row r="173" spans="2:3" x14ac:dyDescent="0.2">
      <c r="B173" s="51">
        <v>2.2999999999999998</v>
      </c>
      <c r="C173" s="49">
        <v>2.5</v>
      </c>
    </row>
    <row r="174" spans="2:3" x14ac:dyDescent="0.2">
      <c r="B174" s="51">
        <v>2.2999999999999998</v>
      </c>
      <c r="C174" s="49">
        <v>2.5</v>
      </c>
    </row>
    <row r="175" spans="2:3" x14ac:dyDescent="0.2">
      <c r="B175" s="51">
        <v>2.2999999999999998</v>
      </c>
      <c r="C175" s="49">
        <v>2.4</v>
      </c>
    </row>
    <row r="176" spans="2:3" x14ac:dyDescent="0.2">
      <c r="B176" s="51">
        <v>2.2999999999999998</v>
      </c>
      <c r="C176" s="49">
        <v>2.4</v>
      </c>
    </row>
    <row r="177" spans="2:3" x14ac:dyDescent="0.2">
      <c r="B177" s="51">
        <v>2.2999999999999998</v>
      </c>
      <c r="C177" s="49">
        <v>2.4</v>
      </c>
    </row>
    <row r="178" spans="2:3" x14ac:dyDescent="0.2">
      <c r="B178" s="51">
        <v>2.2999999999999998</v>
      </c>
      <c r="C178" s="49">
        <v>2.4</v>
      </c>
    </row>
    <row r="179" spans="2:3" x14ac:dyDescent="0.2">
      <c r="B179" s="51">
        <v>2.2999999999999998</v>
      </c>
      <c r="C179" s="49">
        <v>2.4</v>
      </c>
    </row>
    <row r="180" spans="2:3" x14ac:dyDescent="0.2">
      <c r="B180" s="51">
        <v>2.2999999999999998</v>
      </c>
      <c r="C180" s="49">
        <v>2.4</v>
      </c>
    </row>
    <row r="181" spans="2:3" x14ac:dyDescent="0.2">
      <c r="B181" s="51">
        <v>2.2999999999999998</v>
      </c>
      <c r="C181" s="49">
        <v>2.4</v>
      </c>
    </row>
    <row r="182" spans="2:3" x14ac:dyDescent="0.2">
      <c r="B182" s="51">
        <v>2.2999999999999998</v>
      </c>
      <c r="C182" s="49">
        <v>2.4</v>
      </c>
    </row>
    <row r="183" spans="2:3" x14ac:dyDescent="0.2">
      <c r="B183" s="51">
        <v>2.2999999999999998</v>
      </c>
      <c r="C183" s="49">
        <v>2.4</v>
      </c>
    </row>
    <row r="184" spans="2:3" x14ac:dyDescent="0.2">
      <c r="B184" s="51">
        <v>2.2599999999999998</v>
      </c>
      <c r="C184" s="49">
        <v>2.4</v>
      </c>
    </row>
    <row r="185" spans="2:3" x14ac:dyDescent="0.2">
      <c r="B185" s="51">
        <v>2.2000000000000002</v>
      </c>
      <c r="C185" s="49">
        <v>2.4</v>
      </c>
    </row>
    <row r="186" spans="2:3" x14ac:dyDescent="0.2">
      <c r="B186" s="51">
        <v>2.2000000000000002</v>
      </c>
      <c r="C186" s="49">
        <v>2.2999999999999998</v>
      </c>
    </row>
    <row r="187" spans="2:3" x14ac:dyDescent="0.2">
      <c r="B187" s="51">
        <v>2.2000000000000002</v>
      </c>
      <c r="C187" s="49">
        <v>2.2999999999999998</v>
      </c>
    </row>
    <row r="188" spans="2:3" x14ac:dyDescent="0.2">
      <c r="B188" s="51">
        <v>2.2000000000000002</v>
      </c>
      <c r="C188" s="49">
        <v>2.2999999999999998</v>
      </c>
    </row>
    <row r="189" spans="2:3" x14ac:dyDescent="0.2">
      <c r="B189" s="51">
        <v>2.2000000000000002</v>
      </c>
      <c r="C189" s="49">
        <v>2.2000000000000002</v>
      </c>
    </row>
    <row r="190" spans="2:3" x14ac:dyDescent="0.2">
      <c r="B190" s="51">
        <v>2.2000000000000002</v>
      </c>
      <c r="C190" s="49">
        <v>2.2000000000000002</v>
      </c>
    </row>
    <row r="191" spans="2:3" x14ac:dyDescent="0.2">
      <c r="B191" s="51">
        <v>2.2000000000000002</v>
      </c>
      <c r="C191" s="49">
        <v>2.2000000000000002</v>
      </c>
    </row>
    <row r="192" spans="2:3" x14ac:dyDescent="0.2">
      <c r="B192" s="51">
        <v>2.2000000000000002</v>
      </c>
      <c r="C192" s="49">
        <v>2.2000000000000002</v>
      </c>
    </row>
    <row r="193" spans="2:3" x14ac:dyDescent="0.2">
      <c r="B193" s="51">
        <v>2.2000000000000002</v>
      </c>
      <c r="C193" s="49">
        <v>2.2000000000000002</v>
      </c>
    </row>
    <row r="194" spans="2:3" x14ac:dyDescent="0.2">
      <c r="B194" s="51">
        <v>2.2000000000000002</v>
      </c>
      <c r="C194" s="49">
        <v>2.2000000000000002</v>
      </c>
    </row>
    <row r="195" spans="2:3" x14ac:dyDescent="0.2">
      <c r="B195" s="51">
        <v>2.1</v>
      </c>
      <c r="C195" s="49">
        <v>2.2000000000000002</v>
      </c>
    </row>
    <row r="196" spans="2:3" x14ac:dyDescent="0.2">
      <c r="B196" s="51">
        <v>2.1</v>
      </c>
      <c r="C196" s="49">
        <v>2.2000000000000002</v>
      </c>
    </row>
    <row r="197" spans="2:3" x14ac:dyDescent="0.2">
      <c r="B197" s="51">
        <v>2.1</v>
      </c>
      <c r="C197" s="49">
        <v>2.2000000000000002</v>
      </c>
    </row>
    <row r="198" spans="2:3" x14ac:dyDescent="0.2">
      <c r="B198" s="51">
        <v>2.1</v>
      </c>
      <c r="C198" s="49">
        <v>2.2000000000000002</v>
      </c>
    </row>
    <row r="199" spans="2:3" x14ac:dyDescent="0.2">
      <c r="B199" s="51">
        <v>2.1</v>
      </c>
      <c r="C199" s="49">
        <v>2.1</v>
      </c>
    </row>
    <row r="200" spans="2:3" x14ac:dyDescent="0.2">
      <c r="B200" s="51">
        <v>2.1</v>
      </c>
      <c r="C200" s="49">
        <v>2.1</v>
      </c>
    </row>
    <row r="201" spans="2:3" x14ac:dyDescent="0.2">
      <c r="B201" s="51">
        <v>2.1</v>
      </c>
      <c r="C201" s="49">
        <v>2.1</v>
      </c>
    </row>
    <row r="202" spans="2:3" x14ac:dyDescent="0.2">
      <c r="B202" s="51">
        <v>2.1</v>
      </c>
      <c r="C202" s="49">
        <v>2.1</v>
      </c>
    </row>
    <row r="203" spans="2:3" x14ac:dyDescent="0.2">
      <c r="B203" s="51">
        <v>2.1</v>
      </c>
      <c r="C203" s="49">
        <v>2.1</v>
      </c>
    </row>
    <row r="204" spans="2:3" x14ac:dyDescent="0.2">
      <c r="B204" s="51">
        <v>2.1</v>
      </c>
      <c r="C204" s="49">
        <v>2.1</v>
      </c>
    </row>
    <row r="205" spans="2:3" x14ac:dyDescent="0.2">
      <c r="B205" s="51">
        <v>2.1</v>
      </c>
      <c r="C205" s="49">
        <v>2.1</v>
      </c>
    </row>
    <row r="206" spans="2:3" x14ac:dyDescent="0.2">
      <c r="B206" s="51">
        <v>2.1</v>
      </c>
      <c r="C206" s="49">
        <v>2.1</v>
      </c>
    </row>
    <row r="207" spans="2:3" x14ac:dyDescent="0.2">
      <c r="B207" s="51">
        <v>2.0499999999999998</v>
      </c>
      <c r="C207" s="49">
        <v>2.1</v>
      </c>
    </row>
    <row r="208" spans="2:3" x14ac:dyDescent="0.2">
      <c r="B208" s="51">
        <v>2.0299999999999998</v>
      </c>
      <c r="C208" s="49">
        <v>2.1</v>
      </c>
    </row>
    <row r="209" spans="2:3" x14ac:dyDescent="0.2">
      <c r="B209" s="51">
        <v>2</v>
      </c>
      <c r="C209" s="49">
        <v>2.1</v>
      </c>
    </row>
    <row r="210" spans="2:3" x14ac:dyDescent="0.2">
      <c r="B210" s="51">
        <v>2</v>
      </c>
      <c r="C210" s="49">
        <v>2.1</v>
      </c>
    </row>
    <row r="211" spans="2:3" x14ac:dyDescent="0.2">
      <c r="B211" s="51">
        <v>2</v>
      </c>
      <c r="C211" s="49">
        <v>2.1</v>
      </c>
    </row>
    <row r="212" spans="2:3" x14ac:dyDescent="0.2">
      <c r="B212" s="51">
        <v>2</v>
      </c>
      <c r="C212" s="49">
        <v>2.1</v>
      </c>
    </row>
    <row r="213" spans="2:3" x14ac:dyDescent="0.2">
      <c r="B213" s="51">
        <v>2</v>
      </c>
      <c r="C213" s="49">
        <v>2.1</v>
      </c>
    </row>
    <row r="214" spans="2:3" x14ac:dyDescent="0.2">
      <c r="B214" s="51">
        <v>2</v>
      </c>
      <c r="C214" s="49">
        <v>2</v>
      </c>
    </row>
    <row r="215" spans="2:3" x14ac:dyDescent="0.2">
      <c r="B215" s="51">
        <v>2</v>
      </c>
      <c r="C215" s="49">
        <v>2</v>
      </c>
    </row>
    <row r="216" spans="2:3" x14ac:dyDescent="0.2">
      <c r="B216" s="51">
        <v>2</v>
      </c>
      <c r="C216" s="49">
        <v>2</v>
      </c>
    </row>
    <row r="217" spans="2:3" x14ac:dyDescent="0.2">
      <c r="B217" s="51">
        <v>2</v>
      </c>
      <c r="C217" s="49">
        <v>2</v>
      </c>
    </row>
    <row r="218" spans="2:3" x14ac:dyDescent="0.2">
      <c r="B218" s="51">
        <v>2</v>
      </c>
      <c r="C218" s="49">
        <v>2</v>
      </c>
    </row>
    <row r="219" spans="2:3" x14ac:dyDescent="0.2">
      <c r="B219" s="51">
        <v>2</v>
      </c>
      <c r="C219" s="49">
        <v>2</v>
      </c>
    </row>
    <row r="220" spans="2:3" x14ac:dyDescent="0.2">
      <c r="B220" s="51">
        <v>2</v>
      </c>
      <c r="C220" s="49">
        <v>2</v>
      </c>
    </row>
    <row r="221" spans="2:3" x14ac:dyDescent="0.2">
      <c r="B221" s="51">
        <v>1.95</v>
      </c>
      <c r="C221" s="49">
        <v>1.9</v>
      </c>
    </row>
    <row r="222" spans="2:3" x14ac:dyDescent="0.2">
      <c r="B222" s="51">
        <v>1.9</v>
      </c>
      <c r="C222" s="49">
        <v>1.9</v>
      </c>
    </row>
    <row r="223" spans="2:3" x14ac:dyDescent="0.2">
      <c r="B223" s="51">
        <v>1.9</v>
      </c>
      <c r="C223" s="49">
        <v>1.9</v>
      </c>
    </row>
    <row r="224" spans="2:3" x14ac:dyDescent="0.2">
      <c r="B224" s="51">
        <v>1.9</v>
      </c>
      <c r="C224" s="49">
        <v>1.9</v>
      </c>
    </row>
    <row r="225" spans="2:3" x14ac:dyDescent="0.2">
      <c r="B225" s="51">
        <v>1.9</v>
      </c>
      <c r="C225" s="49">
        <v>1.9</v>
      </c>
    </row>
    <row r="226" spans="2:3" x14ac:dyDescent="0.2">
      <c r="B226" s="51">
        <v>1.9</v>
      </c>
      <c r="C226" s="49">
        <v>1.9</v>
      </c>
    </row>
    <row r="227" spans="2:3" x14ac:dyDescent="0.2">
      <c r="B227" s="51">
        <v>1.9</v>
      </c>
      <c r="C227" s="49">
        <v>1.9</v>
      </c>
    </row>
    <row r="228" spans="2:3" x14ac:dyDescent="0.2">
      <c r="B228" s="51">
        <v>1.9</v>
      </c>
      <c r="C228" s="49">
        <v>1.9</v>
      </c>
    </row>
    <row r="229" spans="2:3" x14ac:dyDescent="0.2">
      <c r="B229" s="51">
        <v>1.89</v>
      </c>
      <c r="C229" s="49">
        <v>1.8</v>
      </c>
    </row>
    <row r="230" spans="2:3" x14ac:dyDescent="0.2">
      <c r="B230" s="51">
        <v>1.87</v>
      </c>
      <c r="C230" s="49">
        <v>1.8</v>
      </c>
    </row>
    <row r="231" spans="2:3" x14ac:dyDescent="0.2">
      <c r="B231" s="51">
        <v>1.81</v>
      </c>
      <c r="C231" s="49">
        <v>1.8</v>
      </c>
    </row>
    <row r="232" spans="2:3" x14ac:dyDescent="0.2">
      <c r="B232" s="51">
        <v>1.8</v>
      </c>
      <c r="C232" s="49">
        <v>1.8</v>
      </c>
    </row>
    <row r="233" spans="2:3" x14ac:dyDescent="0.2">
      <c r="B233" s="51">
        <v>1.8</v>
      </c>
      <c r="C233" s="49">
        <v>1.8</v>
      </c>
    </row>
    <row r="234" spans="2:3" x14ac:dyDescent="0.2">
      <c r="B234" s="51">
        <v>1.8</v>
      </c>
      <c r="C234" s="49">
        <v>1.8</v>
      </c>
    </row>
    <row r="235" spans="2:3" x14ac:dyDescent="0.2">
      <c r="B235" s="51">
        <v>1.8</v>
      </c>
      <c r="C235" s="49">
        <v>1.8</v>
      </c>
    </row>
    <row r="236" spans="2:3" x14ac:dyDescent="0.2">
      <c r="B236" s="51">
        <v>1.8</v>
      </c>
      <c r="C236" s="49">
        <v>1.8</v>
      </c>
    </row>
    <row r="237" spans="2:3" x14ac:dyDescent="0.2">
      <c r="B237" s="51">
        <v>1.8</v>
      </c>
      <c r="C237" s="49">
        <v>1.7</v>
      </c>
    </row>
    <row r="238" spans="2:3" x14ac:dyDescent="0.2">
      <c r="B238" s="51">
        <v>1.8</v>
      </c>
      <c r="C238" s="49">
        <v>1.7</v>
      </c>
    </row>
    <row r="239" spans="2:3" x14ac:dyDescent="0.2">
      <c r="B239" s="51">
        <v>1.8</v>
      </c>
      <c r="C239" s="49">
        <v>1.7</v>
      </c>
    </row>
    <row r="240" spans="2:3" x14ac:dyDescent="0.2">
      <c r="B240" s="51">
        <v>1.8</v>
      </c>
      <c r="C240" s="49">
        <v>1.7</v>
      </c>
    </row>
    <row r="241" spans="2:3" x14ac:dyDescent="0.2">
      <c r="B241" s="51">
        <v>1.78</v>
      </c>
      <c r="C241" s="49">
        <v>1.7</v>
      </c>
    </row>
    <row r="242" spans="2:3" x14ac:dyDescent="0.2">
      <c r="B242" s="51">
        <v>1.77</v>
      </c>
      <c r="C242" s="49">
        <v>1.7</v>
      </c>
    </row>
    <row r="243" spans="2:3" x14ac:dyDescent="0.2">
      <c r="B243" s="51">
        <v>1.7</v>
      </c>
      <c r="C243" s="49">
        <v>1.7</v>
      </c>
    </row>
    <row r="244" spans="2:3" x14ac:dyDescent="0.2">
      <c r="B244" s="51">
        <v>1.7</v>
      </c>
      <c r="C244" s="49">
        <v>1.7</v>
      </c>
    </row>
    <row r="245" spans="2:3" x14ac:dyDescent="0.2">
      <c r="B245" s="51">
        <v>1.7</v>
      </c>
      <c r="C245" s="49">
        <v>1.7</v>
      </c>
    </row>
    <row r="246" spans="2:3" x14ac:dyDescent="0.2">
      <c r="B246" s="51">
        <v>1.7</v>
      </c>
      <c r="C246" s="49">
        <v>1.7</v>
      </c>
    </row>
    <row r="247" spans="2:3" x14ac:dyDescent="0.2">
      <c r="B247" s="51">
        <v>1.7</v>
      </c>
      <c r="C247" s="49">
        <v>1.7</v>
      </c>
    </row>
    <row r="248" spans="2:3" x14ac:dyDescent="0.2">
      <c r="B248" s="51">
        <v>1.7</v>
      </c>
      <c r="C248" s="49">
        <v>1.7</v>
      </c>
    </row>
    <row r="249" spans="2:3" x14ac:dyDescent="0.2">
      <c r="B249" s="51">
        <v>1.7</v>
      </c>
      <c r="C249" s="49">
        <v>1.7</v>
      </c>
    </row>
    <row r="250" spans="2:3" x14ac:dyDescent="0.2">
      <c r="B250" s="51">
        <v>1.7</v>
      </c>
      <c r="C250" s="49">
        <v>1.6</v>
      </c>
    </row>
    <row r="251" spans="2:3" x14ac:dyDescent="0.2">
      <c r="B251" s="51">
        <v>1.6</v>
      </c>
      <c r="C251" s="49">
        <v>1.6</v>
      </c>
    </row>
    <row r="252" spans="2:3" x14ac:dyDescent="0.2">
      <c r="B252" s="51">
        <v>1.6</v>
      </c>
      <c r="C252" s="49">
        <v>1.6</v>
      </c>
    </row>
    <row r="253" spans="2:3" x14ac:dyDescent="0.2">
      <c r="B253" s="51">
        <v>1.6</v>
      </c>
      <c r="C253" s="49">
        <v>1.6</v>
      </c>
    </row>
    <row r="254" spans="2:3" x14ac:dyDescent="0.2">
      <c r="B254" s="51">
        <v>1.6</v>
      </c>
      <c r="C254" s="49">
        <v>1.6</v>
      </c>
    </row>
    <row r="255" spans="2:3" x14ac:dyDescent="0.2">
      <c r="B255" s="51">
        <v>1.6</v>
      </c>
      <c r="C255" s="49">
        <v>1.6</v>
      </c>
    </row>
    <row r="256" spans="2:3" x14ac:dyDescent="0.2">
      <c r="B256" s="51">
        <v>1.54</v>
      </c>
      <c r="C256" s="49">
        <v>1.6</v>
      </c>
    </row>
    <row r="257" spans="2:3" x14ac:dyDescent="0.2">
      <c r="B257" s="51">
        <v>1.53</v>
      </c>
      <c r="C257" s="49">
        <v>1.6</v>
      </c>
    </row>
    <row r="258" spans="2:3" x14ac:dyDescent="0.2">
      <c r="B258" s="51">
        <v>1.53</v>
      </c>
      <c r="C258" s="49">
        <v>1.5</v>
      </c>
    </row>
    <row r="259" spans="2:3" x14ac:dyDescent="0.2">
      <c r="B259" s="51">
        <v>1.5</v>
      </c>
      <c r="C259" s="49">
        <v>1.5</v>
      </c>
    </row>
    <row r="260" spans="2:3" x14ac:dyDescent="0.2">
      <c r="B260" s="51">
        <v>1.5</v>
      </c>
      <c r="C260" s="49">
        <v>1.5</v>
      </c>
    </row>
    <row r="261" spans="2:3" x14ac:dyDescent="0.2">
      <c r="B261" s="51">
        <v>1.5</v>
      </c>
      <c r="C261" s="49">
        <v>1.5</v>
      </c>
    </row>
    <row r="262" spans="2:3" x14ac:dyDescent="0.2">
      <c r="B262" s="51">
        <v>1.5</v>
      </c>
      <c r="C262" s="49">
        <v>1.5</v>
      </c>
    </row>
    <row r="263" spans="2:3" x14ac:dyDescent="0.2">
      <c r="B263" s="51">
        <v>1.5</v>
      </c>
      <c r="C263" s="49">
        <v>1.5</v>
      </c>
    </row>
    <row r="264" spans="2:3" x14ac:dyDescent="0.2">
      <c r="B264" s="51">
        <v>1.5</v>
      </c>
      <c r="C264" s="49">
        <v>1.5</v>
      </c>
    </row>
    <row r="265" spans="2:3" x14ac:dyDescent="0.2">
      <c r="B265" s="51">
        <v>1.5</v>
      </c>
      <c r="C265" s="49">
        <v>1.4</v>
      </c>
    </row>
    <row r="266" spans="2:3" x14ac:dyDescent="0.2">
      <c r="B266" s="51">
        <v>1.5</v>
      </c>
      <c r="C266" s="49">
        <v>1.4</v>
      </c>
    </row>
    <row r="267" spans="2:3" x14ac:dyDescent="0.2">
      <c r="B267" s="51">
        <v>1.5</v>
      </c>
      <c r="C267" s="49">
        <v>1.4</v>
      </c>
    </row>
    <row r="268" spans="2:3" x14ac:dyDescent="0.2">
      <c r="B268" s="51">
        <v>1.5</v>
      </c>
      <c r="C268" s="49">
        <v>1.4</v>
      </c>
    </row>
    <row r="269" spans="2:3" x14ac:dyDescent="0.2">
      <c r="B269" s="51">
        <v>1.43</v>
      </c>
      <c r="C269" s="49">
        <v>1.3</v>
      </c>
    </row>
    <row r="270" spans="2:3" x14ac:dyDescent="0.2">
      <c r="B270" s="51">
        <v>1.4</v>
      </c>
      <c r="C270" s="49">
        <v>1.3</v>
      </c>
    </row>
    <row r="271" spans="2:3" x14ac:dyDescent="0.2">
      <c r="B271" s="51">
        <v>1.4</v>
      </c>
      <c r="C271" s="49">
        <v>1.3</v>
      </c>
    </row>
    <row r="272" spans="2:3" x14ac:dyDescent="0.2">
      <c r="B272" s="51">
        <v>1.4</v>
      </c>
      <c r="C272" s="49">
        <v>1.3</v>
      </c>
    </row>
    <row r="273" spans="2:3" x14ac:dyDescent="0.2">
      <c r="B273" s="51">
        <v>1.4</v>
      </c>
      <c r="C273" s="49">
        <v>1.3</v>
      </c>
    </row>
    <row r="274" spans="2:3" x14ac:dyDescent="0.2">
      <c r="B274" s="51">
        <v>1.4</v>
      </c>
      <c r="C274" s="49">
        <v>1.3</v>
      </c>
    </row>
    <row r="275" spans="2:3" x14ac:dyDescent="0.2">
      <c r="B275" s="51">
        <v>1.4</v>
      </c>
      <c r="C275" s="49">
        <v>1.3</v>
      </c>
    </row>
    <row r="276" spans="2:3" x14ac:dyDescent="0.2">
      <c r="B276" s="51">
        <v>1.4</v>
      </c>
      <c r="C276" s="49">
        <v>1.3</v>
      </c>
    </row>
    <row r="277" spans="2:3" x14ac:dyDescent="0.2">
      <c r="B277" s="51">
        <v>1.4</v>
      </c>
      <c r="C277" s="49">
        <v>1.3</v>
      </c>
    </row>
    <row r="278" spans="2:3" x14ac:dyDescent="0.2">
      <c r="B278" s="51">
        <v>1.4</v>
      </c>
      <c r="C278" s="49">
        <v>1.2</v>
      </c>
    </row>
    <row r="279" spans="2:3" x14ac:dyDescent="0.2">
      <c r="B279" s="51">
        <v>1.39</v>
      </c>
      <c r="C279" s="49">
        <v>1.2</v>
      </c>
    </row>
    <row r="280" spans="2:3" x14ac:dyDescent="0.2">
      <c r="B280" s="51">
        <v>1.37</v>
      </c>
      <c r="C280" s="49">
        <v>1.1100000000000001</v>
      </c>
    </row>
    <row r="281" spans="2:3" x14ac:dyDescent="0.2">
      <c r="B281" s="51">
        <v>1.3</v>
      </c>
      <c r="C281" s="49">
        <v>1.1100000000000001</v>
      </c>
    </row>
    <row r="282" spans="2:3" x14ac:dyDescent="0.2">
      <c r="B282" s="51">
        <v>1.3</v>
      </c>
      <c r="C282" s="49">
        <v>1.1000000000000001</v>
      </c>
    </row>
    <row r="283" spans="2:3" x14ac:dyDescent="0.2">
      <c r="B283" s="51">
        <v>1.3</v>
      </c>
      <c r="C283" s="49">
        <v>1.1000000000000001</v>
      </c>
    </row>
    <row r="284" spans="2:3" x14ac:dyDescent="0.2">
      <c r="B284" s="51">
        <v>1.3</v>
      </c>
      <c r="C284" s="49">
        <v>1.1000000000000001</v>
      </c>
    </row>
    <row r="285" spans="2:3" x14ac:dyDescent="0.2">
      <c r="B285" s="51">
        <v>1.3</v>
      </c>
      <c r="C285" s="49">
        <v>1.1000000000000001</v>
      </c>
    </row>
    <row r="286" spans="2:3" x14ac:dyDescent="0.2">
      <c r="B286" s="51">
        <v>1.3</v>
      </c>
      <c r="C286" s="49">
        <v>1</v>
      </c>
    </row>
    <row r="287" spans="2:3" x14ac:dyDescent="0.2">
      <c r="B287" s="51">
        <v>1.3</v>
      </c>
      <c r="C287" s="49">
        <v>1</v>
      </c>
    </row>
    <row r="288" spans="2:3" x14ac:dyDescent="0.2">
      <c r="B288" s="51">
        <v>1.3</v>
      </c>
      <c r="C288" s="49">
        <v>1</v>
      </c>
    </row>
    <row r="289" spans="2:3" x14ac:dyDescent="0.2">
      <c r="B289" s="51">
        <v>1.3</v>
      </c>
      <c r="C289" s="49">
        <v>0.9</v>
      </c>
    </row>
    <row r="290" spans="2:3" x14ac:dyDescent="0.2">
      <c r="B290" s="51">
        <v>1.3</v>
      </c>
      <c r="C290" s="49">
        <v>0.9</v>
      </c>
    </row>
    <row r="291" spans="2:3" x14ac:dyDescent="0.2">
      <c r="B291" s="51">
        <v>1.3</v>
      </c>
      <c r="C291" s="49">
        <v>0.9</v>
      </c>
    </row>
    <row r="292" spans="2:3" x14ac:dyDescent="0.2">
      <c r="B292" s="51">
        <v>1.3</v>
      </c>
      <c r="C292" s="49">
        <v>0.9</v>
      </c>
    </row>
    <row r="293" spans="2:3" x14ac:dyDescent="0.2">
      <c r="B293" s="51">
        <v>1.3</v>
      </c>
      <c r="C293" s="49">
        <v>0.8</v>
      </c>
    </row>
    <row r="294" spans="2:3" x14ac:dyDescent="0.2">
      <c r="B294" s="51">
        <v>1.24</v>
      </c>
      <c r="C294" s="49">
        <v>0.7</v>
      </c>
    </row>
    <row r="295" spans="2:3" x14ac:dyDescent="0.2">
      <c r="B295" s="51">
        <v>1.2</v>
      </c>
      <c r="C295" s="49">
        <v>0.6</v>
      </c>
    </row>
    <row r="296" spans="2:3" x14ac:dyDescent="0.2">
      <c r="B296" s="51">
        <v>1.2</v>
      </c>
      <c r="C296" s="49">
        <v>0.6</v>
      </c>
    </row>
    <row r="297" spans="2:3" x14ac:dyDescent="0.2">
      <c r="B297" s="51">
        <v>1.2</v>
      </c>
    </row>
    <row r="298" spans="2:3" x14ac:dyDescent="0.2">
      <c r="B298" s="51">
        <v>1.2</v>
      </c>
    </row>
    <row r="299" spans="2:3" x14ac:dyDescent="0.2">
      <c r="B299" s="51">
        <v>1.2</v>
      </c>
    </row>
    <row r="300" spans="2:3" x14ac:dyDescent="0.2">
      <c r="B300" s="51">
        <v>1.2</v>
      </c>
    </row>
    <row r="301" spans="2:3" x14ac:dyDescent="0.2">
      <c r="B301" s="51">
        <v>1.2</v>
      </c>
    </row>
    <row r="302" spans="2:3" x14ac:dyDescent="0.2">
      <c r="B302" s="51">
        <v>1.2</v>
      </c>
    </row>
    <row r="303" spans="2:3" x14ac:dyDescent="0.2">
      <c r="B303" s="51">
        <v>1.2</v>
      </c>
    </row>
    <row r="304" spans="2:3" x14ac:dyDescent="0.2">
      <c r="B304" s="51">
        <v>1.2</v>
      </c>
    </row>
    <row r="305" spans="2:2" x14ac:dyDescent="0.2">
      <c r="B305" s="51">
        <v>1.2</v>
      </c>
    </row>
    <row r="306" spans="2:2" x14ac:dyDescent="0.2">
      <c r="B306" s="51">
        <v>1.1000000000000001</v>
      </c>
    </row>
    <row r="307" spans="2:2" x14ac:dyDescent="0.2">
      <c r="B307" s="51">
        <v>1.1000000000000001</v>
      </c>
    </row>
    <row r="308" spans="2:2" x14ac:dyDescent="0.2">
      <c r="B308" s="51">
        <v>1.1000000000000001</v>
      </c>
    </row>
    <row r="309" spans="2:2" x14ac:dyDescent="0.2">
      <c r="B309" s="51">
        <v>1.1000000000000001</v>
      </c>
    </row>
    <row r="310" spans="2:2" x14ac:dyDescent="0.2">
      <c r="B310" s="51">
        <v>1.1000000000000001</v>
      </c>
    </row>
    <row r="311" spans="2:2" x14ac:dyDescent="0.2">
      <c r="B311" s="51">
        <v>1.1000000000000001</v>
      </c>
    </row>
    <row r="312" spans="2:2" x14ac:dyDescent="0.2">
      <c r="B312" s="51">
        <v>1.1000000000000001</v>
      </c>
    </row>
    <row r="313" spans="2:2" x14ac:dyDescent="0.2">
      <c r="B313" s="51">
        <v>1.1000000000000001</v>
      </c>
    </row>
    <row r="314" spans="2:2" x14ac:dyDescent="0.2">
      <c r="B314" s="51">
        <v>1</v>
      </c>
    </row>
    <row r="315" spans="2:2" x14ac:dyDescent="0.2">
      <c r="B315" s="51">
        <v>1</v>
      </c>
    </row>
    <row r="316" spans="2:2" x14ac:dyDescent="0.2">
      <c r="B316" s="51">
        <v>0.9</v>
      </c>
    </row>
    <row r="317" spans="2:2" x14ac:dyDescent="0.2">
      <c r="B317" s="51">
        <v>0.9</v>
      </c>
    </row>
    <row r="318" spans="2:2" x14ac:dyDescent="0.2">
      <c r="B318" s="51">
        <v>0.9</v>
      </c>
    </row>
    <row r="319" spans="2:2" x14ac:dyDescent="0.2">
      <c r="B319" s="51">
        <v>0.9</v>
      </c>
    </row>
    <row r="320" spans="2:2" x14ac:dyDescent="0.2">
      <c r="B320" s="51">
        <v>0.9</v>
      </c>
    </row>
    <row r="321" spans="2:2" x14ac:dyDescent="0.2">
      <c r="B321" s="51">
        <v>0.8</v>
      </c>
    </row>
    <row r="322" spans="2:2" x14ac:dyDescent="0.2">
      <c r="B322" s="51">
        <v>0.8</v>
      </c>
    </row>
    <row r="323" spans="2:2" x14ac:dyDescent="0.2">
      <c r="B323" s="51">
        <v>0.8</v>
      </c>
    </row>
    <row r="324" spans="2:2" x14ac:dyDescent="0.2">
      <c r="B324" s="51">
        <v>0.8</v>
      </c>
    </row>
    <row r="325" spans="2:2" x14ac:dyDescent="0.2">
      <c r="B325" s="51">
        <v>0.52</v>
      </c>
    </row>
    <row r="326" spans="2:2" x14ac:dyDescent="0.2">
      <c r="B326" s="51">
        <v>0.5</v>
      </c>
    </row>
    <row r="327" spans="2:2" x14ac:dyDescent="0.2">
      <c r="B327" s="51">
        <v>0.5</v>
      </c>
    </row>
    <row r="328" spans="2:2" x14ac:dyDescent="0.2">
      <c r="B328" s="51">
        <v>0.2</v>
      </c>
    </row>
    <row r="329" spans="2:2" x14ac:dyDescent="0.2">
      <c r="B329" s="51">
        <v>0.04</v>
      </c>
    </row>
    <row r="330" spans="2:2" x14ac:dyDescent="0.2">
      <c r="B330" s="51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5EC6-1B08-C64F-BD71-E1FC42AE9567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0.91267605633802817</v>
      </c>
      <c r="C2">
        <v>0</v>
      </c>
      <c r="D2">
        <v>0.91267605633802817</v>
      </c>
    </row>
    <row r="3" spans="1:4" x14ac:dyDescent="0.2">
      <c r="A3">
        <v>3.5148514851485145E-2</v>
      </c>
      <c r="B3">
        <v>0.91267605633802817</v>
      </c>
      <c r="C3">
        <v>7.1</v>
      </c>
      <c r="D3">
        <v>0.91267605633802817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5.9154929577464786E-2</v>
      </c>
    </row>
    <row r="6" spans="1:4" x14ac:dyDescent="0.2">
      <c r="A6">
        <v>7.029702970297029E-2</v>
      </c>
      <c r="B6">
        <v>0.91267605633802817</v>
      </c>
      <c r="C6">
        <v>14.2</v>
      </c>
      <c r="D6">
        <v>5.9154929577464786E-2</v>
      </c>
    </row>
    <row r="7" spans="1:4" x14ac:dyDescent="0.2">
      <c r="A7">
        <v>0.10544554455445544</v>
      </c>
      <c r="B7">
        <v>0.91267605633802817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1.6901408450704224E-2</v>
      </c>
    </row>
    <row r="9" spans="1:4" x14ac:dyDescent="0.2">
      <c r="A9">
        <v>0.14059405940594058</v>
      </c>
      <c r="B9">
        <v>0</v>
      </c>
      <c r="C9">
        <v>21.299999999999997</v>
      </c>
      <c r="D9">
        <v>1.6901408450704224E-2</v>
      </c>
    </row>
    <row r="10" spans="1:4" x14ac:dyDescent="0.2">
      <c r="A10">
        <v>0.14059405940594058</v>
      </c>
      <c r="B10">
        <v>0.91267605633802817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0.91267605633802817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0.91267605633802817</v>
      </c>
      <c r="C14">
        <v>28.4</v>
      </c>
      <c r="D14">
        <v>2.8169014084507044E-3</v>
      </c>
    </row>
    <row r="15" spans="1:4" x14ac:dyDescent="0.2">
      <c r="A15">
        <v>0.24603960396039601</v>
      </c>
      <c r="B15">
        <v>0.91267605633802817</v>
      </c>
      <c r="C15">
        <v>35.5</v>
      </c>
      <c r="D15">
        <v>2.8169014084507044E-3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0.91267605633802817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0.91267605633802817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2.8169014084507044E-3</v>
      </c>
    </row>
    <row r="21" spans="1:4" x14ac:dyDescent="0.2">
      <c r="A21">
        <v>0.35148514851485146</v>
      </c>
      <c r="B21">
        <v>0</v>
      </c>
      <c r="C21">
        <v>49.7</v>
      </c>
      <c r="D21">
        <v>2.8169014084507044E-3</v>
      </c>
    </row>
    <row r="22" spans="1:4" x14ac:dyDescent="0.2">
      <c r="A22">
        <v>0.35148514851485146</v>
      </c>
      <c r="B22">
        <v>0.91267605633802817</v>
      </c>
      <c r="C22">
        <v>49.7</v>
      </c>
      <c r="D22">
        <v>0</v>
      </c>
    </row>
    <row r="23" spans="1:4" x14ac:dyDescent="0.2">
      <c r="A23">
        <v>0.38663366336633659</v>
      </c>
      <c r="B23">
        <v>0.91267605633802817</v>
      </c>
      <c r="C23">
        <v>49.7</v>
      </c>
      <c r="D23">
        <v>2.8169014084507044E-3</v>
      </c>
    </row>
    <row r="24" spans="1:4" x14ac:dyDescent="0.2">
      <c r="A24">
        <v>0.38663366336633659</v>
      </c>
      <c r="B24">
        <v>0</v>
      </c>
      <c r="C24">
        <v>56.8</v>
      </c>
      <c r="D24">
        <v>2.8169014084507044E-3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0.91267605633802817</v>
      </c>
      <c r="C26">
        <v>56.8</v>
      </c>
      <c r="D26">
        <v>0</v>
      </c>
    </row>
    <row r="27" spans="1:4" x14ac:dyDescent="0.2">
      <c r="A27">
        <v>0.45693069306930689</v>
      </c>
      <c r="B27">
        <v>0.91267605633802817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2.8169014084507044E-3</v>
      </c>
    </row>
    <row r="30" spans="1:4" x14ac:dyDescent="0.2">
      <c r="A30">
        <v>0.49207920792079202</v>
      </c>
      <c r="B30">
        <v>0.91267605633802817</v>
      </c>
      <c r="C30">
        <v>71</v>
      </c>
      <c r="D30">
        <v>2.8169014084507044E-3</v>
      </c>
    </row>
    <row r="31" spans="1:4" x14ac:dyDescent="0.2">
      <c r="A31">
        <v>0.52722772277227725</v>
      </c>
      <c r="B31">
        <v>0.91267605633802817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0.91267605633802817</v>
      </c>
    </row>
    <row r="35" spans="1:2" x14ac:dyDescent="0.2">
      <c r="A35">
        <v>0.5975247524752475</v>
      </c>
      <c r="B35">
        <v>0.91267605633802817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0.91267605633802817</v>
      </c>
    </row>
    <row r="39" spans="1:2" x14ac:dyDescent="0.2">
      <c r="A39">
        <v>0.66782178217821786</v>
      </c>
      <c r="B39">
        <v>0.91267605633802817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0.91267605633802817</v>
      </c>
    </row>
    <row r="43" spans="1:2" x14ac:dyDescent="0.2">
      <c r="A43">
        <v>0.73811881188118811</v>
      </c>
      <c r="B43">
        <v>0.91267605633802817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0.91267605633802817</v>
      </c>
    </row>
    <row r="47" spans="1:2" x14ac:dyDescent="0.2">
      <c r="A47">
        <v>0.80841584158415836</v>
      </c>
      <c r="B47">
        <v>0.91267605633802817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0.91267605633802817</v>
      </c>
    </row>
    <row r="51" spans="1:2" x14ac:dyDescent="0.2">
      <c r="A51">
        <v>0.87871287128712872</v>
      </c>
      <c r="B51">
        <v>0.91267605633802817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0.91267605633802817</v>
      </c>
    </row>
    <row r="55" spans="1:2" x14ac:dyDescent="0.2">
      <c r="A55">
        <v>0.94900990099009896</v>
      </c>
      <c r="B55">
        <v>0.91267605633802817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0.91267605633802817</v>
      </c>
    </row>
    <row r="59" spans="1:2" x14ac:dyDescent="0.2">
      <c r="A59">
        <v>1.0193069306930691</v>
      </c>
      <c r="B59">
        <v>0.91267605633802817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0.91267605633802817</v>
      </c>
    </row>
    <row r="63" spans="1:2" x14ac:dyDescent="0.2">
      <c r="A63">
        <v>1.0896039603960397</v>
      </c>
      <c r="B63">
        <v>0.91267605633802817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0.91267605633802817</v>
      </c>
    </row>
    <row r="67" spans="1:2" x14ac:dyDescent="0.2">
      <c r="A67">
        <v>1.1599009900990098</v>
      </c>
      <c r="B67">
        <v>0.91267605633802817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0.91267605633802817</v>
      </c>
    </row>
    <row r="71" spans="1:2" x14ac:dyDescent="0.2">
      <c r="A71">
        <v>1.2301980198019802</v>
      </c>
      <c r="B71">
        <v>0.91267605633802817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0.91267605633802817</v>
      </c>
    </row>
    <row r="75" spans="1:2" x14ac:dyDescent="0.2">
      <c r="A75">
        <v>1.3004950495049503</v>
      </c>
      <c r="B75">
        <v>0.91267605633802817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0.91267605633802817</v>
      </c>
    </row>
    <row r="79" spans="1:2" x14ac:dyDescent="0.2">
      <c r="A79">
        <v>1.3707920792079209</v>
      </c>
      <c r="B79">
        <v>0.91267605633802817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0.91267605633802817</v>
      </c>
    </row>
    <row r="83" spans="1:2" x14ac:dyDescent="0.2">
      <c r="A83">
        <v>1.4410891089108908</v>
      </c>
      <c r="B83">
        <v>0.91267605633802817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0.91267605633802817</v>
      </c>
    </row>
    <row r="87" spans="1:2" x14ac:dyDescent="0.2">
      <c r="A87">
        <v>1.5113861386138614</v>
      </c>
      <c r="B87">
        <v>0.91267605633802817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0.91267605633802817</v>
      </c>
    </row>
    <row r="91" spans="1:2" x14ac:dyDescent="0.2">
      <c r="A91">
        <v>1.5816831683168318</v>
      </c>
      <c r="B91">
        <v>0.91267605633802817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0.91267605633802817</v>
      </c>
    </row>
    <row r="95" spans="1:2" x14ac:dyDescent="0.2">
      <c r="A95">
        <v>1.6519801980198019</v>
      </c>
      <c r="B95">
        <v>0.91267605633802817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0.91267605633802817</v>
      </c>
    </row>
    <row r="99" spans="1:2" x14ac:dyDescent="0.2">
      <c r="A99">
        <v>1.7222772277227725</v>
      </c>
      <c r="B99">
        <v>0.91267605633802817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0.91267605633802817</v>
      </c>
    </row>
    <row r="103" spans="1:2" x14ac:dyDescent="0.2">
      <c r="A103">
        <v>1.7925742574257424</v>
      </c>
      <c r="B103">
        <v>0.91267605633802817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0.91267605633802817</v>
      </c>
    </row>
    <row r="107" spans="1:2" x14ac:dyDescent="0.2">
      <c r="A107">
        <v>1.8628712871287127</v>
      </c>
      <c r="B107">
        <v>0.91267605633802817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0.91267605633802817</v>
      </c>
    </row>
    <row r="111" spans="1:2" x14ac:dyDescent="0.2">
      <c r="A111">
        <v>1.9331683168316831</v>
      </c>
      <c r="B111">
        <v>0.91267605633802817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0.91267605633802817</v>
      </c>
    </row>
    <row r="115" spans="1:2" x14ac:dyDescent="0.2">
      <c r="A115">
        <v>2.0034653465346532</v>
      </c>
      <c r="B115">
        <v>0.91267605633802817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0.91267605633802817</v>
      </c>
    </row>
    <row r="119" spans="1:2" x14ac:dyDescent="0.2">
      <c r="A119">
        <v>2.0737623762376236</v>
      </c>
      <c r="B119">
        <v>0.91267605633802817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0.91267605633802817</v>
      </c>
    </row>
    <row r="123" spans="1:2" x14ac:dyDescent="0.2">
      <c r="A123">
        <v>2.144059405940594</v>
      </c>
      <c r="B123">
        <v>0.91267605633802817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0.91267605633802817</v>
      </c>
    </row>
    <row r="127" spans="1:2" x14ac:dyDescent="0.2">
      <c r="A127">
        <v>2.2143564356435643</v>
      </c>
      <c r="B127">
        <v>0.91267605633802817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0.91267605633802817</v>
      </c>
    </row>
    <row r="131" spans="1:2" x14ac:dyDescent="0.2">
      <c r="A131">
        <v>2.2846534653465347</v>
      </c>
      <c r="B131">
        <v>0.91267605633802817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0.91267605633802817</v>
      </c>
    </row>
    <row r="135" spans="1:2" x14ac:dyDescent="0.2">
      <c r="A135">
        <v>2.354950495049505</v>
      </c>
      <c r="B135">
        <v>0.91267605633802817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0.91267605633802817</v>
      </c>
    </row>
    <row r="139" spans="1:2" x14ac:dyDescent="0.2">
      <c r="A139">
        <v>2.425247524752475</v>
      </c>
      <c r="B139">
        <v>0.91267605633802817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0.91267605633802817</v>
      </c>
    </row>
    <row r="143" spans="1:2" x14ac:dyDescent="0.2">
      <c r="A143">
        <v>2.4955445544554453</v>
      </c>
      <c r="B143">
        <v>0.91267605633802817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0.91267605633802817</v>
      </c>
    </row>
    <row r="147" spans="1:2" x14ac:dyDescent="0.2">
      <c r="A147">
        <v>2.5658415841584157</v>
      </c>
      <c r="B147">
        <v>0.91267605633802817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0.91267605633802817</v>
      </c>
    </row>
    <row r="151" spans="1:2" x14ac:dyDescent="0.2">
      <c r="A151">
        <v>2.636138613861386</v>
      </c>
      <c r="B151">
        <v>0.91267605633802817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0.91267605633802817</v>
      </c>
    </row>
    <row r="155" spans="1:2" x14ac:dyDescent="0.2">
      <c r="A155">
        <v>2.706435643564356</v>
      </c>
      <c r="B155">
        <v>0.91267605633802817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0.91267605633802817</v>
      </c>
    </row>
    <row r="159" spans="1:2" x14ac:dyDescent="0.2">
      <c r="A159">
        <v>2.7767326732673268</v>
      </c>
      <c r="B159">
        <v>0.91267605633802817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0.91267605633802817</v>
      </c>
    </row>
    <row r="163" spans="1:2" x14ac:dyDescent="0.2">
      <c r="A163">
        <v>2.8470297029702971</v>
      </c>
      <c r="B163">
        <v>0.91267605633802817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0.91267605633802817</v>
      </c>
    </row>
    <row r="167" spans="1:2" x14ac:dyDescent="0.2">
      <c r="A167">
        <v>2.917326732673267</v>
      </c>
      <c r="B167">
        <v>0.91267605633802817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0.91267605633802817</v>
      </c>
    </row>
    <row r="171" spans="1:2" x14ac:dyDescent="0.2">
      <c r="A171">
        <v>2.9876237623762378</v>
      </c>
      <c r="B171">
        <v>0.91267605633802817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0.91267605633802817</v>
      </c>
    </row>
    <row r="175" spans="1:2" x14ac:dyDescent="0.2">
      <c r="A175">
        <v>3.0579207920792082</v>
      </c>
      <c r="B175">
        <v>0.91267605633802817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0.91267605633802817</v>
      </c>
    </row>
    <row r="179" spans="1:2" x14ac:dyDescent="0.2">
      <c r="A179">
        <v>3.1282178217821781</v>
      </c>
      <c r="B179">
        <v>0.91267605633802817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0.91267605633802817</v>
      </c>
    </row>
    <row r="183" spans="1:2" x14ac:dyDescent="0.2">
      <c r="A183">
        <v>3.1985148514851485</v>
      </c>
      <c r="B183">
        <v>0.91267605633802817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0.91267605633802817</v>
      </c>
    </row>
    <row r="187" spans="1:2" x14ac:dyDescent="0.2">
      <c r="A187">
        <v>3.2688118811881184</v>
      </c>
      <c r="B187">
        <v>0.91267605633802817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0.91267605633802817</v>
      </c>
    </row>
    <row r="191" spans="1:2" x14ac:dyDescent="0.2">
      <c r="A191">
        <v>3.3391089108910892</v>
      </c>
      <c r="B191">
        <v>0.91267605633802817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0.91267605633802817</v>
      </c>
    </row>
    <row r="195" spans="1:2" x14ac:dyDescent="0.2">
      <c r="A195">
        <v>3.4094059405940591</v>
      </c>
      <c r="B195">
        <v>0.91267605633802817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0.91267605633802817</v>
      </c>
    </row>
    <row r="199" spans="1:2" x14ac:dyDescent="0.2">
      <c r="A199">
        <v>3.4797029702970295</v>
      </c>
      <c r="B199">
        <v>0.91267605633802817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0.91267605633802817</v>
      </c>
    </row>
    <row r="203" spans="1:2" x14ac:dyDescent="0.2">
      <c r="A203">
        <v>3.5499999999999994</v>
      </c>
      <c r="B203">
        <v>0.91267605633802817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0.91267605633802817</v>
      </c>
    </row>
    <row r="207" spans="1:2" x14ac:dyDescent="0.2">
      <c r="A207">
        <v>3.6202970297029702</v>
      </c>
      <c r="B207">
        <v>0.91267605633802817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0.91267605633802817</v>
      </c>
    </row>
    <row r="211" spans="1:2" x14ac:dyDescent="0.2">
      <c r="A211">
        <v>3.690594059405941</v>
      </c>
      <c r="B211">
        <v>0.91267605633802817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0.91267605633802817</v>
      </c>
    </row>
    <row r="215" spans="1:2" x14ac:dyDescent="0.2">
      <c r="A215">
        <v>3.7608910891089105</v>
      </c>
      <c r="B215">
        <v>0.91267605633802817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0.91267605633802817</v>
      </c>
    </row>
    <row r="219" spans="1:2" x14ac:dyDescent="0.2">
      <c r="A219">
        <v>3.8311881188118817</v>
      </c>
      <c r="B219">
        <v>0.91267605633802817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0.91267605633802817</v>
      </c>
    </row>
    <row r="223" spans="1:2" x14ac:dyDescent="0.2">
      <c r="A223">
        <v>3.9014851485148512</v>
      </c>
      <c r="B223">
        <v>0.91267605633802817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0.91267605633802817</v>
      </c>
    </row>
    <row r="227" spans="1:2" x14ac:dyDescent="0.2">
      <c r="A227">
        <v>3.9717821782178215</v>
      </c>
      <c r="B227">
        <v>0.91267605633802817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0.91267605633802817</v>
      </c>
    </row>
    <row r="231" spans="1:2" x14ac:dyDescent="0.2">
      <c r="A231">
        <v>4.0420792079207919</v>
      </c>
      <c r="B231">
        <v>0.91267605633802817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0.91267605633802817</v>
      </c>
    </row>
    <row r="235" spans="1:2" x14ac:dyDescent="0.2">
      <c r="A235">
        <v>4.1123762376237618</v>
      </c>
      <c r="B235">
        <v>0.91267605633802817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0.91267605633802817</v>
      </c>
    </row>
    <row r="239" spans="1:2" x14ac:dyDescent="0.2">
      <c r="A239">
        <v>4.1826732673267326</v>
      </c>
      <c r="B239">
        <v>0.91267605633802817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0.91267605633802817</v>
      </c>
    </row>
    <row r="243" spans="1:2" x14ac:dyDescent="0.2">
      <c r="A243">
        <v>4.2529702970297025</v>
      </c>
      <c r="B243">
        <v>0.91267605633802817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0.91267605633802817</v>
      </c>
    </row>
    <row r="247" spans="1:2" x14ac:dyDescent="0.2">
      <c r="A247">
        <v>4.3232673267326733</v>
      </c>
      <c r="B247">
        <v>0.91267605633802817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0.91267605633802817</v>
      </c>
    </row>
    <row r="251" spans="1:2" x14ac:dyDescent="0.2">
      <c r="A251">
        <v>4.3935643564356432</v>
      </c>
      <c r="B251">
        <v>0.91267605633802817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0.91267605633802817</v>
      </c>
    </row>
    <row r="255" spans="1:2" x14ac:dyDescent="0.2">
      <c r="A255">
        <v>4.4638613861386132</v>
      </c>
      <c r="B255">
        <v>0.91267605633802817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0.91267605633802817</v>
      </c>
    </row>
    <row r="259" spans="1:2" x14ac:dyDescent="0.2">
      <c r="A259">
        <v>4.534158415841584</v>
      </c>
      <c r="B259">
        <v>0.91267605633802817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0.91267605633802817</v>
      </c>
    </row>
    <row r="263" spans="1:2" x14ac:dyDescent="0.2">
      <c r="A263">
        <v>4.6044554455445539</v>
      </c>
      <c r="B263">
        <v>0.91267605633802817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0.91267605633802817</v>
      </c>
    </row>
    <row r="267" spans="1:2" x14ac:dyDescent="0.2">
      <c r="A267">
        <v>4.6747524752475247</v>
      </c>
      <c r="B267">
        <v>0.91267605633802817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0.91267605633802817</v>
      </c>
    </row>
    <row r="271" spans="1:2" x14ac:dyDescent="0.2">
      <c r="A271">
        <v>4.7450495049504955</v>
      </c>
      <c r="B271">
        <v>0.91267605633802817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0.91267605633802817</v>
      </c>
    </row>
    <row r="275" spans="1:2" x14ac:dyDescent="0.2">
      <c r="A275">
        <v>4.8153465346534654</v>
      </c>
      <c r="B275">
        <v>0.91267605633802817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0.91267605633802817</v>
      </c>
    </row>
    <row r="279" spans="1:2" x14ac:dyDescent="0.2">
      <c r="A279">
        <v>4.8856435643564353</v>
      </c>
      <c r="B279">
        <v>0.91267605633802817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0.91267605633802817</v>
      </c>
    </row>
    <row r="283" spans="1:2" x14ac:dyDescent="0.2">
      <c r="A283">
        <v>4.9559405940594052</v>
      </c>
      <c r="B283">
        <v>0.91267605633802817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0.91267605633802817</v>
      </c>
    </row>
    <row r="287" spans="1:2" x14ac:dyDescent="0.2">
      <c r="A287">
        <v>5.026237623762376</v>
      </c>
      <c r="B287">
        <v>0.91267605633802817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0.91267605633802817</v>
      </c>
    </row>
    <row r="291" spans="1:2" x14ac:dyDescent="0.2">
      <c r="A291">
        <v>5.0965346534653468</v>
      </c>
      <c r="B291">
        <v>0.91267605633802817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0.91267605633802817</v>
      </c>
    </row>
    <row r="295" spans="1:2" x14ac:dyDescent="0.2">
      <c r="A295">
        <v>5.1668316831683168</v>
      </c>
      <c r="B295">
        <v>0.91267605633802817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0.91267605633802817</v>
      </c>
    </row>
    <row r="299" spans="1:2" x14ac:dyDescent="0.2">
      <c r="A299">
        <v>5.2371287128712867</v>
      </c>
      <c r="B299">
        <v>0.91267605633802817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0.91267605633802817</v>
      </c>
    </row>
    <row r="303" spans="1:2" x14ac:dyDescent="0.2">
      <c r="A303">
        <v>5.3074257425742566</v>
      </c>
      <c r="B303">
        <v>0.91267605633802817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0.91267605633802817</v>
      </c>
    </row>
    <row r="307" spans="1:2" x14ac:dyDescent="0.2">
      <c r="A307">
        <v>5.3777227722772274</v>
      </c>
      <c r="B307">
        <v>0.91267605633802817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0.91267605633802817</v>
      </c>
    </row>
    <row r="311" spans="1:2" x14ac:dyDescent="0.2">
      <c r="A311">
        <v>5.4480198019801982</v>
      </c>
      <c r="B311">
        <v>0.91267605633802817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0.91267605633802817</v>
      </c>
    </row>
    <row r="315" spans="1:2" x14ac:dyDescent="0.2">
      <c r="A315">
        <v>5.5183168316831681</v>
      </c>
      <c r="B315">
        <v>0.91267605633802817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0.91267605633802817</v>
      </c>
    </row>
    <row r="319" spans="1:2" x14ac:dyDescent="0.2">
      <c r="A319">
        <v>5.588613861386138</v>
      </c>
      <c r="B319">
        <v>0.91267605633802817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0.91267605633802817</v>
      </c>
    </row>
    <row r="323" spans="1:2" x14ac:dyDescent="0.2">
      <c r="A323">
        <v>5.6589108910891088</v>
      </c>
      <c r="B323">
        <v>0.91267605633802817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0.91267605633802817</v>
      </c>
    </row>
    <row r="327" spans="1:2" x14ac:dyDescent="0.2">
      <c r="A327">
        <v>5.7292079207920787</v>
      </c>
      <c r="B327">
        <v>0.91267605633802817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0.91267605633802817</v>
      </c>
    </row>
    <row r="331" spans="1:2" x14ac:dyDescent="0.2">
      <c r="A331">
        <v>5.7995049504950495</v>
      </c>
      <c r="B331">
        <v>0.91267605633802817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0.91267605633802817</v>
      </c>
    </row>
    <row r="335" spans="1:2" x14ac:dyDescent="0.2">
      <c r="A335">
        <v>5.8698019801980204</v>
      </c>
      <c r="B335">
        <v>0.91267605633802817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0.91267605633802817</v>
      </c>
    </row>
    <row r="339" spans="1:2" x14ac:dyDescent="0.2">
      <c r="A339">
        <v>5.9400990099009894</v>
      </c>
      <c r="B339">
        <v>0.91267605633802817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0.91267605633802817</v>
      </c>
    </row>
    <row r="343" spans="1:2" x14ac:dyDescent="0.2">
      <c r="A343">
        <v>6.0103960396039602</v>
      </c>
      <c r="B343">
        <v>0.91267605633802817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0.91267605633802817</v>
      </c>
    </row>
    <row r="347" spans="1:2" x14ac:dyDescent="0.2">
      <c r="A347">
        <v>6.0806930693069301</v>
      </c>
      <c r="B347">
        <v>0.91267605633802817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0.91267605633802817</v>
      </c>
    </row>
    <row r="351" spans="1:2" x14ac:dyDescent="0.2">
      <c r="A351">
        <v>6.1509900990099009</v>
      </c>
      <c r="B351">
        <v>0.91267605633802817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0.91267605633802817</v>
      </c>
    </row>
    <row r="355" spans="1:2" x14ac:dyDescent="0.2">
      <c r="A355">
        <v>6.2212871287128717</v>
      </c>
      <c r="B355">
        <v>0.91267605633802817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0.91267605633802817</v>
      </c>
    </row>
    <row r="359" spans="1:2" x14ac:dyDescent="0.2">
      <c r="A359">
        <v>6.2915841584158407</v>
      </c>
      <c r="B359">
        <v>0.91267605633802817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0.91267605633802817</v>
      </c>
    </row>
    <row r="363" spans="1:2" x14ac:dyDescent="0.2">
      <c r="A363">
        <v>6.3618811881188115</v>
      </c>
      <c r="B363">
        <v>0.91267605633802817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0.91267605633802817</v>
      </c>
    </row>
    <row r="367" spans="1:2" x14ac:dyDescent="0.2">
      <c r="A367">
        <v>6.4321782178217823</v>
      </c>
      <c r="B367">
        <v>0.91267605633802817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0.91267605633802817</v>
      </c>
    </row>
    <row r="371" spans="1:2" x14ac:dyDescent="0.2">
      <c r="A371">
        <v>6.5024752475247523</v>
      </c>
      <c r="B371">
        <v>0.91267605633802817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0.91267605633802817</v>
      </c>
    </row>
    <row r="375" spans="1:2" x14ac:dyDescent="0.2">
      <c r="A375">
        <v>6.5727722772277231</v>
      </c>
      <c r="B375">
        <v>0.91267605633802817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0.91267605633802817</v>
      </c>
    </row>
    <row r="379" spans="1:2" x14ac:dyDescent="0.2">
      <c r="A379">
        <v>6.6430693069306921</v>
      </c>
      <c r="B379">
        <v>0.91267605633802817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0.91267605633802817</v>
      </c>
    </row>
    <row r="383" spans="1:2" x14ac:dyDescent="0.2">
      <c r="A383">
        <v>6.7133663366336629</v>
      </c>
      <c r="B383">
        <v>0.91267605633802817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0.91267605633802817</v>
      </c>
    </row>
    <row r="387" spans="1:2" x14ac:dyDescent="0.2">
      <c r="A387">
        <v>6.7836633663366337</v>
      </c>
      <c r="B387">
        <v>0.91267605633802817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0.91267605633802817</v>
      </c>
    </row>
    <row r="391" spans="1:2" x14ac:dyDescent="0.2">
      <c r="A391">
        <v>6.8539603960396036</v>
      </c>
      <c r="B391">
        <v>0.91267605633802817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0.91267605633802817</v>
      </c>
    </row>
    <row r="395" spans="1:2" x14ac:dyDescent="0.2">
      <c r="A395">
        <v>6.9242574257425735</v>
      </c>
      <c r="B395">
        <v>0.91267605633802817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0.91267605633802817</v>
      </c>
    </row>
    <row r="399" spans="1:2" x14ac:dyDescent="0.2">
      <c r="A399">
        <v>6.9945544554455434</v>
      </c>
      <c r="B399">
        <v>0.91267605633802817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0.91267605633802817</v>
      </c>
    </row>
    <row r="403" spans="1:2" x14ac:dyDescent="0.2">
      <c r="A403">
        <v>7.0648514851485142</v>
      </c>
      <c r="B403">
        <v>0.91267605633802817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5.9154929577464786E-2</v>
      </c>
    </row>
    <row r="407" spans="1:2" x14ac:dyDescent="0.2">
      <c r="A407">
        <v>7.135148514851485</v>
      </c>
      <c r="B407">
        <v>5.9154929577464786E-2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5.9154929577464786E-2</v>
      </c>
    </row>
    <row r="411" spans="1:2" x14ac:dyDescent="0.2">
      <c r="A411">
        <v>7.205445544554455</v>
      </c>
      <c r="B411">
        <v>5.9154929577464786E-2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5.9154929577464786E-2</v>
      </c>
    </row>
    <row r="415" spans="1:2" x14ac:dyDescent="0.2">
      <c r="A415">
        <v>7.2757425742574258</v>
      </c>
      <c r="B415">
        <v>5.9154929577464786E-2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5.9154929577464786E-2</v>
      </c>
    </row>
    <row r="419" spans="1:2" x14ac:dyDescent="0.2">
      <c r="A419">
        <v>7.3460396039603957</v>
      </c>
      <c r="B419">
        <v>5.9154929577464786E-2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5.9154929577464786E-2</v>
      </c>
    </row>
    <row r="423" spans="1:2" x14ac:dyDescent="0.2">
      <c r="A423">
        <v>7.4163366336633656</v>
      </c>
      <c r="B423">
        <v>5.9154929577464786E-2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5.9154929577464786E-2</v>
      </c>
    </row>
    <row r="427" spans="1:2" x14ac:dyDescent="0.2">
      <c r="A427">
        <v>7.4866336633663364</v>
      </c>
      <c r="B427">
        <v>5.9154929577464786E-2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5.9154929577464786E-2</v>
      </c>
    </row>
    <row r="431" spans="1:2" x14ac:dyDescent="0.2">
      <c r="A431">
        <v>7.5569306930693063</v>
      </c>
      <c r="B431">
        <v>5.9154929577464786E-2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5.9154929577464786E-2</v>
      </c>
    </row>
    <row r="435" spans="1:2" x14ac:dyDescent="0.2">
      <c r="A435">
        <v>7.6272277227722771</v>
      </c>
      <c r="B435">
        <v>5.9154929577464786E-2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5.9154929577464786E-2</v>
      </c>
    </row>
    <row r="439" spans="1:2" x14ac:dyDescent="0.2">
      <c r="A439">
        <v>7.697524752475247</v>
      </c>
      <c r="B439">
        <v>5.9154929577464786E-2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5.9154929577464786E-2</v>
      </c>
    </row>
    <row r="443" spans="1:2" x14ac:dyDescent="0.2">
      <c r="A443">
        <v>7.7678217821782178</v>
      </c>
      <c r="B443">
        <v>5.9154929577464786E-2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5.9154929577464786E-2</v>
      </c>
    </row>
    <row r="447" spans="1:2" x14ac:dyDescent="0.2">
      <c r="A447">
        <v>7.8381188118811878</v>
      </c>
      <c r="B447">
        <v>5.9154929577464786E-2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5.9154929577464786E-2</v>
      </c>
    </row>
    <row r="451" spans="1:2" x14ac:dyDescent="0.2">
      <c r="A451">
        <v>7.9084158415841577</v>
      </c>
      <c r="B451">
        <v>5.9154929577464786E-2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5.9154929577464786E-2</v>
      </c>
    </row>
    <row r="455" spans="1:2" x14ac:dyDescent="0.2">
      <c r="A455">
        <v>7.9787128712871276</v>
      </c>
      <c r="B455">
        <v>5.9154929577464786E-2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5.9154929577464786E-2</v>
      </c>
    </row>
    <row r="459" spans="1:2" x14ac:dyDescent="0.2">
      <c r="A459">
        <v>8.0490099009900984</v>
      </c>
      <c r="B459">
        <v>5.9154929577464786E-2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5.9154929577464786E-2</v>
      </c>
    </row>
    <row r="463" spans="1:2" x14ac:dyDescent="0.2">
      <c r="A463">
        <v>8.1193069306930692</v>
      </c>
      <c r="B463">
        <v>5.9154929577464786E-2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5.9154929577464786E-2</v>
      </c>
    </row>
    <row r="467" spans="1:2" x14ac:dyDescent="0.2">
      <c r="A467">
        <v>8.18960396039604</v>
      </c>
      <c r="B467">
        <v>5.9154929577464786E-2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5.9154929577464786E-2</v>
      </c>
    </row>
    <row r="471" spans="1:2" x14ac:dyDescent="0.2">
      <c r="A471">
        <v>8.259900990099009</v>
      </c>
      <c r="B471">
        <v>5.9154929577464786E-2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5.9154929577464786E-2</v>
      </c>
    </row>
    <row r="475" spans="1:2" x14ac:dyDescent="0.2">
      <c r="A475">
        <v>8.3301980198019798</v>
      </c>
      <c r="B475">
        <v>5.9154929577464786E-2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5.9154929577464786E-2</v>
      </c>
    </row>
    <row r="479" spans="1:2" x14ac:dyDescent="0.2">
      <c r="A479">
        <v>8.4004950495049506</v>
      </c>
      <c r="B479">
        <v>5.9154929577464786E-2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5.9154929577464786E-2</v>
      </c>
    </row>
    <row r="483" spans="1:2" x14ac:dyDescent="0.2">
      <c r="A483">
        <v>8.4707920792079197</v>
      </c>
      <c r="B483">
        <v>5.9154929577464786E-2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5.9154929577464786E-2</v>
      </c>
    </row>
    <row r="487" spans="1:2" x14ac:dyDescent="0.2">
      <c r="A487">
        <v>8.5410891089108905</v>
      </c>
      <c r="B487">
        <v>5.9154929577464786E-2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5.9154929577464786E-2</v>
      </c>
    </row>
    <row r="491" spans="1:2" x14ac:dyDescent="0.2">
      <c r="A491">
        <v>8.6113861386138613</v>
      </c>
      <c r="B491">
        <v>5.9154929577464786E-2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5.9154929577464786E-2</v>
      </c>
    </row>
    <row r="495" spans="1:2" x14ac:dyDescent="0.2">
      <c r="A495">
        <v>8.6816831683168321</v>
      </c>
      <c r="B495">
        <v>5.9154929577464786E-2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5.9154929577464786E-2</v>
      </c>
    </row>
    <row r="499" spans="1:2" x14ac:dyDescent="0.2">
      <c r="A499">
        <v>8.7519801980198011</v>
      </c>
      <c r="B499">
        <v>5.9154929577464786E-2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5.9154929577464786E-2</v>
      </c>
    </row>
    <row r="503" spans="1:2" x14ac:dyDescent="0.2">
      <c r="A503">
        <v>8.8222772277227719</v>
      </c>
      <c r="B503">
        <v>5.9154929577464786E-2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5.9154929577464786E-2</v>
      </c>
    </row>
    <row r="507" spans="1:2" x14ac:dyDescent="0.2">
      <c r="A507">
        <v>8.8925742574257427</v>
      </c>
      <c r="B507">
        <v>5.9154929577464786E-2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5.9154929577464786E-2</v>
      </c>
    </row>
    <row r="511" spans="1:2" x14ac:dyDescent="0.2">
      <c r="A511">
        <v>8.9628712871287117</v>
      </c>
      <c r="B511">
        <v>5.9154929577464786E-2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5.9154929577464786E-2</v>
      </c>
    </row>
    <row r="515" spans="1:2" x14ac:dyDescent="0.2">
      <c r="A515">
        <v>9.0331683168316843</v>
      </c>
      <c r="B515">
        <v>5.9154929577464786E-2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5.9154929577464786E-2</v>
      </c>
    </row>
    <row r="519" spans="1:2" x14ac:dyDescent="0.2">
      <c r="A519">
        <v>9.1034653465346516</v>
      </c>
      <c r="B519">
        <v>5.9154929577464786E-2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5.9154929577464786E-2</v>
      </c>
    </row>
    <row r="523" spans="1:2" x14ac:dyDescent="0.2">
      <c r="A523">
        <v>9.1737623762376224</v>
      </c>
      <c r="B523">
        <v>5.9154929577464786E-2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5.9154929577464786E-2</v>
      </c>
    </row>
    <row r="527" spans="1:2" x14ac:dyDescent="0.2">
      <c r="A527">
        <v>9.2440594059405914</v>
      </c>
      <c r="B527">
        <v>5.9154929577464786E-2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5.9154929577464786E-2</v>
      </c>
    </row>
    <row r="531" spans="1:2" x14ac:dyDescent="0.2">
      <c r="A531">
        <v>9.314356435643564</v>
      </c>
      <c r="B531">
        <v>5.9154929577464786E-2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5.9154929577464786E-2</v>
      </c>
    </row>
    <row r="535" spans="1:2" x14ac:dyDescent="0.2">
      <c r="A535">
        <v>9.3846534653465365</v>
      </c>
      <c r="B535">
        <v>5.9154929577464786E-2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5.9154929577464786E-2</v>
      </c>
    </row>
    <row r="539" spans="1:2" x14ac:dyDescent="0.2">
      <c r="A539">
        <v>9.4549504950495056</v>
      </c>
      <c r="B539">
        <v>5.9154929577464786E-2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5.9154929577464786E-2</v>
      </c>
    </row>
    <row r="543" spans="1:2" x14ac:dyDescent="0.2">
      <c r="A543">
        <v>9.5252475247524764</v>
      </c>
      <c r="B543">
        <v>5.9154929577464786E-2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5.9154929577464786E-2</v>
      </c>
    </row>
    <row r="547" spans="1:2" x14ac:dyDescent="0.2">
      <c r="A547">
        <v>9.5955445544554436</v>
      </c>
      <c r="B547">
        <v>5.9154929577464786E-2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5.9154929577464786E-2</v>
      </c>
    </row>
    <row r="551" spans="1:2" x14ac:dyDescent="0.2">
      <c r="A551">
        <v>9.6658415841584144</v>
      </c>
      <c r="B551">
        <v>5.9154929577464786E-2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5.9154929577464786E-2</v>
      </c>
    </row>
    <row r="555" spans="1:2" x14ac:dyDescent="0.2">
      <c r="A555">
        <v>9.7361386138613835</v>
      </c>
      <c r="B555">
        <v>5.9154929577464786E-2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5.9154929577464786E-2</v>
      </c>
    </row>
    <row r="559" spans="1:2" x14ac:dyDescent="0.2">
      <c r="A559">
        <v>9.806435643564356</v>
      </c>
      <c r="B559">
        <v>5.9154929577464786E-2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5.9154929577464786E-2</v>
      </c>
    </row>
    <row r="563" spans="1:2" x14ac:dyDescent="0.2">
      <c r="A563">
        <v>9.8767326732673286</v>
      </c>
      <c r="B563">
        <v>5.9154929577464786E-2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5.9154929577464786E-2</v>
      </c>
    </row>
    <row r="567" spans="1:2" x14ac:dyDescent="0.2">
      <c r="A567">
        <v>9.9470297029702976</v>
      </c>
      <c r="B567">
        <v>5.9154929577464786E-2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5.9154929577464786E-2</v>
      </c>
    </row>
    <row r="571" spans="1:2" x14ac:dyDescent="0.2">
      <c r="A571">
        <v>10.017326732673268</v>
      </c>
      <c r="B571">
        <v>5.9154929577464786E-2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5.9154929577464786E-2</v>
      </c>
    </row>
    <row r="575" spans="1:2" x14ac:dyDescent="0.2">
      <c r="A575">
        <v>10.087623762376236</v>
      </c>
      <c r="B575">
        <v>5.9154929577464786E-2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5.9154929577464786E-2</v>
      </c>
    </row>
    <row r="579" spans="1:2" x14ac:dyDescent="0.2">
      <c r="A579">
        <v>10.157920792079208</v>
      </c>
      <c r="B579">
        <v>5.9154929577464786E-2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5.9154929577464786E-2</v>
      </c>
    </row>
    <row r="583" spans="1:2" x14ac:dyDescent="0.2">
      <c r="A583">
        <v>10.228217821782176</v>
      </c>
      <c r="B583">
        <v>5.9154929577464786E-2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5.9154929577464786E-2</v>
      </c>
    </row>
    <row r="587" spans="1:2" x14ac:dyDescent="0.2">
      <c r="A587">
        <v>10.298514851485148</v>
      </c>
      <c r="B587">
        <v>5.9154929577464786E-2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5.9154929577464786E-2</v>
      </c>
    </row>
    <row r="591" spans="1:2" x14ac:dyDescent="0.2">
      <c r="A591">
        <v>10.368811881188121</v>
      </c>
      <c r="B591">
        <v>5.9154929577464786E-2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5.9154929577464786E-2</v>
      </c>
    </row>
    <row r="595" spans="1:2" x14ac:dyDescent="0.2">
      <c r="A595">
        <v>10.43910891089109</v>
      </c>
      <c r="B595">
        <v>5.9154929577464786E-2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5.9154929577464786E-2</v>
      </c>
    </row>
    <row r="599" spans="1:2" x14ac:dyDescent="0.2">
      <c r="A599">
        <v>10.509405940594061</v>
      </c>
      <c r="B599">
        <v>5.9154929577464786E-2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5.9154929577464786E-2</v>
      </c>
    </row>
    <row r="603" spans="1:2" x14ac:dyDescent="0.2">
      <c r="A603">
        <v>10.57970297029703</v>
      </c>
      <c r="B603">
        <v>5.9154929577464786E-2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5.9154929577464786E-2</v>
      </c>
    </row>
    <row r="607" spans="1:2" x14ac:dyDescent="0.2">
      <c r="A607">
        <v>10.65</v>
      </c>
      <c r="B607">
        <v>5.9154929577464786E-2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5.9154929577464786E-2</v>
      </c>
    </row>
    <row r="611" spans="1:2" x14ac:dyDescent="0.2">
      <c r="A611">
        <v>10.720297029702969</v>
      </c>
      <c r="B611">
        <v>5.9154929577464786E-2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5.9154929577464786E-2</v>
      </c>
    </row>
    <row r="615" spans="1:2" x14ac:dyDescent="0.2">
      <c r="A615">
        <v>10.79059405940594</v>
      </c>
      <c r="B615">
        <v>5.9154929577464786E-2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5.9154929577464786E-2</v>
      </c>
    </row>
    <row r="619" spans="1:2" x14ac:dyDescent="0.2">
      <c r="A619">
        <v>10.860891089108913</v>
      </c>
      <c r="B619">
        <v>5.9154929577464786E-2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5.9154929577464786E-2</v>
      </c>
    </row>
    <row r="623" spans="1:2" x14ac:dyDescent="0.2">
      <c r="A623">
        <v>10.931188118811882</v>
      </c>
      <c r="B623">
        <v>5.9154929577464786E-2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5.9154929577464786E-2</v>
      </c>
    </row>
    <row r="627" spans="1:2" x14ac:dyDescent="0.2">
      <c r="A627">
        <v>11.001485148514851</v>
      </c>
      <c r="B627">
        <v>5.9154929577464786E-2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5.9154929577464786E-2</v>
      </c>
    </row>
    <row r="631" spans="1:2" x14ac:dyDescent="0.2">
      <c r="A631">
        <v>11.071782178217822</v>
      </c>
      <c r="B631">
        <v>5.9154929577464786E-2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5.9154929577464786E-2</v>
      </c>
    </row>
    <row r="635" spans="1:2" x14ac:dyDescent="0.2">
      <c r="A635">
        <v>11.142079207920791</v>
      </c>
      <c r="B635">
        <v>5.9154929577464786E-2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5.9154929577464786E-2</v>
      </c>
    </row>
    <row r="639" spans="1:2" x14ac:dyDescent="0.2">
      <c r="A639">
        <v>11.21237623762376</v>
      </c>
      <c r="B639">
        <v>5.9154929577464786E-2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5.9154929577464786E-2</v>
      </c>
    </row>
    <row r="643" spans="1:2" x14ac:dyDescent="0.2">
      <c r="A643">
        <v>11.282673267326732</v>
      </c>
      <c r="B643">
        <v>5.9154929577464786E-2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5.9154929577464786E-2</v>
      </c>
    </row>
    <row r="647" spans="1:2" x14ac:dyDescent="0.2">
      <c r="A647">
        <v>11.352970297029705</v>
      </c>
      <c r="B647">
        <v>5.9154929577464786E-2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5.9154929577464786E-2</v>
      </c>
    </row>
    <row r="651" spans="1:2" x14ac:dyDescent="0.2">
      <c r="A651">
        <v>11.423267326732674</v>
      </c>
      <c r="B651">
        <v>5.9154929577464786E-2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5.9154929577464786E-2</v>
      </c>
    </row>
    <row r="655" spans="1:2" x14ac:dyDescent="0.2">
      <c r="A655">
        <v>11.493564356435645</v>
      </c>
      <c r="B655">
        <v>5.9154929577464786E-2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5.9154929577464786E-2</v>
      </c>
    </row>
    <row r="659" spans="1:2" x14ac:dyDescent="0.2">
      <c r="A659">
        <v>11.563861386138612</v>
      </c>
      <c r="B659">
        <v>5.9154929577464786E-2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5.9154929577464786E-2</v>
      </c>
    </row>
    <row r="663" spans="1:2" x14ac:dyDescent="0.2">
      <c r="A663">
        <v>11.634158415841584</v>
      </c>
      <c r="B663">
        <v>5.9154929577464786E-2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5.9154929577464786E-2</v>
      </c>
    </row>
    <row r="667" spans="1:2" x14ac:dyDescent="0.2">
      <c r="A667">
        <v>11.704455445544554</v>
      </c>
      <c r="B667">
        <v>5.9154929577464786E-2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5.9154929577464786E-2</v>
      </c>
    </row>
    <row r="671" spans="1:2" x14ac:dyDescent="0.2">
      <c r="A671">
        <v>11.774752475247524</v>
      </c>
      <c r="B671">
        <v>5.9154929577464786E-2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5.9154929577464786E-2</v>
      </c>
    </row>
    <row r="675" spans="1:2" x14ac:dyDescent="0.2">
      <c r="A675">
        <v>11.845049504950495</v>
      </c>
      <c r="B675">
        <v>5.9154929577464786E-2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5.9154929577464786E-2</v>
      </c>
    </row>
    <row r="679" spans="1:2" x14ac:dyDescent="0.2">
      <c r="A679">
        <v>11.915346534653466</v>
      </c>
      <c r="B679">
        <v>5.9154929577464786E-2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5.9154929577464786E-2</v>
      </c>
    </row>
    <row r="683" spans="1:2" x14ac:dyDescent="0.2">
      <c r="A683">
        <v>11.985643564356437</v>
      </c>
      <c r="B683">
        <v>5.9154929577464786E-2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5.9154929577464786E-2</v>
      </c>
    </row>
    <row r="687" spans="1:2" x14ac:dyDescent="0.2">
      <c r="A687">
        <v>12.055940594059404</v>
      </c>
      <c r="B687">
        <v>5.9154929577464786E-2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5.9154929577464786E-2</v>
      </c>
    </row>
    <row r="691" spans="1:2" x14ac:dyDescent="0.2">
      <c r="A691">
        <v>12.126237623762377</v>
      </c>
      <c r="B691">
        <v>5.9154929577464786E-2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5.9154929577464786E-2</v>
      </c>
    </row>
    <row r="695" spans="1:2" x14ac:dyDescent="0.2">
      <c r="A695">
        <v>12.196534653465346</v>
      </c>
      <c r="B695">
        <v>5.9154929577464786E-2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5.9154929577464786E-2</v>
      </c>
    </row>
    <row r="699" spans="1:2" x14ac:dyDescent="0.2">
      <c r="A699">
        <v>12.266831683168316</v>
      </c>
      <c r="B699">
        <v>5.9154929577464786E-2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5.9154929577464786E-2</v>
      </c>
    </row>
    <row r="703" spans="1:2" x14ac:dyDescent="0.2">
      <c r="A703">
        <v>12.337128712871287</v>
      </c>
      <c r="B703">
        <v>5.9154929577464786E-2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5.9154929577464786E-2</v>
      </c>
    </row>
    <row r="707" spans="1:2" x14ac:dyDescent="0.2">
      <c r="A707">
        <v>12.407425742574256</v>
      </c>
      <c r="B707">
        <v>5.9154929577464786E-2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5.9154929577464786E-2</v>
      </c>
    </row>
    <row r="711" spans="1:2" x14ac:dyDescent="0.2">
      <c r="A711">
        <v>12.477722772277229</v>
      </c>
      <c r="B711">
        <v>5.9154929577464786E-2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5.9154929577464786E-2</v>
      </c>
    </row>
    <row r="715" spans="1:2" x14ac:dyDescent="0.2">
      <c r="A715">
        <v>12.548019801980198</v>
      </c>
      <c r="B715">
        <v>5.9154929577464786E-2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5.9154929577464786E-2</v>
      </c>
    </row>
    <row r="719" spans="1:2" x14ac:dyDescent="0.2">
      <c r="A719">
        <v>12.618316831683169</v>
      </c>
      <c r="B719">
        <v>5.9154929577464786E-2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5.9154929577464786E-2</v>
      </c>
    </row>
    <row r="723" spans="1:2" x14ac:dyDescent="0.2">
      <c r="A723">
        <v>12.688613861386138</v>
      </c>
      <c r="B723">
        <v>5.9154929577464786E-2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5.9154929577464786E-2</v>
      </c>
    </row>
    <row r="727" spans="1:2" x14ac:dyDescent="0.2">
      <c r="A727">
        <v>12.758910891089108</v>
      </c>
      <c r="B727">
        <v>5.9154929577464786E-2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5.9154929577464786E-2</v>
      </c>
    </row>
    <row r="731" spans="1:2" x14ac:dyDescent="0.2">
      <c r="A731">
        <v>12.829207920792079</v>
      </c>
      <c r="B731">
        <v>5.9154929577464786E-2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5.9154929577464786E-2</v>
      </c>
    </row>
    <row r="735" spans="1:2" x14ac:dyDescent="0.2">
      <c r="A735">
        <v>12.89950495049505</v>
      </c>
      <c r="B735">
        <v>5.9154929577464786E-2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5.9154929577464786E-2</v>
      </c>
    </row>
    <row r="739" spans="1:2" x14ac:dyDescent="0.2">
      <c r="A739">
        <v>12.969801980198021</v>
      </c>
      <c r="B739">
        <v>5.9154929577464786E-2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5.9154929577464786E-2</v>
      </c>
    </row>
    <row r="743" spans="1:2" x14ac:dyDescent="0.2">
      <c r="A743">
        <v>13.040099009900988</v>
      </c>
      <c r="B743">
        <v>5.9154929577464786E-2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5.9154929577464786E-2</v>
      </c>
    </row>
    <row r="747" spans="1:2" x14ac:dyDescent="0.2">
      <c r="A747">
        <v>13.110396039603961</v>
      </c>
      <c r="B747">
        <v>5.9154929577464786E-2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5.9154929577464786E-2</v>
      </c>
    </row>
    <row r="751" spans="1:2" x14ac:dyDescent="0.2">
      <c r="A751">
        <v>13.18069306930693</v>
      </c>
      <c r="B751">
        <v>5.9154929577464786E-2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5.9154929577464786E-2</v>
      </c>
    </row>
    <row r="755" spans="1:2" x14ac:dyDescent="0.2">
      <c r="A755">
        <v>13.250990099009901</v>
      </c>
      <c r="B755">
        <v>5.9154929577464786E-2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5.9154929577464786E-2</v>
      </c>
    </row>
    <row r="759" spans="1:2" x14ac:dyDescent="0.2">
      <c r="A759">
        <v>13.321287128712871</v>
      </c>
      <c r="B759">
        <v>5.9154929577464786E-2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5.9154929577464786E-2</v>
      </c>
    </row>
    <row r="763" spans="1:2" x14ac:dyDescent="0.2">
      <c r="A763">
        <v>13.39158415841584</v>
      </c>
      <c r="B763">
        <v>5.9154929577464786E-2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5.9154929577464786E-2</v>
      </c>
    </row>
    <row r="767" spans="1:2" x14ac:dyDescent="0.2">
      <c r="A767">
        <v>13.461881188118811</v>
      </c>
      <c r="B767">
        <v>5.9154929577464786E-2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5.9154929577464786E-2</v>
      </c>
    </row>
    <row r="771" spans="1:2" x14ac:dyDescent="0.2">
      <c r="A771">
        <v>13.532178217821782</v>
      </c>
      <c r="B771">
        <v>5.9154929577464786E-2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5.9154929577464786E-2</v>
      </c>
    </row>
    <row r="775" spans="1:2" x14ac:dyDescent="0.2">
      <c r="A775">
        <v>13.602475247524753</v>
      </c>
      <c r="B775">
        <v>5.9154929577464786E-2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5.9154929577464786E-2</v>
      </c>
    </row>
    <row r="779" spans="1:2" x14ac:dyDescent="0.2">
      <c r="A779">
        <v>13.672772277227722</v>
      </c>
      <c r="B779">
        <v>5.9154929577464786E-2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5.9154929577464786E-2</v>
      </c>
    </row>
    <row r="783" spans="1:2" x14ac:dyDescent="0.2">
      <c r="A783">
        <v>13.743069306930693</v>
      </c>
      <c r="B783">
        <v>5.9154929577464786E-2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5.9154929577464786E-2</v>
      </c>
    </row>
    <row r="787" spans="1:2" x14ac:dyDescent="0.2">
      <c r="A787">
        <v>13.813366336633663</v>
      </c>
      <c r="B787">
        <v>5.9154929577464786E-2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5.9154929577464786E-2</v>
      </c>
    </row>
    <row r="791" spans="1:2" x14ac:dyDescent="0.2">
      <c r="A791">
        <v>13.883663366336634</v>
      </c>
      <c r="B791">
        <v>5.9154929577464786E-2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5.9154929577464786E-2</v>
      </c>
    </row>
    <row r="795" spans="1:2" x14ac:dyDescent="0.2">
      <c r="A795">
        <v>13.953960396039603</v>
      </c>
      <c r="B795">
        <v>5.9154929577464786E-2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5.9154929577464786E-2</v>
      </c>
    </row>
    <row r="799" spans="1:2" x14ac:dyDescent="0.2">
      <c r="A799">
        <v>14.024257425742572</v>
      </c>
      <c r="B799">
        <v>5.9154929577464786E-2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5.9154929577464786E-2</v>
      </c>
    </row>
    <row r="803" spans="1:2" x14ac:dyDescent="0.2">
      <c r="A803">
        <v>14.094554455445545</v>
      </c>
      <c r="B803">
        <v>5.9154929577464786E-2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5.9154929577464786E-2</v>
      </c>
    </row>
    <row r="807" spans="1:2" x14ac:dyDescent="0.2">
      <c r="A807">
        <v>14.164851485148514</v>
      </c>
      <c r="B807">
        <v>5.9154929577464786E-2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1.6901408450704224E-2</v>
      </c>
    </row>
    <row r="811" spans="1:2" x14ac:dyDescent="0.2">
      <c r="A811">
        <v>14.2355</v>
      </c>
      <c r="B811">
        <v>1.6901408450704224E-2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1.6901408450704224E-2</v>
      </c>
    </row>
    <row r="815" spans="1:2" x14ac:dyDescent="0.2">
      <c r="A815">
        <v>14.3065</v>
      </c>
      <c r="B815">
        <v>1.6901408450704224E-2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1.6901408450704224E-2</v>
      </c>
    </row>
    <row r="819" spans="1:2" x14ac:dyDescent="0.2">
      <c r="A819">
        <v>14.3775</v>
      </c>
      <c r="B819">
        <v>1.6901408450704224E-2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1.6901408450704224E-2</v>
      </c>
    </row>
    <row r="823" spans="1:2" x14ac:dyDescent="0.2">
      <c r="A823">
        <v>14.448499999999999</v>
      </c>
      <c r="B823">
        <v>1.6901408450704224E-2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1.6901408450704224E-2</v>
      </c>
    </row>
    <row r="827" spans="1:2" x14ac:dyDescent="0.2">
      <c r="A827">
        <v>14.519500000000001</v>
      </c>
      <c r="B827">
        <v>1.6901408450704224E-2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1.6901408450704224E-2</v>
      </c>
    </row>
    <row r="831" spans="1:2" x14ac:dyDescent="0.2">
      <c r="A831">
        <v>14.5905</v>
      </c>
      <c r="B831">
        <v>1.6901408450704224E-2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1.6901408450704224E-2</v>
      </c>
    </row>
    <row r="835" spans="1:2" x14ac:dyDescent="0.2">
      <c r="A835">
        <v>14.661499999999998</v>
      </c>
      <c r="B835">
        <v>1.6901408450704224E-2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1.6901408450704224E-2</v>
      </c>
    </row>
    <row r="839" spans="1:2" x14ac:dyDescent="0.2">
      <c r="A839">
        <v>14.7325</v>
      </c>
      <c r="B839">
        <v>1.6901408450704224E-2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1.6901408450704224E-2</v>
      </c>
    </row>
    <row r="843" spans="1:2" x14ac:dyDescent="0.2">
      <c r="A843">
        <v>14.8035</v>
      </c>
      <c r="B843">
        <v>1.6901408450704224E-2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1.6901408450704224E-2</v>
      </c>
    </row>
    <row r="847" spans="1:2" x14ac:dyDescent="0.2">
      <c r="A847">
        <v>14.874499999999999</v>
      </c>
      <c r="B847">
        <v>1.6901408450704224E-2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1.6901408450704224E-2</v>
      </c>
    </row>
    <row r="851" spans="1:2" x14ac:dyDescent="0.2">
      <c r="A851">
        <v>14.945499999999999</v>
      </c>
      <c r="B851">
        <v>1.6901408450704224E-2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1.6901408450704224E-2</v>
      </c>
    </row>
    <row r="855" spans="1:2" x14ac:dyDescent="0.2">
      <c r="A855">
        <v>15.016500000000001</v>
      </c>
      <c r="B855">
        <v>1.6901408450704224E-2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1.6901408450704224E-2</v>
      </c>
    </row>
    <row r="859" spans="1:2" x14ac:dyDescent="0.2">
      <c r="A859">
        <v>15.0875</v>
      </c>
      <c r="B859">
        <v>1.6901408450704224E-2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1.6901408450704224E-2</v>
      </c>
    </row>
    <row r="863" spans="1:2" x14ac:dyDescent="0.2">
      <c r="A863">
        <v>15.158499999999998</v>
      </c>
      <c r="B863">
        <v>1.6901408450704224E-2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1.6901408450704224E-2</v>
      </c>
    </row>
    <row r="867" spans="1:2" x14ac:dyDescent="0.2">
      <c r="A867">
        <v>15.229499999999998</v>
      </c>
      <c r="B867">
        <v>1.6901408450704224E-2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1.6901408450704224E-2</v>
      </c>
    </row>
    <row r="871" spans="1:2" x14ac:dyDescent="0.2">
      <c r="A871">
        <v>15.3005</v>
      </c>
      <c r="B871">
        <v>1.6901408450704224E-2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1.6901408450704224E-2</v>
      </c>
    </row>
    <row r="875" spans="1:2" x14ac:dyDescent="0.2">
      <c r="A875">
        <v>15.371499999999999</v>
      </c>
      <c r="B875">
        <v>1.6901408450704224E-2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1.6901408450704224E-2</v>
      </c>
    </row>
    <row r="879" spans="1:2" x14ac:dyDescent="0.2">
      <c r="A879">
        <v>15.442500000000001</v>
      </c>
      <c r="B879">
        <v>1.6901408450704224E-2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1.6901408450704224E-2</v>
      </c>
    </row>
    <row r="883" spans="1:2" x14ac:dyDescent="0.2">
      <c r="A883">
        <v>15.513500000000001</v>
      </c>
      <c r="B883">
        <v>1.6901408450704224E-2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1.6901408450704224E-2</v>
      </c>
    </row>
    <row r="887" spans="1:2" x14ac:dyDescent="0.2">
      <c r="A887">
        <v>15.584499999999998</v>
      </c>
      <c r="B887">
        <v>1.6901408450704224E-2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1.6901408450704224E-2</v>
      </c>
    </row>
    <row r="891" spans="1:2" x14ac:dyDescent="0.2">
      <c r="A891">
        <v>15.655499999999998</v>
      </c>
      <c r="B891">
        <v>1.6901408450704224E-2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1.6901408450704224E-2</v>
      </c>
    </row>
    <row r="895" spans="1:2" x14ac:dyDescent="0.2">
      <c r="A895">
        <v>15.726499999999998</v>
      </c>
      <c r="B895">
        <v>1.6901408450704224E-2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1.6901408450704224E-2</v>
      </c>
    </row>
    <row r="899" spans="1:2" x14ac:dyDescent="0.2">
      <c r="A899">
        <v>15.797499999999999</v>
      </c>
      <c r="B899">
        <v>1.6901408450704224E-2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1.6901408450704224E-2</v>
      </c>
    </row>
    <row r="903" spans="1:2" x14ac:dyDescent="0.2">
      <c r="A903">
        <v>15.868499999999999</v>
      </c>
      <c r="B903">
        <v>1.6901408450704224E-2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1.6901408450704224E-2</v>
      </c>
    </row>
    <row r="907" spans="1:2" x14ac:dyDescent="0.2">
      <c r="A907">
        <v>15.939500000000001</v>
      </c>
      <c r="B907">
        <v>1.6901408450704224E-2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1.6901408450704224E-2</v>
      </c>
    </row>
    <row r="911" spans="1:2" x14ac:dyDescent="0.2">
      <c r="A911">
        <v>16.0105</v>
      </c>
      <c r="B911">
        <v>1.6901408450704224E-2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1.6901408450704224E-2</v>
      </c>
    </row>
    <row r="915" spans="1:2" x14ac:dyDescent="0.2">
      <c r="A915">
        <v>16.081499999999998</v>
      </c>
      <c r="B915">
        <v>1.6901408450704224E-2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1.6901408450704224E-2</v>
      </c>
    </row>
    <row r="919" spans="1:2" x14ac:dyDescent="0.2">
      <c r="A919">
        <v>16.1525</v>
      </c>
      <c r="B919">
        <v>1.6901408450704224E-2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1.6901408450704224E-2</v>
      </c>
    </row>
    <row r="923" spans="1:2" x14ac:dyDescent="0.2">
      <c r="A923">
        <v>16.223499999999998</v>
      </c>
      <c r="B923">
        <v>1.6901408450704224E-2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1.6901408450704224E-2</v>
      </c>
    </row>
    <row r="927" spans="1:2" x14ac:dyDescent="0.2">
      <c r="A927">
        <v>16.294499999999999</v>
      </c>
      <c r="B927">
        <v>1.6901408450704224E-2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1.6901408450704224E-2</v>
      </c>
    </row>
    <row r="931" spans="1:2" x14ac:dyDescent="0.2">
      <c r="A931">
        <v>16.365499999999997</v>
      </c>
      <c r="B931">
        <v>1.6901408450704224E-2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1.6901408450704224E-2</v>
      </c>
    </row>
    <row r="935" spans="1:2" x14ac:dyDescent="0.2">
      <c r="A935">
        <v>16.436499999999999</v>
      </c>
      <c r="B935">
        <v>1.6901408450704224E-2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1.6901408450704224E-2</v>
      </c>
    </row>
    <row r="939" spans="1:2" x14ac:dyDescent="0.2">
      <c r="A939">
        <v>16.5075</v>
      </c>
      <c r="B939">
        <v>1.6901408450704224E-2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1.6901408450704224E-2</v>
      </c>
    </row>
    <row r="943" spans="1:2" x14ac:dyDescent="0.2">
      <c r="A943">
        <v>16.578499999999998</v>
      </c>
      <c r="B943">
        <v>1.6901408450704224E-2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1.6901408450704224E-2</v>
      </c>
    </row>
    <row r="947" spans="1:2" x14ac:dyDescent="0.2">
      <c r="A947">
        <v>16.6495</v>
      </c>
      <c r="B947">
        <v>1.6901408450704224E-2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1.6901408450704224E-2</v>
      </c>
    </row>
    <row r="951" spans="1:2" x14ac:dyDescent="0.2">
      <c r="A951">
        <v>16.720499999999998</v>
      </c>
      <c r="B951">
        <v>1.6901408450704224E-2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1.6901408450704224E-2</v>
      </c>
    </row>
    <row r="955" spans="1:2" x14ac:dyDescent="0.2">
      <c r="A955">
        <v>16.791499999999999</v>
      </c>
      <c r="B955">
        <v>1.6901408450704224E-2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1.6901408450704224E-2</v>
      </c>
    </row>
    <row r="959" spans="1:2" x14ac:dyDescent="0.2">
      <c r="A959">
        <v>16.862499999999997</v>
      </c>
      <c r="B959">
        <v>1.6901408450704224E-2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1.6901408450704224E-2</v>
      </c>
    </row>
    <row r="963" spans="1:2" x14ac:dyDescent="0.2">
      <c r="A963">
        <v>16.933499999999999</v>
      </c>
      <c r="B963">
        <v>1.6901408450704224E-2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1.6901408450704224E-2</v>
      </c>
    </row>
    <row r="967" spans="1:2" x14ac:dyDescent="0.2">
      <c r="A967">
        <v>17.0045</v>
      </c>
      <c r="B967">
        <v>1.6901408450704224E-2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1.6901408450704224E-2</v>
      </c>
    </row>
    <row r="971" spans="1:2" x14ac:dyDescent="0.2">
      <c r="A971">
        <v>17.075499999999998</v>
      </c>
      <c r="B971">
        <v>1.6901408450704224E-2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1.6901408450704224E-2</v>
      </c>
    </row>
    <row r="975" spans="1:2" x14ac:dyDescent="0.2">
      <c r="A975">
        <v>17.1465</v>
      </c>
      <c r="B975">
        <v>1.6901408450704224E-2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1.6901408450704224E-2</v>
      </c>
    </row>
    <row r="979" spans="1:2" x14ac:dyDescent="0.2">
      <c r="A979">
        <v>17.217499999999998</v>
      </c>
      <c r="B979">
        <v>1.6901408450704224E-2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1.6901408450704224E-2</v>
      </c>
    </row>
    <row r="983" spans="1:2" x14ac:dyDescent="0.2">
      <c r="A983">
        <v>17.288499999999999</v>
      </c>
      <c r="B983">
        <v>1.6901408450704224E-2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1.6901408450704224E-2</v>
      </c>
    </row>
    <row r="987" spans="1:2" x14ac:dyDescent="0.2">
      <c r="A987">
        <v>17.359499999999997</v>
      </c>
      <c r="B987">
        <v>1.6901408450704224E-2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1.6901408450704224E-2</v>
      </c>
    </row>
    <row r="991" spans="1:2" x14ac:dyDescent="0.2">
      <c r="A991">
        <v>17.430499999999999</v>
      </c>
      <c r="B991">
        <v>1.6901408450704224E-2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1.6901408450704224E-2</v>
      </c>
    </row>
    <row r="995" spans="1:2" x14ac:dyDescent="0.2">
      <c r="A995">
        <v>17.5015</v>
      </c>
      <c r="B995">
        <v>1.6901408450704224E-2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1.6901408450704224E-2</v>
      </c>
    </row>
    <row r="999" spans="1:2" x14ac:dyDescent="0.2">
      <c r="A999">
        <v>17.572499999999998</v>
      </c>
      <c r="B999">
        <v>1.6901408450704224E-2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1.6901408450704224E-2</v>
      </c>
    </row>
    <row r="1003" spans="1:2" x14ac:dyDescent="0.2">
      <c r="A1003">
        <v>17.6435</v>
      </c>
      <c r="B1003">
        <v>1.6901408450704224E-2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1.6901408450704224E-2</v>
      </c>
    </row>
    <row r="1007" spans="1:2" x14ac:dyDescent="0.2">
      <c r="A1007">
        <v>17.714499999999997</v>
      </c>
      <c r="B1007">
        <v>1.6901408450704224E-2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1.6901408450704224E-2</v>
      </c>
    </row>
    <row r="1011" spans="1:2" x14ac:dyDescent="0.2">
      <c r="A1011">
        <v>17.785499999999999</v>
      </c>
      <c r="B1011">
        <v>1.6901408450704224E-2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1.6901408450704224E-2</v>
      </c>
    </row>
    <row r="1015" spans="1:2" x14ac:dyDescent="0.2">
      <c r="A1015">
        <v>17.856499999999997</v>
      </c>
      <c r="B1015">
        <v>1.6901408450704224E-2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1.6901408450704224E-2</v>
      </c>
    </row>
    <row r="1019" spans="1:2" x14ac:dyDescent="0.2">
      <c r="A1019">
        <v>17.927499999999998</v>
      </c>
      <c r="B1019">
        <v>1.6901408450704224E-2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1.6901408450704224E-2</v>
      </c>
    </row>
    <row r="1023" spans="1:2" x14ac:dyDescent="0.2">
      <c r="A1023">
        <v>17.9985</v>
      </c>
      <c r="B1023">
        <v>1.6901408450704224E-2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1.6901408450704224E-2</v>
      </c>
    </row>
    <row r="1027" spans="1:2" x14ac:dyDescent="0.2">
      <c r="A1027">
        <v>18.069500000000001</v>
      </c>
      <c r="B1027">
        <v>1.6901408450704224E-2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1.6901408450704224E-2</v>
      </c>
    </row>
    <row r="1031" spans="1:2" x14ac:dyDescent="0.2">
      <c r="A1031">
        <v>18.140499999999999</v>
      </c>
      <c r="B1031">
        <v>1.6901408450704224E-2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1.6901408450704224E-2</v>
      </c>
    </row>
    <row r="1035" spans="1:2" x14ac:dyDescent="0.2">
      <c r="A1035">
        <v>18.211499999999997</v>
      </c>
      <c r="B1035">
        <v>1.6901408450704224E-2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1.6901408450704224E-2</v>
      </c>
    </row>
    <row r="1039" spans="1:2" x14ac:dyDescent="0.2">
      <c r="A1039">
        <v>18.282499999999999</v>
      </c>
      <c r="B1039">
        <v>1.6901408450704224E-2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1.6901408450704224E-2</v>
      </c>
    </row>
    <row r="1043" spans="1:2" x14ac:dyDescent="0.2">
      <c r="A1043">
        <v>18.353499999999997</v>
      </c>
      <c r="B1043">
        <v>1.6901408450704224E-2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1.6901408450704224E-2</v>
      </c>
    </row>
    <row r="1047" spans="1:2" x14ac:dyDescent="0.2">
      <c r="A1047">
        <v>18.424499999999998</v>
      </c>
      <c r="B1047">
        <v>1.6901408450704224E-2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1.6901408450704224E-2</v>
      </c>
    </row>
    <row r="1051" spans="1:2" x14ac:dyDescent="0.2">
      <c r="A1051">
        <v>18.4955</v>
      </c>
      <c r="B1051">
        <v>1.6901408450704224E-2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1.6901408450704224E-2</v>
      </c>
    </row>
    <row r="1055" spans="1:2" x14ac:dyDescent="0.2">
      <c r="A1055">
        <v>18.566500000000001</v>
      </c>
      <c r="B1055">
        <v>1.6901408450704224E-2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1.6901408450704224E-2</v>
      </c>
    </row>
    <row r="1059" spans="1:2" x14ac:dyDescent="0.2">
      <c r="A1059">
        <v>18.637499999999999</v>
      </c>
      <c r="B1059">
        <v>1.6901408450704224E-2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1.6901408450704224E-2</v>
      </c>
    </row>
    <row r="1063" spans="1:2" x14ac:dyDescent="0.2">
      <c r="A1063">
        <v>18.708499999999997</v>
      </c>
      <c r="B1063">
        <v>1.6901408450704224E-2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1.6901408450704224E-2</v>
      </c>
    </row>
    <row r="1067" spans="1:2" x14ac:dyDescent="0.2">
      <c r="A1067">
        <v>18.779499999999999</v>
      </c>
      <c r="B1067">
        <v>1.6901408450704224E-2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1.6901408450704224E-2</v>
      </c>
    </row>
    <row r="1071" spans="1:2" x14ac:dyDescent="0.2">
      <c r="A1071">
        <v>18.850499999999997</v>
      </c>
      <c r="B1071">
        <v>1.6901408450704224E-2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1.6901408450704224E-2</v>
      </c>
    </row>
    <row r="1075" spans="1:2" x14ac:dyDescent="0.2">
      <c r="A1075">
        <v>18.921500000000002</v>
      </c>
      <c r="B1075">
        <v>1.6901408450704224E-2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1.6901408450704224E-2</v>
      </c>
    </row>
    <row r="1079" spans="1:2" x14ac:dyDescent="0.2">
      <c r="A1079">
        <v>18.9925</v>
      </c>
      <c r="B1079">
        <v>1.6901408450704224E-2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1.6901408450704224E-2</v>
      </c>
    </row>
    <row r="1083" spans="1:2" x14ac:dyDescent="0.2">
      <c r="A1083">
        <v>19.063500000000001</v>
      </c>
      <c r="B1083">
        <v>1.6901408450704224E-2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1.6901408450704224E-2</v>
      </c>
    </row>
    <row r="1087" spans="1:2" x14ac:dyDescent="0.2">
      <c r="A1087">
        <v>19.134499999999999</v>
      </c>
      <c r="B1087">
        <v>1.6901408450704224E-2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1.6901408450704224E-2</v>
      </c>
    </row>
    <row r="1091" spans="1:2" x14ac:dyDescent="0.2">
      <c r="A1091">
        <v>19.205499999999997</v>
      </c>
      <c r="B1091">
        <v>1.6901408450704224E-2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1.6901408450704224E-2</v>
      </c>
    </row>
    <row r="1095" spans="1:2" x14ac:dyDescent="0.2">
      <c r="A1095">
        <v>19.276499999999999</v>
      </c>
      <c r="B1095">
        <v>1.6901408450704224E-2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1.6901408450704224E-2</v>
      </c>
    </row>
    <row r="1099" spans="1:2" x14ac:dyDescent="0.2">
      <c r="A1099">
        <v>19.347499999999997</v>
      </c>
      <c r="B1099">
        <v>1.6901408450704224E-2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1.6901408450704224E-2</v>
      </c>
    </row>
    <row r="1103" spans="1:2" x14ac:dyDescent="0.2">
      <c r="A1103">
        <v>19.418500000000002</v>
      </c>
      <c r="B1103">
        <v>1.6901408450704224E-2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1.6901408450704224E-2</v>
      </c>
    </row>
    <row r="1107" spans="1:2" x14ac:dyDescent="0.2">
      <c r="A1107">
        <v>19.4895</v>
      </c>
      <c r="B1107">
        <v>1.6901408450704224E-2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1.6901408450704224E-2</v>
      </c>
    </row>
    <row r="1111" spans="1:2" x14ac:dyDescent="0.2">
      <c r="A1111">
        <v>19.560500000000001</v>
      </c>
      <c r="B1111">
        <v>1.6901408450704224E-2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1.6901408450704224E-2</v>
      </c>
    </row>
    <row r="1115" spans="1:2" x14ac:dyDescent="0.2">
      <c r="A1115">
        <v>19.631499999999999</v>
      </c>
      <c r="B1115">
        <v>1.6901408450704224E-2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1.6901408450704224E-2</v>
      </c>
    </row>
    <row r="1119" spans="1:2" x14ac:dyDescent="0.2">
      <c r="A1119">
        <v>19.702499999999997</v>
      </c>
      <c r="B1119">
        <v>1.6901408450704224E-2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1.6901408450704224E-2</v>
      </c>
    </row>
    <row r="1123" spans="1:2" x14ac:dyDescent="0.2">
      <c r="A1123">
        <v>19.773499999999999</v>
      </c>
      <c r="B1123">
        <v>1.6901408450704224E-2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1.6901408450704224E-2</v>
      </c>
    </row>
    <row r="1127" spans="1:2" x14ac:dyDescent="0.2">
      <c r="A1127">
        <v>19.844499999999996</v>
      </c>
      <c r="B1127">
        <v>1.6901408450704224E-2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1.6901408450704224E-2</v>
      </c>
    </row>
    <row r="1131" spans="1:2" x14ac:dyDescent="0.2">
      <c r="A1131">
        <v>19.915500000000002</v>
      </c>
      <c r="B1131">
        <v>1.6901408450704224E-2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1.6901408450704224E-2</v>
      </c>
    </row>
    <row r="1135" spans="1:2" x14ac:dyDescent="0.2">
      <c r="A1135">
        <v>19.986499999999999</v>
      </c>
      <c r="B1135">
        <v>1.6901408450704224E-2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1.6901408450704224E-2</v>
      </c>
    </row>
    <row r="1139" spans="1:2" x14ac:dyDescent="0.2">
      <c r="A1139">
        <v>20.057499999999997</v>
      </c>
      <c r="B1139">
        <v>1.6901408450704224E-2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1.6901408450704224E-2</v>
      </c>
    </row>
    <row r="1143" spans="1:2" x14ac:dyDescent="0.2">
      <c r="A1143">
        <v>20.128499999999995</v>
      </c>
      <c r="B1143">
        <v>1.6901408450704224E-2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1.6901408450704224E-2</v>
      </c>
    </row>
    <row r="1147" spans="1:2" x14ac:dyDescent="0.2">
      <c r="A1147">
        <v>20.199499999999997</v>
      </c>
      <c r="B1147">
        <v>1.6901408450704224E-2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1.6901408450704224E-2</v>
      </c>
    </row>
    <row r="1151" spans="1:2" x14ac:dyDescent="0.2">
      <c r="A1151">
        <v>20.270499999999998</v>
      </c>
      <c r="B1151">
        <v>1.6901408450704224E-2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1.6901408450704224E-2</v>
      </c>
    </row>
    <row r="1155" spans="1:2" x14ac:dyDescent="0.2">
      <c r="A1155">
        <v>20.341499999999996</v>
      </c>
      <c r="B1155">
        <v>1.6901408450704224E-2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1.6901408450704224E-2</v>
      </c>
    </row>
    <row r="1159" spans="1:2" x14ac:dyDescent="0.2">
      <c r="A1159">
        <v>20.412500000000001</v>
      </c>
      <c r="B1159">
        <v>1.6901408450704224E-2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1.6901408450704224E-2</v>
      </c>
    </row>
    <row r="1163" spans="1:2" x14ac:dyDescent="0.2">
      <c r="A1163">
        <v>20.483499999999999</v>
      </c>
      <c r="B1163">
        <v>1.6901408450704224E-2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1.6901408450704224E-2</v>
      </c>
    </row>
    <row r="1167" spans="1:2" x14ac:dyDescent="0.2">
      <c r="A1167">
        <v>20.554499999999997</v>
      </c>
      <c r="B1167">
        <v>1.6901408450704224E-2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1.6901408450704224E-2</v>
      </c>
    </row>
    <row r="1171" spans="1:2" x14ac:dyDescent="0.2">
      <c r="A1171">
        <v>20.625499999999999</v>
      </c>
      <c r="B1171">
        <v>1.6901408450704224E-2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1.6901408450704224E-2</v>
      </c>
    </row>
    <row r="1175" spans="1:2" x14ac:dyDescent="0.2">
      <c r="A1175">
        <v>20.696499999999997</v>
      </c>
      <c r="B1175">
        <v>1.6901408450704224E-2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1.6901408450704224E-2</v>
      </c>
    </row>
    <row r="1179" spans="1:2" x14ac:dyDescent="0.2">
      <c r="A1179">
        <v>20.767499999999998</v>
      </c>
      <c r="B1179">
        <v>1.6901408450704224E-2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1.6901408450704224E-2</v>
      </c>
    </row>
    <row r="1183" spans="1:2" x14ac:dyDescent="0.2">
      <c r="A1183">
        <v>20.838499999999996</v>
      </c>
      <c r="B1183">
        <v>1.6901408450704224E-2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1.6901408450704224E-2</v>
      </c>
    </row>
    <row r="1187" spans="1:2" x14ac:dyDescent="0.2">
      <c r="A1187">
        <v>20.909500000000001</v>
      </c>
      <c r="B1187">
        <v>1.6901408450704224E-2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1.6901408450704224E-2</v>
      </c>
    </row>
    <row r="1191" spans="1:2" x14ac:dyDescent="0.2">
      <c r="A1191">
        <v>20.980499999999999</v>
      </c>
      <c r="B1191">
        <v>1.6901408450704224E-2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1.6901408450704224E-2</v>
      </c>
    </row>
    <row r="1195" spans="1:2" x14ac:dyDescent="0.2">
      <c r="A1195">
        <v>21.051499999999997</v>
      </c>
      <c r="B1195">
        <v>1.6901408450704224E-2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1.6901408450704224E-2</v>
      </c>
    </row>
    <row r="1199" spans="1:2" x14ac:dyDescent="0.2">
      <c r="A1199">
        <v>21.122499999999995</v>
      </c>
      <c r="B1199">
        <v>1.6901408450704224E-2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1.6901408450704224E-2</v>
      </c>
    </row>
    <row r="1203" spans="1:2" x14ac:dyDescent="0.2">
      <c r="A1203">
        <v>21.193499999999997</v>
      </c>
      <c r="B1203">
        <v>1.6901408450704224E-2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1.6901408450704224E-2</v>
      </c>
    </row>
    <row r="1207" spans="1:2" x14ac:dyDescent="0.2">
      <c r="A1207">
        <v>21.264500000000002</v>
      </c>
      <c r="B1207">
        <v>1.6901408450704224E-2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2.8169014084507044E-3</v>
      </c>
    </row>
    <row r="1211" spans="1:2" x14ac:dyDescent="0.2">
      <c r="A1211">
        <v>28.435148514851484</v>
      </c>
      <c r="B1211">
        <v>2.8169014084507044E-3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2.8169014084507044E-3</v>
      </c>
    </row>
    <row r="1215" spans="1:2" x14ac:dyDescent="0.2">
      <c r="A1215">
        <v>28.505445544554455</v>
      </c>
      <c r="B1215">
        <v>2.8169014084507044E-3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2.8169014084507044E-3</v>
      </c>
    </row>
    <row r="1219" spans="1:2" x14ac:dyDescent="0.2">
      <c r="A1219">
        <v>28.575742574257426</v>
      </c>
      <c r="B1219">
        <v>2.8169014084507044E-3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2.8169014084507044E-3</v>
      </c>
    </row>
    <row r="1223" spans="1:2" x14ac:dyDescent="0.2">
      <c r="A1223">
        <v>28.646039603960396</v>
      </c>
      <c r="B1223">
        <v>2.8169014084507044E-3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2.8169014084507044E-3</v>
      </c>
    </row>
    <row r="1227" spans="1:2" x14ac:dyDescent="0.2">
      <c r="A1227">
        <v>28.716336633663364</v>
      </c>
      <c r="B1227">
        <v>2.8169014084507044E-3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2.8169014084507044E-3</v>
      </c>
    </row>
    <row r="1231" spans="1:2" x14ac:dyDescent="0.2">
      <c r="A1231">
        <v>28.786633663366334</v>
      </c>
      <c r="B1231">
        <v>2.8169014084507044E-3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2.8169014084507044E-3</v>
      </c>
    </row>
    <row r="1235" spans="1:2" x14ac:dyDescent="0.2">
      <c r="A1235">
        <v>28.856930693069305</v>
      </c>
      <c r="B1235">
        <v>2.8169014084507044E-3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2.8169014084507044E-3</v>
      </c>
    </row>
    <row r="1239" spans="1:2" x14ac:dyDescent="0.2">
      <c r="A1239">
        <v>28.927227722772276</v>
      </c>
      <c r="B1239">
        <v>2.8169014084507044E-3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2.8169014084507044E-3</v>
      </c>
    </row>
    <row r="1243" spans="1:2" x14ac:dyDescent="0.2">
      <c r="A1243">
        <v>28.997524752475247</v>
      </c>
      <c r="B1243">
        <v>2.8169014084507044E-3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2.8169014084507044E-3</v>
      </c>
    </row>
    <row r="1247" spans="1:2" x14ac:dyDescent="0.2">
      <c r="A1247">
        <v>29.067821782178218</v>
      </c>
      <c r="B1247">
        <v>2.8169014084507044E-3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2.8169014084507044E-3</v>
      </c>
    </row>
    <row r="1251" spans="1:2" x14ac:dyDescent="0.2">
      <c r="A1251">
        <v>29.138118811881188</v>
      </c>
      <c r="B1251">
        <v>2.8169014084507044E-3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2.8169014084507044E-3</v>
      </c>
    </row>
    <row r="1255" spans="1:2" x14ac:dyDescent="0.2">
      <c r="A1255">
        <v>29.208415841584156</v>
      </c>
      <c r="B1255">
        <v>2.8169014084507044E-3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2.8169014084507044E-3</v>
      </c>
    </row>
    <row r="1259" spans="1:2" x14ac:dyDescent="0.2">
      <c r="A1259">
        <v>29.278712871287127</v>
      </c>
      <c r="B1259">
        <v>2.8169014084507044E-3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2.8169014084507044E-3</v>
      </c>
    </row>
    <row r="1263" spans="1:2" x14ac:dyDescent="0.2">
      <c r="A1263">
        <v>29.349009900990097</v>
      </c>
      <c r="B1263">
        <v>2.8169014084507044E-3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2.8169014084507044E-3</v>
      </c>
    </row>
    <row r="1267" spans="1:2" x14ac:dyDescent="0.2">
      <c r="A1267">
        <v>29.419306930693068</v>
      </c>
      <c r="B1267">
        <v>2.8169014084507044E-3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2.8169014084507044E-3</v>
      </c>
    </row>
    <row r="1271" spans="1:2" x14ac:dyDescent="0.2">
      <c r="A1271">
        <v>29.489603960396039</v>
      </c>
      <c r="B1271">
        <v>2.8169014084507044E-3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2.8169014084507044E-3</v>
      </c>
    </row>
    <row r="1275" spans="1:2" x14ac:dyDescent="0.2">
      <c r="A1275">
        <v>29.55990099009901</v>
      </c>
      <c r="B1275">
        <v>2.8169014084507044E-3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2.8169014084507044E-3</v>
      </c>
    </row>
    <row r="1279" spans="1:2" x14ac:dyDescent="0.2">
      <c r="A1279">
        <v>29.630198019801981</v>
      </c>
      <c r="B1279">
        <v>2.8169014084507044E-3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2.8169014084507044E-3</v>
      </c>
    </row>
    <row r="1283" spans="1:2" x14ac:dyDescent="0.2">
      <c r="A1283">
        <v>29.700495049504948</v>
      </c>
      <c r="B1283">
        <v>2.8169014084507044E-3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2.8169014084507044E-3</v>
      </c>
    </row>
    <row r="1287" spans="1:2" x14ac:dyDescent="0.2">
      <c r="A1287">
        <v>29.770792079207919</v>
      </c>
      <c r="B1287">
        <v>2.8169014084507044E-3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2.8169014084507044E-3</v>
      </c>
    </row>
    <row r="1291" spans="1:2" x14ac:dyDescent="0.2">
      <c r="A1291">
        <v>29.841089108910889</v>
      </c>
      <c r="B1291">
        <v>2.8169014084507044E-3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2.8169014084507044E-3</v>
      </c>
    </row>
    <row r="1295" spans="1:2" x14ac:dyDescent="0.2">
      <c r="A1295">
        <v>29.91138613861386</v>
      </c>
      <c r="B1295">
        <v>2.8169014084507044E-3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2.8169014084507044E-3</v>
      </c>
    </row>
    <row r="1299" spans="1:2" x14ac:dyDescent="0.2">
      <c r="A1299">
        <v>29.981683168316831</v>
      </c>
      <c r="B1299">
        <v>2.8169014084507044E-3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2.8169014084507044E-3</v>
      </c>
    </row>
    <row r="1303" spans="1:2" x14ac:dyDescent="0.2">
      <c r="A1303">
        <v>30.051980198019798</v>
      </c>
      <c r="B1303">
        <v>2.8169014084507044E-3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2.8169014084507044E-3</v>
      </c>
    </row>
    <row r="1307" spans="1:2" x14ac:dyDescent="0.2">
      <c r="A1307">
        <v>30.122277227722773</v>
      </c>
      <c r="B1307">
        <v>2.8169014084507044E-3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2.8169014084507044E-3</v>
      </c>
    </row>
    <row r="1311" spans="1:2" x14ac:dyDescent="0.2">
      <c r="A1311">
        <v>30.19257425742574</v>
      </c>
      <c r="B1311">
        <v>2.8169014084507044E-3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2.8169014084507044E-3</v>
      </c>
    </row>
    <row r="1315" spans="1:2" x14ac:dyDescent="0.2">
      <c r="A1315">
        <v>30.262871287128711</v>
      </c>
      <c r="B1315">
        <v>2.8169014084507044E-3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2.8169014084507044E-3</v>
      </c>
    </row>
    <row r="1319" spans="1:2" x14ac:dyDescent="0.2">
      <c r="A1319">
        <v>30.333168316831681</v>
      </c>
      <c r="B1319">
        <v>2.8169014084507044E-3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2.8169014084507044E-3</v>
      </c>
    </row>
    <row r="1323" spans="1:2" x14ac:dyDescent="0.2">
      <c r="A1323">
        <v>30.403465346534652</v>
      </c>
      <c r="B1323">
        <v>2.8169014084507044E-3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2.8169014084507044E-3</v>
      </c>
    </row>
    <row r="1327" spans="1:2" x14ac:dyDescent="0.2">
      <c r="A1327">
        <v>30.473762376237623</v>
      </c>
      <c r="B1327">
        <v>2.8169014084507044E-3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2.8169014084507044E-3</v>
      </c>
    </row>
    <row r="1331" spans="1:2" x14ac:dyDescent="0.2">
      <c r="A1331">
        <v>30.54405940594059</v>
      </c>
      <c r="B1331">
        <v>2.8169014084507044E-3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2.8169014084507044E-3</v>
      </c>
    </row>
    <row r="1335" spans="1:2" x14ac:dyDescent="0.2">
      <c r="A1335">
        <v>30.614356435643565</v>
      </c>
      <c r="B1335">
        <v>2.8169014084507044E-3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2.8169014084507044E-3</v>
      </c>
    </row>
    <row r="1339" spans="1:2" x14ac:dyDescent="0.2">
      <c r="A1339">
        <v>30.684653465346535</v>
      </c>
      <c r="B1339">
        <v>2.8169014084507044E-3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2.8169014084507044E-3</v>
      </c>
    </row>
    <row r="1343" spans="1:2" x14ac:dyDescent="0.2">
      <c r="A1343">
        <v>30.754950495049503</v>
      </c>
      <c r="B1343">
        <v>2.8169014084507044E-3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2.8169014084507044E-3</v>
      </c>
    </row>
    <row r="1347" spans="1:2" x14ac:dyDescent="0.2">
      <c r="A1347">
        <v>30.825247524752474</v>
      </c>
      <c r="B1347">
        <v>2.8169014084507044E-3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2.8169014084507044E-3</v>
      </c>
    </row>
    <row r="1351" spans="1:2" x14ac:dyDescent="0.2">
      <c r="A1351">
        <v>30.895544554455444</v>
      </c>
      <c r="B1351">
        <v>2.8169014084507044E-3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2.8169014084507044E-3</v>
      </c>
    </row>
    <row r="1355" spans="1:2" x14ac:dyDescent="0.2">
      <c r="A1355">
        <v>30.965841584158415</v>
      </c>
      <c r="B1355">
        <v>2.8169014084507044E-3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2.8169014084507044E-3</v>
      </c>
    </row>
    <row r="1359" spans="1:2" x14ac:dyDescent="0.2">
      <c r="A1359">
        <v>31.036138613861382</v>
      </c>
      <c r="B1359">
        <v>2.8169014084507044E-3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2.8169014084507044E-3</v>
      </c>
    </row>
    <row r="1363" spans="1:2" x14ac:dyDescent="0.2">
      <c r="A1363">
        <v>31.106435643564357</v>
      </c>
      <c r="B1363">
        <v>2.8169014084507044E-3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2.8169014084507044E-3</v>
      </c>
    </row>
    <row r="1367" spans="1:2" x14ac:dyDescent="0.2">
      <c r="A1367">
        <v>31.176732673267324</v>
      </c>
      <c r="B1367">
        <v>2.8169014084507044E-3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2.8169014084507044E-3</v>
      </c>
    </row>
    <row r="1371" spans="1:2" x14ac:dyDescent="0.2">
      <c r="A1371">
        <v>31.247029702970295</v>
      </c>
      <c r="B1371">
        <v>2.8169014084507044E-3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2.8169014084507044E-3</v>
      </c>
    </row>
    <row r="1375" spans="1:2" x14ac:dyDescent="0.2">
      <c r="A1375">
        <v>31.317326732673266</v>
      </c>
      <c r="B1375">
        <v>2.8169014084507044E-3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2.8169014084507044E-3</v>
      </c>
    </row>
    <row r="1379" spans="1:2" x14ac:dyDescent="0.2">
      <c r="A1379">
        <v>31.387623762376236</v>
      </c>
      <c r="B1379">
        <v>2.8169014084507044E-3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2.8169014084507044E-3</v>
      </c>
    </row>
    <row r="1383" spans="1:2" x14ac:dyDescent="0.2">
      <c r="A1383">
        <v>31.457920792079207</v>
      </c>
      <c r="B1383">
        <v>2.8169014084507044E-3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2.8169014084507044E-3</v>
      </c>
    </row>
    <row r="1387" spans="1:2" x14ac:dyDescent="0.2">
      <c r="A1387">
        <v>31.528217821782174</v>
      </c>
      <c r="B1387">
        <v>2.8169014084507044E-3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2.8169014084507044E-3</v>
      </c>
    </row>
    <row r="1391" spans="1:2" x14ac:dyDescent="0.2">
      <c r="A1391">
        <v>31.598514851485149</v>
      </c>
      <c r="B1391">
        <v>2.8169014084507044E-3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2.8169014084507044E-3</v>
      </c>
    </row>
    <row r="1395" spans="1:2" x14ac:dyDescent="0.2">
      <c r="A1395">
        <v>31.66881188118812</v>
      </c>
      <c r="B1395">
        <v>2.8169014084507044E-3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2.8169014084507044E-3</v>
      </c>
    </row>
    <row r="1399" spans="1:2" x14ac:dyDescent="0.2">
      <c r="A1399">
        <v>31.739108910891087</v>
      </c>
      <c r="B1399">
        <v>2.8169014084507044E-3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2.8169014084507044E-3</v>
      </c>
    </row>
    <row r="1403" spans="1:2" x14ac:dyDescent="0.2">
      <c r="A1403">
        <v>31.809405940594058</v>
      </c>
      <c r="B1403">
        <v>2.8169014084507044E-3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2.8169014084507044E-3</v>
      </c>
    </row>
    <row r="1407" spans="1:2" x14ac:dyDescent="0.2">
      <c r="A1407">
        <v>31.879702970297028</v>
      </c>
      <c r="B1407">
        <v>2.8169014084507044E-3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2.8169014084507044E-3</v>
      </c>
    </row>
    <row r="1411" spans="1:2" x14ac:dyDescent="0.2">
      <c r="A1411">
        <v>31.95</v>
      </c>
      <c r="B1411">
        <v>2.8169014084507044E-3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2.8169014084507044E-3</v>
      </c>
    </row>
    <row r="1415" spans="1:2" x14ac:dyDescent="0.2">
      <c r="A1415">
        <v>32.020297029702967</v>
      </c>
      <c r="B1415">
        <v>2.8169014084507044E-3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2.8169014084507044E-3</v>
      </c>
    </row>
    <row r="1419" spans="1:2" x14ac:dyDescent="0.2">
      <c r="A1419">
        <v>32.090594059405937</v>
      </c>
      <c r="B1419">
        <v>2.8169014084507044E-3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2.8169014084507044E-3</v>
      </c>
    </row>
    <row r="1423" spans="1:2" x14ac:dyDescent="0.2">
      <c r="A1423">
        <v>32.160891089108908</v>
      </c>
      <c r="B1423">
        <v>2.8169014084507044E-3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2.8169014084507044E-3</v>
      </c>
    </row>
    <row r="1427" spans="1:2" x14ac:dyDescent="0.2">
      <c r="A1427">
        <v>32.231188118811879</v>
      </c>
      <c r="B1427">
        <v>2.8169014084507044E-3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2.8169014084507044E-3</v>
      </c>
    </row>
    <row r="1431" spans="1:2" x14ac:dyDescent="0.2">
      <c r="A1431">
        <v>32.30148514851485</v>
      </c>
      <c r="B1431">
        <v>2.8169014084507044E-3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2.8169014084507044E-3</v>
      </c>
    </row>
    <row r="1435" spans="1:2" x14ac:dyDescent="0.2">
      <c r="A1435">
        <v>32.371782178217821</v>
      </c>
      <c r="B1435">
        <v>2.8169014084507044E-3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2.8169014084507044E-3</v>
      </c>
    </row>
    <row r="1439" spans="1:2" x14ac:dyDescent="0.2">
      <c r="A1439">
        <v>32.442079207920791</v>
      </c>
      <c r="B1439">
        <v>2.8169014084507044E-3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2.8169014084507044E-3</v>
      </c>
    </row>
    <row r="1443" spans="1:2" x14ac:dyDescent="0.2">
      <c r="A1443">
        <v>32.512376237623762</v>
      </c>
      <c r="B1443">
        <v>2.8169014084507044E-3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2.8169014084507044E-3</v>
      </c>
    </row>
    <row r="1447" spans="1:2" x14ac:dyDescent="0.2">
      <c r="A1447">
        <v>32.582673267326733</v>
      </c>
      <c r="B1447">
        <v>2.8169014084507044E-3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2.8169014084507044E-3</v>
      </c>
    </row>
    <row r="1451" spans="1:2" x14ac:dyDescent="0.2">
      <c r="A1451">
        <v>32.652970297029704</v>
      </c>
      <c r="B1451">
        <v>2.8169014084507044E-3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2.8169014084507044E-3</v>
      </c>
    </row>
    <row r="1455" spans="1:2" x14ac:dyDescent="0.2">
      <c r="A1455">
        <v>32.723267326732675</v>
      </c>
      <c r="B1455">
        <v>2.8169014084507044E-3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2.8169014084507044E-3</v>
      </c>
    </row>
    <row r="1459" spans="1:2" x14ac:dyDescent="0.2">
      <c r="A1459">
        <v>32.793564356435645</v>
      </c>
      <c r="B1459">
        <v>2.8169014084507044E-3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2.8169014084507044E-3</v>
      </c>
    </row>
    <row r="1463" spans="1:2" x14ac:dyDescent="0.2">
      <c r="A1463">
        <v>32.863861386138616</v>
      </c>
      <c r="B1463">
        <v>2.8169014084507044E-3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2.8169014084507044E-3</v>
      </c>
    </row>
    <row r="1467" spans="1:2" x14ac:dyDescent="0.2">
      <c r="A1467">
        <v>32.93415841584158</v>
      </c>
      <c r="B1467">
        <v>2.8169014084507044E-3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2.8169014084507044E-3</v>
      </c>
    </row>
    <row r="1471" spans="1:2" x14ac:dyDescent="0.2">
      <c r="A1471">
        <v>33.004455445544551</v>
      </c>
      <c r="B1471">
        <v>2.8169014084507044E-3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2.8169014084507044E-3</v>
      </c>
    </row>
    <row r="1475" spans="1:2" x14ac:dyDescent="0.2">
      <c r="A1475">
        <v>33.074752475247521</v>
      </c>
      <c r="B1475">
        <v>2.8169014084507044E-3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2.8169014084507044E-3</v>
      </c>
    </row>
    <row r="1479" spans="1:2" x14ac:dyDescent="0.2">
      <c r="A1479">
        <v>33.145049504950492</v>
      </c>
      <c r="B1479">
        <v>2.8169014084507044E-3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2.8169014084507044E-3</v>
      </c>
    </row>
    <row r="1483" spans="1:2" x14ac:dyDescent="0.2">
      <c r="A1483">
        <v>33.215346534653463</v>
      </c>
      <c r="B1483">
        <v>2.8169014084507044E-3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2.8169014084507044E-3</v>
      </c>
    </row>
    <row r="1487" spans="1:2" x14ac:dyDescent="0.2">
      <c r="A1487">
        <v>33.285643564356434</v>
      </c>
      <c r="B1487">
        <v>2.8169014084507044E-3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2.8169014084507044E-3</v>
      </c>
    </row>
    <row r="1491" spans="1:2" x14ac:dyDescent="0.2">
      <c r="A1491">
        <v>33.355940594059405</v>
      </c>
      <c r="B1491">
        <v>2.8169014084507044E-3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2.8169014084507044E-3</v>
      </c>
    </row>
    <row r="1495" spans="1:2" x14ac:dyDescent="0.2">
      <c r="A1495">
        <v>33.426237623762376</v>
      </c>
      <c r="B1495">
        <v>2.8169014084507044E-3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2.8169014084507044E-3</v>
      </c>
    </row>
    <row r="1499" spans="1:2" x14ac:dyDescent="0.2">
      <c r="A1499">
        <v>33.496534653465346</v>
      </c>
      <c r="B1499">
        <v>2.8169014084507044E-3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2.8169014084507044E-3</v>
      </c>
    </row>
    <row r="1503" spans="1:2" x14ac:dyDescent="0.2">
      <c r="A1503">
        <v>33.566831683168317</v>
      </c>
      <c r="B1503">
        <v>2.8169014084507044E-3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2.8169014084507044E-3</v>
      </c>
    </row>
    <row r="1507" spans="1:2" x14ac:dyDescent="0.2">
      <c r="A1507">
        <v>33.637128712871288</v>
      </c>
      <c r="B1507">
        <v>2.8169014084507044E-3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2.8169014084507044E-3</v>
      </c>
    </row>
    <row r="1511" spans="1:2" x14ac:dyDescent="0.2">
      <c r="A1511">
        <v>33.707425742574259</v>
      </c>
      <c r="B1511">
        <v>2.8169014084507044E-3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2.8169014084507044E-3</v>
      </c>
    </row>
    <row r="1515" spans="1:2" x14ac:dyDescent="0.2">
      <c r="A1515">
        <v>33.77772277227723</v>
      </c>
      <c r="B1515">
        <v>2.8169014084507044E-3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2.8169014084507044E-3</v>
      </c>
    </row>
    <row r="1519" spans="1:2" x14ac:dyDescent="0.2">
      <c r="A1519">
        <v>33.8480198019802</v>
      </c>
      <c r="B1519">
        <v>2.8169014084507044E-3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2.8169014084507044E-3</v>
      </c>
    </row>
    <row r="1523" spans="1:2" x14ac:dyDescent="0.2">
      <c r="A1523">
        <v>33.918316831683171</v>
      </c>
      <c r="B1523">
        <v>2.8169014084507044E-3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2.8169014084507044E-3</v>
      </c>
    </row>
    <row r="1527" spans="1:2" x14ac:dyDescent="0.2">
      <c r="A1527">
        <v>33.988613861386142</v>
      </c>
      <c r="B1527">
        <v>2.8169014084507044E-3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2.8169014084507044E-3</v>
      </c>
    </row>
    <row r="1531" spans="1:2" x14ac:dyDescent="0.2">
      <c r="A1531">
        <v>34.058910891089106</v>
      </c>
      <c r="B1531">
        <v>2.8169014084507044E-3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2.8169014084507044E-3</v>
      </c>
    </row>
    <row r="1535" spans="1:2" x14ac:dyDescent="0.2">
      <c r="A1535">
        <v>34.129207920792076</v>
      </c>
      <c r="B1535">
        <v>2.8169014084507044E-3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2.8169014084507044E-3</v>
      </c>
    </row>
    <row r="1539" spans="1:2" x14ac:dyDescent="0.2">
      <c r="A1539">
        <v>34.199504950495047</v>
      </c>
      <c r="B1539">
        <v>2.8169014084507044E-3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2.8169014084507044E-3</v>
      </c>
    </row>
    <row r="1543" spans="1:2" x14ac:dyDescent="0.2">
      <c r="A1543">
        <v>34.269801980198018</v>
      </c>
      <c r="B1543">
        <v>2.8169014084507044E-3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2.8169014084507044E-3</v>
      </c>
    </row>
    <row r="1547" spans="1:2" x14ac:dyDescent="0.2">
      <c r="A1547">
        <v>34.340099009900989</v>
      </c>
      <c r="B1547">
        <v>2.8169014084507044E-3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2.8169014084507044E-3</v>
      </c>
    </row>
    <row r="1551" spans="1:2" x14ac:dyDescent="0.2">
      <c r="A1551">
        <v>34.41039603960396</v>
      </c>
      <c r="B1551">
        <v>2.8169014084507044E-3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2.8169014084507044E-3</v>
      </c>
    </row>
    <row r="1555" spans="1:2" x14ac:dyDescent="0.2">
      <c r="A1555">
        <v>34.48069306930693</v>
      </c>
      <c r="B1555">
        <v>2.8169014084507044E-3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2.8169014084507044E-3</v>
      </c>
    </row>
    <row r="1559" spans="1:2" x14ac:dyDescent="0.2">
      <c r="A1559">
        <v>34.550990099009901</v>
      </c>
      <c r="B1559">
        <v>2.8169014084507044E-3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2.8169014084507044E-3</v>
      </c>
    </row>
    <row r="1563" spans="1:2" x14ac:dyDescent="0.2">
      <c r="A1563">
        <v>34.621287128712872</v>
      </c>
      <c r="B1563">
        <v>2.8169014084507044E-3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2.8169014084507044E-3</v>
      </c>
    </row>
    <row r="1567" spans="1:2" x14ac:dyDescent="0.2">
      <c r="A1567">
        <v>34.691584158415843</v>
      </c>
      <c r="B1567">
        <v>2.8169014084507044E-3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2.8169014084507044E-3</v>
      </c>
    </row>
    <row r="1571" spans="1:2" x14ac:dyDescent="0.2">
      <c r="A1571">
        <v>34.761881188118814</v>
      </c>
      <c r="B1571">
        <v>2.8169014084507044E-3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2.8169014084507044E-3</v>
      </c>
    </row>
    <row r="1575" spans="1:2" x14ac:dyDescent="0.2">
      <c r="A1575">
        <v>34.832178217821784</v>
      </c>
      <c r="B1575">
        <v>2.8169014084507044E-3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2.8169014084507044E-3</v>
      </c>
    </row>
    <row r="1579" spans="1:2" x14ac:dyDescent="0.2">
      <c r="A1579">
        <v>34.902475247524755</v>
      </c>
      <c r="B1579">
        <v>2.8169014084507044E-3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2.8169014084507044E-3</v>
      </c>
    </row>
    <row r="1583" spans="1:2" x14ac:dyDescent="0.2">
      <c r="A1583">
        <v>34.972772277227719</v>
      </c>
      <c r="B1583">
        <v>2.8169014084507044E-3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2.8169014084507044E-3</v>
      </c>
    </row>
    <row r="1587" spans="1:2" x14ac:dyDescent="0.2">
      <c r="A1587">
        <v>35.04306930693069</v>
      </c>
      <c r="B1587">
        <v>2.8169014084507044E-3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2.8169014084507044E-3</v>
      </c>
    </row>
    <row r="1591" spans="1:2" x14ac:dyDescent="0.2">
      <c r="A1591">
        <v>35.113366336633661</v>
      </c>
      <c r="B1591">
        <v>2.8169014084507044E-3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2.8169014084507044E-3</v>
      </c>
    </row>
    <row r="1595" spans="1:2" x14ac:dyDescent="0.2">
      <c r="A1595">
        <v>35.183663366336631</v>
      </c>
      <c r="B1595">
        <v>2.8169014084507044E-3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2.8169014084507044E-3</v>
      </c>
    </row>
    <row r="1599" spans="1:2" x14ac:dyDescent="0.2">
      <c r="A1599">
        <v>35.253960396039602</v>
      </c>
      <c r="B1599">
        <v>2.8169014084507044E-3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2.8169014084507044E-3</v>
      </c>
    </row>
    <row r="1603" spans="1:2" x14ac:dyDescent="0.2">
      <c r="A1603">
        <v>35.324257425742573</v>
      </c>
      <c r="B1603">
        <v>2.8169014084507044E-3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2.8169014084507044E-3</v>
      </c>
    </row>
    <row r="1607" spans="1:2" x14ac:dyDescent="0.2">
      <c r="A1607">
        <v>35.394554455445544</v>
      </c>
      <c r="B1607">
        <v>2.8169014084507044E-3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2.8169014084507044E-3</v>
      </c>
    </row>
    <row r="1611" spans="1:2" x14ac:dyDescent="0.2">
      <c r="A1611">
        <v>35.464851485148515</v>
      </c>
      <c r="B1611">
        <v>2.8169014084507044E-3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2.8169014084507044E-3</v>
      </c>
    </row>
    <row r="1615" spans="1:2" x14ac:dyDescent="0.2">
      <c r="A1615">
        <v>42.63514851485148</v>
      </c>
      <c r="B1615">
        <v>2.8169014084507044E-3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2.8169014084507044E-3</v>
      </c>
    </row>
    <row r="1619" spans="1:2" x14ac:dyDescent="0.2">
      <c r="A1619">
        <v>42.705445544554451</v>
      </c>
      <c r="B1619">
        <v>2.8169014084507044E-3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2.8169014084507044E-3</v>
      </c>
    </row>
    <row r="1623" spans="1:2" x14ac:dyDescent="0.2">
      <c r="A1623">
        <v>42.775742574257421</v>
      </c>
      <c r="B1623">
        <v>2.8169014084507044E-3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2.8169014084507044E-3</v>
      </c>
    </row>
    <row r="1627" spans="1:2" x14ac:dyDescent="0.2">
      <c r="A1627">
        <v>42.846039603960392</v>
      </c>
      <c r="B1627">
        <v>2.8169014084507044E-3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2.8169014084507044E-3</v>
      </c>
    </row>
    <row r="1631" spans="1:2" x14ac:dyDescent="0.2">
      <c r="A1631">
        <v>42.916336633663363</v>
      </c>
      <c r="B1631">
        <v>2.8169014084507044E-3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2.8169014084507044E-3</v>
      </c>
    </row>
    <row r="1635" spans="1:2" x14ac:dyDescent="0.2">
      <c r="A1635">
        <v>42.986633663366334</v>
      </c>
      <c r="B1635">
        <v>2.8169014084507044E-3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2.8169014084507044E-3</v>
      </c>
    </row>
    <row r="1639" spans="1:2" x14ac:dyDescent="0.2">
      <c r="A1639">
        <v>43.056930693069305</v>
      </c>
      <c r="B1639">
        <v>2.8169014084507044E-3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2.8169014084507044E-3</v>
      </c>
    </row>
    <row r="1643" spans="1:2" x14ac:dyDescent="0.2">
      <c r="A1643">
        <v>43.127227722772268</v>
      </c>
      <c r="B1643">
        <v>2.8169014084507044E-3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2.8169014084507044E-3</v>
      </c>
    </row>
    <row r="1647" spans="1:2" x14ac:dyDescent="0.2">
      <c r="A1647">
        <v>43.197524752475239</v>
      </c>
      <c r="B1647">
        <v>2.8169014084507044E-3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2.8169014084507044E-3</v>
      </c>
    </row>
    <row r="1651" spans="1:2" x14ac:dyDescent="0.2">
      <c r="A1651">
        <v>43.26782178217821</v>
      </c>
      <c r="B1651">
        <v>2.8169014084507044E-3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2.8169014084507044E-3</v>
      </c>
    </row>
    <row r="1655" spans="1:2" x14ac:dyDescent="0.2">
      <c r="A1655">
        <v>43.338118811881181</v>
      </c>
      <c r="B1655">
        <v>2.8169014084507044E-3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2.8169014084507044E-3</v>
      </c>
    </row>
    <row r="1659" spans="1:2" x14ac:dyDescent="0.2">
      <c r="A1659">
        <v>43.408415841584151</v>
      </c>
      <c r="B1659">
        <v>2.8169014084507044E-3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2.8169014084507044E-3</v>
      </c>
    </row>
    <row r="1663" spans="1:2" x14ac:dyDescent="0.2">
      <c r="A1663">
        <v>43.478712871287122</v>
      </c>
      <c r="B1663">
        <v>2.8169014084507044E-3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2.8169014084507044E-3</v>
      </c>
    </row>
    <row r="1667" spans="1:2" x14ac:dyDescent="0.2">
      <c r="A1667">
        <v>43.549009900990093</v>
      </c>
      <c r="B1667">
        <v>2.8169014084507044E-3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2.8169014084507044E-3</v>
      </c>
    </row>
    <row r="1671" spans="1:2" x14ac:dyDescent="0.2">
      <c r="A1671">
        <v>43.619306930693064</v>
      </c>
      <c r="B1671">
        <v>2.8169014084507044E-3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2.8169014084507044E-3</v>
      </c>
    </row>
    <row r="1675" spans="1:2" x14ac:dyDescent="0.2">
      <c r="A1675">
        <v>43.689603960396035</v>
      </c>
      <c r="B1675">
        <v>2.8169014084507044E-3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2.8169014084507044E-3</v>
      </c>
    </row>
    <row r="1679" spans="1:2" x14ac:dyDescent="0.2">
      <c r="A1679">
        <v>43.759900990099005</v>
      </c>
      <c r="B1679">
        <v>2.8169014084507044E-3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2.8169014084507044E-3</v>
      </c>
    </row>
    <row r="1683" spans="1:2" x14ac:dyDescent="0.2">
      <c r="A1683">
        <v>43.830198019801976</v>
      </c>
      <c r="B1683">
        <v>2.8169014084507044E-3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2.8169014084507044E-3</v>
      </c>
    </row>
    <row r="1687" spans="1:2" x14ac:dyDescent="0.2">
      <c r="A1687">
        <v>43.900495049504947</v>
      </c>
      <c r="B1687">
        <v>2.8169014084507044E-3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2.8169014084507044E-3</v>
      </c>
    </row>
    <row r="1691" spans="1:2" x14ac:dyDescent="0.2">
      <c r="A1691">
        <v>43.970792079207918</v>
      </c>
      <c r="B1691">
        <v>2.8169014084507044E-3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2.8169014084507044E-3</v>
      </c>
    </row>
    <row r="1695" spans="1:2" x14ac:dyDescent="0.2">
      <c r="A1695">
        <v>44.041089108910889</v>
      </c>
      <c r="B1695">
        <v>2.8169014084507044E-3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2.8169014084507044E-3</v>
      </c>
    </row>
    <row r="1699" spans="1:2" x14ac:dyDescent="0.2">
      <c r="A1699">
        <v>44.111386138613852</v>
      </c>
      <c r="B1699">
        <v>2.8169014084507044E-3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2.8169014084507044E-3</v>
      </c>
    </row>
    <row r="1703" spans="1:2" x14ac:dyDescent="0.2">
      <c r="A1703">
        <v>44.181683168316823</v>
      </c>
      <c r="B1703">
        <v>2.8169014084507044E-3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2.8169014084507044E-3</v>
      </c>
    </row>
    <row r="1707" spans="1:2" x14ac:dyDescent="0.2">
      <c r="A1707">
        <v>44.251980198019794</v>
      </c>
      <c r="B1707">
        <v>2.8169014084507044E-3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2.8169014084507044E-3</v>
      </c>
    </row>
    <row r="1711" spans="1:2" x14ac:dyDescent="0.2">
      <c r="A1711">
        <v>44.322277227722765</v>
      </c>
      <c r="B1711">
        <v>2.8169014084507044E-3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2.8169014084507044E-3</v>
      </c>
    </row>
    <row r="1715" spans="1:2" x14ac:dyDescent="0.2">
      <c r="A1715">
        <v>44.392574257425736</v>
      </c>
      <c r="B1715">
        <v>2.8169014084507044E-3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2.8169014084507044E-3</v>
      </c>
    </row>
    <row r="1719" spans="1:2" x14ac:dyDescent="0.2">
      <c r="A1719">
        <v>44.462871287128706</v>
      </c>
      <c r="B1719">
        <v>2.8169014084507044E-3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2.8169014084507044E-3</v>
      </c>
    </row>
    <row r="1723" spans="1:2" x14ac:dyDescent="0.2">
      <c r="A1723">
        <v>44.533168316831677</v>
      </c>
      <c r="B1723">
        <v>2.8169014084507044E-3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2.8169014084507044E-3</v>
      </c>
    </row>
    <row r="1727" spans="1:2" x14ac:dyDescent="0.2">
      <c r="A1727">
        <v>44.603465346534648</v>
      </c>
      <c r="B1727">
        <v>2.8169014084507044E-3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2.8169014084507044E-3</v>
      </c>
    </row>
    <row r="1731" spans="1:2" x14ac:dyDescent="0.2">
      <c r="A1731">
        <v>44.673762376237619</v>
      </c>
      <c r="B1731">
        <v>2.8169014084507044E-3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2.8169014084507044E-3</v>
      </c>
    </row>
    <row r="1735" spans="1:2" x14ac:dyDescent="0.2">
      <c r="A1735">
        <v>44.74405940594059</v>
      </c>
      <c r="B1735">
        <v>2.8169014084507044E-3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2.8169014084507044E-3</v>
      </c>
    </row>
    <row r="1739" spans="1:2" x14ac:dyDescent="0.2">
      <c r="A1739">
        <v>44.81435643564356</v>
      </c>
      <c r="B1739">
        <v>2.8169014084507044E-3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2.8169014084507044E-3</v>
      </c>
    </row>
    <row r="1743" spans="1:2" x14ac:dyDescent="0.2">
      <c r="A1743">
        <v>44.884653465346531</v>
      </c>
      <c r="B1743">
        <v>2.8169014084507044E-3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2.8169014084507044E-3</v>
      </c>
    </row>
    <row r="1747" spans="1:2" x14ac:dyDescent="0.2">
      <c r="A1747">
        <v>44.954950495049502</v>
      </c>
      <c r="B1747">
        <v>2.8169014084507044E-3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2.8169014084507044E-3</v>
      </c>
    </row>
    <row r="1751" spans="1:2" x14ac:dyDescent="0.2">
      <c r="A1751">
        <v>45.025247524752473</v>
      </c>
      <c r="B1751">
        <v>2.8169014084507044E-3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2.8169014084507044E-3</v>
      </c>
    </row>
    <row r="1755" spans="1:2" x14ac:dyDescent="0.2">
      <c r="A1755">
        <v>45.095544554455437</v>
      </c>
      <c r="B1755">
        <v>2.8169014084507044E-3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2.8169014084507044E-3</v>
      </c>
    </row>
    <row r="1759" spans="1:2" x14ac:dyDescent="0.2">
      <c r="A1759">
        <v>45.165841584158407</v>
      </c>
      <c r="B1759">
        <v>2.8169014084507044E-3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2.8169014084507044E-3</v>
      </c>
    </row>
    <row r="1763" spans="1:2" x14ac:dyDescent="0.2">
      <c r="A1763">
        <v>45.236138613861378</v>
      </c>
      <c r="B1763">
        <v>2.8169014084507044E-3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2.8169014084507044E-3</v>
      </c>
    </row>
    <row r="1767" spans="1:2" x14ac:dyDescent="0.2">
      <c r="A1767">
        <v>45.306435643564349</v>
      </c>
      <c r="B1767">
        <v>2.8169014084507044E-3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2.8169014084507044E-3</v>
      </c>
    </row>
    <row r="1771" spans="1:2" x14ac:dyDescent="0.2">
      <c r="A1771">
        <v>45.37673267326732</v>
      </c>
      <c r="B1771">
        <v>2.8169014084507044E-3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2.8169014084507044E-3</v>
      </c>
    </row>
    <row r="1775" spans="1:2" x14ac:dyDescent="0.2">
      <c r="A1775">
        <v>45.447029702970291</v>
      </c>
      <c r="B1775">
        <v>2.8169014084507044E-3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2.8169014084507044E-3</v>
      </c>
    </row>
    <row r="1779" spans="1:2" x14ac:dyDescent="0.2">
      <c r="A1779">
        <v>45.517326732673261</v>
      </c>
      <c r="B1779">
        <v>2.8169014084507044E-3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2.8169014084507044E-3</v>
      </c>
    </row>
    <row r="1783" spans="1:2" x14ac:dyDescent="0.2">
      <c r="A1783">
        <v>45.587623762376232</v>
      </c>
      <c r="B1783">
        <v>2.8169014084507044E-3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2.8169014084507044E-3</v>
      </c>
    </row>
    <row r="1787" spans="1:2" x14ac:dyDescent="0.2">
      <c r="A1787">
        <v>45.657920792079203</v>
      </c>
      <c r="B1787">
        <v>2.8169014084507044E-3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2.8169014084507044E-3</v>
      </c>
    </row>
    <row r="1791" spans="1:2" x14ac:dyDescent="0.2">
      <c r="A1791">
        <v>45.728217821782174</v>
      </c>
      <c r="B1791">
        <v>2.8169014084507044E-3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2.8169014084507044E-3</v>
      </c>
    </row>
    <row r="1795" spans="1:2" x14ac:dyDescent="0.2">
      <c r="A1795">
        <v>45.798514851485145</v>
      </c>
      <c r="B1795">
        <v>2.8169014084507044E-3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2.8169014084507044E-3</v>
      </c>
    </row>
    <row r="1799" spans="1:2" x14ac:dyDescent="0.2">
      <c r="A1799">
        <v>45.868811881188115</v>
      </c>
      <c r="B1799">
        <v>2.8169014084507044E-3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2.8169014084507044E-3</v>
      </c>
    </row>
    <row r="1803" spans="1:2" x14ac:dyDescent="0.2">
      <c r="A1803">
        <v>45.939108910891086</v>
      </c>
      <c r="B1803">
        <v>2.8169014084507044E-3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2.8169014084507044E-3</v>
      </c>
    </row>
    <row r="1807" spans="1:2" x14ac:dyDescent="0.2">
      <c r="A1807">
        <v>46.009405940594057</v>
      </c>
      <c r="B1807">
        <v>2.8169014084507044E-3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2.8169014084507044E-3</v>
      </c>
    </row>
    <row r="1811" spans="1:2" x14ac:dyDescent="0.2">
      <c r="A1811">
        <v>46.079702970297028</v>
      </c>
      <c r="B1811">
        <v>2.8169014084507044E-3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2.8169014084507044E-3</v>
      </c>
    </row>
    <row r="1815" spans="1:2" x14ac:dyDescent="0.2">
      <c r="A1815">
        <v>46.149999999999991</v>
      </c>
      <c r="B1815">
        <v>2.8169014084507044E-3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2.8169014084507044E-3</v>
      </c>
    </row>
    <row r="1819" spans="1:2" x14ac:dyDescent="0.2">
      <c r="A1819">
        <v>46.220297029702962</v>
      </c>
      <c r="B1819">
        <v>2.8169014084507044E-3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2.8169014084507044E-3</v>
      </c>
    </row>
    <row r="1823" spans="1:2" x14ac:dyDescent="0.2">
      <c r="A1823">
        <v>46.290594059405933</v>
      </c>
      <c r="B1823">
        <v>2.8169014084507044E-3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2.8169014084507044E-3</v>
      </c>
    </row>
    <row r="1827" spans="1:2" x14ac:dyDescent="0.2">
      <c r="A1827">
        <v>46.360891089108904</v>
      </c>
      <c r="B1827">
        <v>2.8169014084507044E-3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2.8169014084507044E-3</v>
      </c>
    </row>
    <row r="1831" spans="1:2" x14ac:dyDescent="0.2">
      <c r="A1831">
        <v>46.431188118811875</v>
      </c>
      <c r="B1831">
        <v>2.8169014084507044E-3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2.8169014084507044E-3</v>
      </c>
    </row>
    <row r="1835" spans="1:2" x14ac:dyDescent="0.2">
      <c r="A1835">
        <v>46.501485148514845</v>
      </c>
      <c r="B1835">
        <v>2.8169014084507044E-3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2.8169014084507044E-3</v>
      </c>
    </row>
    <row r="1839" spans="1:2" x14ac:dyDescent="0.2">
      <c r="A1839">
        <v>46.571782178217816</v>
      </c>
      <c r="B1839">
        <v>2.8169014084507044E-3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2.8169014084507044E-3</v>
      </c>
    </row>
    <row r="1843" spans="1:2" x14ac:dyDescent="0.2">
      <c r="A1843">
        <v>46.642079207920787</v>
      </c>
      <c r="B1843">
        <v>2.8169014084507044E-3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2.8169014084507044E-3</v>
      </c>
    </row>
    <row r="1847" spans="1:2" x14ac:dyDescent="0.2">
      <c r="A1847">
        <v>46.712376237623758</v>
      </c>
      <c r="B1847">
        <v>2.8169014084507044E-3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2.8169014084507044E-3</v>
      </c>
    </row>
    <row r="1851" spans="1:2" x14ac:dyDescent="0.2">
      <c r="A1851">
        <v>46.782673267326729</v>
      </c>
      <c r="B1851">
        <v>2.8169014084507044E-3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2.8169014084507044E-3</v>
      </c>
    </row>
    <row r="1855" spans="1:2" x14ac:dyDescent="0.2">
      <c r="A1855">
        <v>46.8529702970297</v>
      </c>
      <c r="B1855">
        <v>2.8169014084507044E-3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2.8169014084507044E-3</v>
      </c>
    </row>
    <row r="1859" spans="1:2" x14ac:dyDescent="0.2">
      <c r="A1859">
        <v>46.92326732673267</v>
      </c>
      <c r="B1859">
        <v>2.8169014084507044E-3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2.8169014084507044E-3</v>
      </c>
    </row>
    <row r="1863" spans="1:2" x14ac:dyDescent="0.2">
      <c r="A1863">
        <v>46.993564356435641</v>
      </c>
      <c r="B1863">
        <v>2.8169014084507044E-3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2.8169014084507044E-3</v>
      </c>
    </row>
    <row r="1867" spans="1:2" x14ac:dyDescent="0.2">
      <c r="A1867">
        <v>47.063861386138612</v>
      </c>
      <c r="B1867">
        <v>2.8169014084507044E-3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2.8169014084507044E-3</v>
      </c>
    </row>
    <row r="1871" spans="1:2" x14ac:dyDescent="0.2">
      <c r="A1871">
        <v>47.134158415841583</v>
      </c>
      <c r="B1871">
        <v>2.8169014084507044E-3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2.8169014084507044E-3</v>
      </c>
    </row>
    <row r="1875" spans="1:2" x14ac:dyDescent="0.2">
      <c r="A1875">
        <v>47.204455445544546</v>
      </c>
      <c r="B1875">
        <v>2.8169014084507044E-3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2.8169014084507044E-3</v>
      </c>
    </row>
    <row r="1879" spans="1:2" x14ac:dyDescent="0.2">
      <c r="A1879">
        <v>47.274752475247517</v>
      </c>
      <c r="B1879">
        <v>2.8169014084507044E-3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2.8169014084507044E-3</v>
      </c>
    </row>
    <row r="1883" spans="1:2" x14ac:dyDescent="0.2">
      <c r="A1883">
        <v>47.345049504950488</v>
      </c>
      <c r="B1883">
        <v>2.8169014084507044E-3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2.8169014084507044E-3</v>
      </c>
    </row>
    <row r="1887" spans="1:2" x14ac:dyDescent="0.2">
      <c r="A1887">
        <v>47.415346534653459</v>
      </c>
      <c r="B1887">
        <v>2.8169014084507044E-3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2.8169014084507044E-3</v>
      </c>
    </row>
    <row r="1891" spans="1:2" x14ac:dyDescent="0.2">
      <c r="A1891">
        <v>47.48564356435643</v>
      </c>
      <c r="B1891">
        <v>2.8169014084507044E-3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2.8169014084507044E-3</v>
      </c>
    </row>
    <row r="1895" spans="1:2" x14ac:dyDescent="0.2">
      <c r="A1895">
        <v>47.5559405940594</v>
      </c>
      <c r="B1895">
        <v>2.8169014084507044E-3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2.8169014084507044E-3</v>
      </c>
    </row>
    <row r="1899" spans="1:2" x14ac:dyDescent="0.2">
      <c r="A1899">
        <v>47.626237623762371</v>
      </c>
      <c r="B1899">
        <v>2.8169014084507044E-3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2.8169014084507044E-3</v>
      </c>
    </row>
    <row r="1903" spans="1:2" x14ac:dyDescent="0.2">
      <c r="A1903">
        <v>47.696534653465342</v>
      </c>
      <c r="B1903">
        <v>2.8169014084507044E-3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2.8169014084507044E-3</v>
      </c>
    </row>
    <row r="1907" spans="1:2" x14ac:dyDescent="0.2">
      <c r="A1907">
        <v>47.766831683168313</v>
      </c>
      <c r="B1907">
        <v>2.8169014084507044E-3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2.8169014084507044E-3</v>
      </c>
    </row>
    <row r="1911" spans="1:2" x14ac:dyDescent="0.2">
      <c r="A1911">
        <v>47.837128712871277</v>
      </c>
      <c r="B1911">
        <v>2.8169014084507044E-3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2.8169014084507044E-3</v>
      </c>
    </row>
    <row r="1915" spans="1:2" x14ac:dyDescent="0.2">
      <c r="A1915">
        <v>47.907425742574254</v>
      </c>
      <c r="B1915">
        <v>2.8169014084507044E-3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2.8169014084507044E-3</v>
      </c>
    </row>
    <row r="1919" spans="1:2" x14ac:dyDescent="0.2">
      <c r="A1919">
        <v>47.977722772277225</v>
      </c>
      <c r="B1919">
        <v>2.8169014084507044E-3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2.8169014084507044E-3</v>
      </c>
    </row>
    <row r="1923" spans="1:2" x14ac:dyDescent="0.2">
      <c r="A1923">
        <v>48.048019801980189</v>
      </c>
      <c r="B1923">
        <v>2.8169014084507044E-3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2.8169014084507044E-3</v>
      </c>
    </row>
    <row r="1927" spans="1:2" x14ac:dyDescent="0.2">
      <c r="A1927">
        <v>48.118316831683167</v>
      </c>
      <c r="B1927">
        <v>2.8169014084507044E-3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2.8169014084507044E-3</v>
      </c>
    </row>
    <row r="1931" spans="1:2" x14ac:dyDescent="0.2">
      <c r="A1931">
        <v>48.188613861386131</v>
      </c>
      <c r="B1931">
        <v>2.8169014084507044E-3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2.8169014084507044E-3</v>
      </c>
    </row>
    <row r="1935" spans="1:2" x14ac:dyDescent="0.2">
      <c r="A1935">
        <v>48.258910891089101</v>
      </c>
      <c r="B1935">
        <v>2.8169014084507044E-3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2.8169014084507044E-3</v>
      </c>
    </row>
    <row r="1939" spans="1:2" x14ac:dyDescent="0.2">
      <c r="A1939">
        <v>48.329207920792072</v>
      </c>
      <c r="B1939">
        <v>2.8169014084507044E-3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2.8169014084507044E-3</v>
      </c>
    </row>
    <row r="1943" spans="1:2" x14ac:dyDescent="0.2">
      <c r="A1943">
        <v>48.399504950495043</v>
      </c>
      <c r="B1943">
        <v>2.8169014084507044E-3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2.8169014084507044E-3</v>
      </c>
    </row>
    <row r="1947" spans="1:2" x14ac:dyDescent="0.2">
      <c r="A1947">
        <v>48.469801980198014</v>
      </c>
      <c r="B1947">
        <v>2.8169014084507044E-3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2.8169014084507044E-3</v>
      </c>
    </row>
    <row r="1951" spans="1:2" x14ac:dyDescent="0.2">
      <c r="A1951">
        <v>48.540099009900985</v>
      </c>
      <c r="B1951">
        <v>2.8169014084507044E-3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2.8169014084507044E-3</v>
      </c>
    </row>
    <row r="1955" spans="1:2" x14ac:dyDescent="0.2">
      <c r="A1955">
        <v>48.610396039603955</v>
      </c>
      <c r="B1955">
        <v>2.8169014084507044E-3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2.8169014084507044E-3</v>
      </c>
    </row>
    <row r="1959" spans="1:2" x14ac:dyDescent="0.2">
      <c r="A1959">
        <v>48.680693069306926</v>
      </c>
      <c r="B1959">
        <v>2.8169014084507044E-3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2.8169014084507044E-3</v>
      </c>
    </row>
    <row r="1963" spans="1:2" x14ac:dyDescent="0.2">
      <c r="A1963">
        <v>48.750990099009897</v>
      </c>
      <c r="B1963">
        <v>2.8169014084507044E-3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2.8169014084507044E-3</v>
      </c>
    </row>
    <row r="1967" spans="1:2" x14ac:dyDescent="0.2">
      <c r="A1967">
        <v>48.821287128712868</v>
      </c>
      <c r="B1967">
        <v>2.8169014084507044E-3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2.8169014084507044E-3</v>
      </c>
    </row>
    <row r="1971" spans="1:2" x14ac:dyDescent="0.2">
      <c r="A1971">
        <v>48.891584158415839</v>
      </c>
      <c r="B1971">
        <v>2.8169014084507044E-3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2.8169014084507044E-3</v>
      </c>
    </row>
    <row r="1975" spans="1:2" x14ac:dyDescent="0.2">
      <c r="A1975">
        <v>48.961881188118809</v>
      </c>
      <c r="B1975">
        <v>2.8169014084507044E-3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2.8169014084507044E-3</v>
      </c>
    </row>
    <row r="1979" spans="1:2" x14ac:dyDescent="0.2">
      <c r="A1979">
        <v>49.03217821782178</v>
      </c>
      <c r="B1979">
        <v>2.8169014084507044E-3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2.8169014084507044E-3</v>
      </c>
    </row>
    <row r="1983" spans="1:2" x14ac:dyDescent="0.2">
      <c r="A1983">
        <v>49.102475247524751</v>
      </c>
      <c r="B1983">
        <v>2.8169014084507044E-3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2.8169014084507044E-3</v>
      </c>
    </row>
    <row r="1987" spans="1:2" x14ac:dyDescent="0.2">
      <c r="A1987">
        <v>49.172772277227722</v>
      </c>
      <c r="B1987">
        <v>2.8169014084507044E-3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2.8169014084507044E-3</v>
      </c>
    </row>
    <row r="1991" spans="1:2" x14ac:dyDescent="0.2">
      <c r="A1991">
        <v>49.243069306930693</v>
      </c>
      <c r="B1991">
        <v>2.8169014084507044E-3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2.8169014084507044E-3</v>
      </c>
    </row>
    <row r="1995" spans="1:2" x14ac:dyDescent="0.2">
      <c r="A1995">
        <v>49.313366336633663</v>
      </c>
      <c r="B1995">
        <v>2.8169014084507044E-3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2.8169014084507044E-3</v>
      </c>
    </row>
    <row r="1999" spans="1:2" x14ac:dyDescent="0.2">
      <c r="A1999">
        <v>49.383663366336627</v>
      </c>
      <c r="B1999">
        <v>2.8169014084507044E-3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2.8169014084507044E-3</v>
      </c>
    </row>
    <row r="2003" spans="1:2" x14ac:dyDescent="0.2">
      <c r="A2003">
        <v>49.453960396039598</v>
      </c>
      <c r="B2003">
        <v>2.8169014084507044E-3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2.8169014084507044E-3</v>
      </c>
    </row>
    <row r="2007" spans="1:2" x14ac:dyDescent="0.2">
      <c r="A2007">
        <v>49.524257425742569</v>
      </c>
      <c r="B2007">
        <v>2.8169014084507044E-3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2.8169014084507044E-3</v>
      </c>
    </row>
    <row r="2011" spans="1:2" x14ac:dyDescent="0.2">
      <c r="A2011">
        <v>49.59455445544554</v>
      </c>
      <c r="B2011">
        <v>2.8169014084507044E-3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2.8169014084507044E-3</v>
      </c>
    </row>
    <row r="2015" spans="1:2" x14ac:dyDescent="0.2">
      <c r="A2015">
        <v>49.66485148514851</v>
      </c>
      <c r="B2015">
        <v>2.8169014084507044E-3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2.8169014084507044E-3</v>
      </c>
    </row>
    <row r="2019" spans="1:2" x14ac:dyDescent="0.2">
      <c r="A2019">
        <v>49.735148514851481</v>
      </c>
      <c r="B2019">
        <v>2.8169014084507044E-3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2.8169014084507044E-3</v>
      </c>
    </row>
    <row r="2023" spans="1:2" x14ac:dyDescent="0.2">
      <c r="A2023">
        <v>49.805445544554452</v>
      </c>
      <c r="B2023">
        <v>2.8169014084507044E-3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2.8169014084507044E-3</v>
      </c>
    </row>
    <row r="2027" spans="1:2" x14ac:dyDescent="0.2">
      <c r="A2027">
        <v>49.875742574257423</v>
      </c>
      <c r="B2027">
        <v>2.8169014084507044E-3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2.8169014084507044E-3</v>
      </c>
    </row>
    <row r="2031" spans="1:2" x14ac:dyDescent="0.2">
      <c r="A2031">
        <v>49.946039603960394</v>
      </c>
      <c r="B2031">
        <v>2.8169014084507044E-3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2.8169014084507044E-3</v>
      </c>
    </row>
    <row r="2035" spans="1:2" x14ac:dyDescent="0.2">
      <c r="A2035">
        <v>50.016336633663357</v>
      </c>
      <c r="B2035">
        <v>2.8169014084507044E-3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2.8169014084507044E-3</v>
      </c>
    </row>
    <row r="2039" spans="1:2" x14ac:dyDescent="0.2">
      <c r="A2039">
        <v>50.086633663366335</v>
      </c>
      <c r="B2039">
        <v>2.8169014084507044E-3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2.8169014084507044E-3</v>
      </c>
    </row>
    <row r="2043" spans="1:2" x14ac:dyDescent="0.2">
      <c r="A2043">
        <v>50.156930693069306</v>
      </c>
      <c r="B2043">
        <v>2.8169014084507044E-3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2.8169014084507044E-3</v>
      </c>
    </row>
    <row r="2047" spans="1:2" x14ac:dyDescent="0.2">
      <c r="A2047">
        <v>50.22722772277227</v>
      </c>
      <c r="B2047">
        <v>2.8169014084507044E-3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2.8169014084507044E-3</v>
      </c>
    </row>
    <row r="2051" spans="1:2" x14ac:dyDescent="0.2">
      <c r="A2051">
        <v>50.29752475247524</v>
      </c>
      <c r="B2051">
        <v>2.8169014084507044E-3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2.8169014084507044E-3</v>
      </c>
    </row>
    <row r="2055" spans="1:2" x14ac:dyDescent="0.2">
      <c r="A2055">
        <v>50.367821782178211</v>
      </c>
      <c r="B2055">
        <v>2.8169014084507044E-3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2.8169014084507044E-3</v>
      </c>
    </row>
    <row r="2059" spans="1:2" x14ac:dyDescent="0.2">
      <c r="A2059">
        <v>50.438118811881182</v>
      </c>
      <c r="B2059">
        <v>2.8169014084507044E-3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2.8169014084507044E-3</v>
      </c>
    </row>
    <row r="2063" spans="1:2" x14ac:dyDescent="0.2">
      <c r="A2063">
        <v>50.508415841584153</v>
      </c>
      <c r="B2063">
        <v>2.8169014084507044E-3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2.8169014084507044E-3</v>
      </c>
    </row>
    <row r="2067" spans="1:2" x14ac:dyDescent="0.2">
      <c r="A2067">
        <v>50.578712871287117</v>
      </c>
      <c r="B2067">
        <v>2.8169014084507044E-3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2.8169014084507044E-3</v>
      </c>
    </row>
    <row r="2071" spans="1:2" x14ac:dyDescent="0.2">
      <c r="A2071">
        <v>50.649009900990094</v>
      </c>
      <c r="B2071">
        <v>2.8169014084507044E-3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2.8169014084507044E-3</v>
      </c>
    </row>
    <row r="2075" spans="1:2" x14ac:dyDescent="0.2">
      <c r="A2075">
        <v>50.719306930693065</v>
      </c>
      <c r="B2075">
        <v>2.8169014084507044E-3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2.8169014084507044E-3</v>
      </c>
    </row>
    <row r="2079" spans="1:2" x14ac:dyDescent="0.2">
      <c r="A2079">
        <v>50.789603960396029</v>
      </c>
      <c r="B2079">
        <v>2.8169014084507044E-3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2.8169014084507044E-3</v>
      </c>
    </row>
    <row r="2083" spans="1:2" x14ac:dyDescent="0.2">
      <c r="A2083">
        <v>50.859900990099007</v>
      </c>
      <c r="B2083">
        <v>2.8169014084507044E-3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2.8169014084507044E-3</v>
      </c>
    </row>
    <row r="2087" spans="1:2" x14ac:dyDescent="0.2">
      <c r="A2087">
        <v>50.930198019801978</v>
      </c>
      <c r="B2087">
        <v>2.8169014084507044E-3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2.8169014084507044E-3</v>
      </c>
    </row>
    <row r="2091" spans="1:2" x14ac:dyDescent="0.2">
      <c r="A2091">
        <v>51.000495049504948</v>
      </c>
      <c r="B2091">
        <v>2.8169014084507044E-3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2.8169014084507044E-3</v>
      </c>
    </row>
    <row r="2095" spans="1:2" x14ac:dyDescent="0.2">
      <c r="A2095">
        <v>51.070792079207919</v>
      </c>
      <c r="B2095">
        <v>2.8169014084507044E-3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2.8169014084507044E-3</v>
      </c>
    </row>
    <row r="2099" spans="1:2" x14ac:dyDescent="0.2">
      <c r="A2099">
        <v>51.14108910891089</v>
      </c>
      <c r="B2099">
        <v>2.8169014084507044E-3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2.8169014084507044E-3</v>
      </c>
    </row>
    <row r="2103" spans="1:2" x14ac:dyDescent="0.2">
      <c r="A2103">
        <v>51.211386138613861</v>
      </c>
      <c r="B2103">
        <v>2.8169014084507044E-3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2.8169014084507044E-3</v>
      </c>
    </row>
    <row r="2107" spans="1:2" x14ac:dyDescent="0.2">
      <c r="A2107">
        <v>51.281683168316825</v>
      </c>
      <c r="B2107">
        <v>2.8169014084507044E-3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2.8169014084507044E-3</v>
      </c>
    </row>
    <row r="2111" spans="1:2" x14ac:dyDescent="0.2">
      <c r="A2111">
        <v>51.351980198019795</v>
      </c>
      <c r="B2111">
        <v>2.8169014084507044E-3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2.8169014084507044E-3</v>
      </c>
    </row>
    <row r="2115" spans="1:2" x14ac:dyDescent="0.2">
      <c r="A2115">
        <v>51.422277227722766</v>
      </c>
      <c r="B2115">
        <v>2.8169014084507044E-3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2.8169014084507044E-3</v>
      </c>
    </row>
    <row r="2119" spans="1:2" x14ac:dyDescent="0.2">
      <c r="A2119">
        <v>51.492574257425737</v>
      </c>
      <c r="B2119">
        <v>2.8169014084507044E-3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2.8169014084507044E-3</v>
      </c>
    </row>
    <row r="2123" spans="1:2" x14ac:dyDescent="0.2">
      <c r="A2123">
        <v>51.562871287128708</v>
      </c>
      <c r="B2123">
        <v>2.8169014084507044E-3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2.8169014084507044E-3</v>
      </c>
    </row>
    <row r="2127" spans="1:2" x14ac:dyDescent="0.2">
      <c r="A2127">
        <v>51.633168316831679</v>
      </c>
      <c r="B2127">
        <v>2.8169014084507044E-3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2.8169014084507044E-3</v>
      </c>
    </row>
    <row r="2131" spans="1:2" x14ac:dyDescent="0.2">
      <c r="A2131">
        <v>51.703465346534649</v>
      </c>
      <c r="B2131">
        <v>2.8169014084507044E-3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2.8169014084507044E-3</v>
      </c>
    </row>
    <row r="2135" spans="1:2" x14ac:dyDescent="0.2">
      <c r="A2135">
        <v>51.77376237623762</v>
      </c>
      <c r="B2135">
        <v>2.8169014084507044E-3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2.8169014084507044E-3</v>
      </c>
    </row>
    <row r="2139" spans="1:2" x14ac:dyDescent="0.2">
      <c r="A2139">
        <v>51.844059405940591</v>
      </c>
      <c r="B2139">
        <v>2.8169014084507044E-3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2.8169014084507044E-3</v>
      </c>
    </row>
    <row r="2143" spans="1:2" x14ac:dyDescent="0.2">
      <c r="A2143">
        <v>51.914356435643562</v>
      </c>
      <c r="B2143">
        <v>2.8169014084507044E-3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2.8169014084507044E-3</v>
      </c>
    </row>
    <row r="2147" spans="1:2" x14ac:dyDescent="0.2">
      <c r="A2147">
        <v>51.984653465346533</v>
      </c>
      <c r="B2147">
        <v>2.8169014084507044E-3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2.8169014084507044E-3</v>
      </c>
    </row>
    <row r="2151" spans="1:2" x14ac:dyDescent="0.2">
      <c r="A2151">
        <v>52.054950495049503</v>
      </c>
      <c r="B2151">
        <v>2.8169014084507044E-3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2.8169014084507044E-3</v>
      </c>
    </row>
    <row r="2155" spans="1:2" x14ac:dyDescent="0.2">
      <c r="A2155">
        <v>52.125247524752474</v>
      </c>
      <c r="B2155">
        <v>2.8169014084507044E-3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2.8169014084507044E-3</v>
      </c>
    </row>
    <row r="2159" spans="1:2" x14ac:dyDescent="0.2">
      <c r="A2159">
        <v>52.195544554455438</v>
      </c>
      <c r="B2159">
        <v>2.8169014084507044E-3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2.8169014084507044E-3</v>
      </c>
    </row>
    <row r="2163" spans="1:2" x14ac:dyDescent="0.2">
      <c r="A2163">
        <v>52.265841584158409</v>
      </c>
      <c r="B2163">
        <v>2.8169014084507044E-3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2.8169014084507044E-3</v>
      </c>
    </row>
    <row r="2167" spans="1:2" x14ac:dyDescent="0.2">
      <c r="A2167">
        <v>52.33613861386138</v>
      </c>
      <c r="B2167">
        <v>2.8169014084507044E-3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2.8169014084507044E-3</v>
      </c>
    </row>
    <row r="2171" spans="1:2" x14ac:dyDescent="0.2">
      <c r="A2171">
        <v>52.40643564356435</v>
      </c>
      <c r="B2171">
        <v>2.8169014084507044E-3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2.8169014084507044E-3</v>
      </c>
    </row>
    <row r="2175" spans="1:2" x14ac:dyDescent="0.2">
      <c r="A2175">
        <v>52.476732673267321</v>
      </c>
      <c r="B2175">
        <v>2.8169014084507044E-3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2.8169014084507044E-3</v>
      </c>
    </row>
    <row r="2179" spans="1:2" x14ac:dyDescent="0.2">
      <c r="A2179">
        <v>52.547029702970292</v>
      </c>
      <c r="B2179">
        <v>2.8169014084507044E-3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2.8169014084507044E-3</v>
      </c>
    </row>
    <row r="2183" spans="1:2" x14ac:dyDescent="0.2">
      <c r="A2183">
        <v>52.617326732673263</v>
      </c>
      <c r="B2183">
        <v>2.8169014084507044E-3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2.8169014084507044E-3</v>
      </c>
    </row>
    <row r="2187" spans="1:2" x14ac:dyDescent="0.2">
      <c r="A2187">
        <v>52.687623762376234</v>
      </c>
      <c r="B2187">
        <v>2.8169014084507044E-3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2.8169014084507044E-3</v>
      </c>
    </row>
    <row r="2191" spans="1:2" x14ac:dyDescent="0.2">
      <c r="A2191">
        <v>52.757920792079197</v>
      </c>
      <c r="B2191">
        <v>2.8169014084507044E-3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2.8169014084507044E-3</v>
      </c>
    </row>
    <row r="2195" spans="1:2" x14ac:dyDescent="0.2">
      <c r="A2195">
        <v>52.828217821782175</v>
      </c>
      <c r="B2195">
        <v>2.8169014084507044E-3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2.8169014084507044E-3</v>
      </c>
    </row>
    <row r="2199" spans="1:2" x14ac:dyDescent="0.2">
      <c r="A2199">
        <v>52.898514851485146</v>
      </c>
      <c r="B2199">
        <v>2.8169014084507044E-3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2.8169014084507044E-3</v>
      </c>
    </row>
    <row r="2203" spans="1:2" x14ac:dyDescent="0.2">
      <c r="A2203">
        <v>52.968811881188117</v>
      </c>
      <c r="B2203">
        <v>2.8169014084507044E-3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2.8169014084507044E-3</v>
      </c>
    </row>
    <row r="2207" spans="1:2" x14ac:dyDescent="0.2">
      <c r="A2207">
        <v>53.039108910891088</v>
      </c>
      <c r="B2207">
        <v>2.8169014084507044E-3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2.8169014084507044E-3</v>
      </c>
    </row>
    <row r="2211" spans="1:2" x14ac:dyDescent="0.2">
      <c r="A2211">
        <v>53.109405940594058</v>
      </c>
      <c r="B2211">
        <v>2.8169014084507044E-3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2.8169014084507044E-3</v>
      </c>
    </row>
    <row r="2215" spans="1:2" x14ac:dyDescent="0.2">
      <c r="A2215">
        <v>53.179702970297029</v>
      </c>
      <c r="B2215">
        <v>2.8169014084507044E-3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2.8169014084507044E-3</v>
      </c>
    </row>
    <row r="2219" spans="1:2" x14ac:dyDescent="0.2">
      <c r="A2219">
        <v>53.25</v>
      </c>
      <c r="B2219">
        <v>2.8169014084507044E-3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2.8169014084507044E-3</v>
      </c>
    </row>
    <row r="2223" spans="1:2" x14ac:dyDescent="0.2">
      <c r="A2223">
        <v>53.320297029702957</v>
      </c>
      <c r="B2223">
        <v>2.8169014084507044E-3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2.8169014084507044E-3</v>
      </c>
    </row>
    <row r="2227" spans="1:2" x14ac:dyDescent="0.2">
      <c r="A2227">
        <v>53.390594059405935</v>
      </c>
      <c r="B2227">
        <v>2.8169014084507044E-3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2.8169014084507044E-3</v>
      </c>
    </row>
    <row r="2231" spans="1:2" x14ac:dyDescent="0.2">
      <c r="A2231">
        <v>53.460891089108905</v>
      </c>
      <c r="B2231">
        <v>2.8169014084507044E-3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2.8169014084507044E-3</v>
      </c>
    </row>
    <row r="2235" spans="1:2" x14ac:dyDescent="0.2">
      <c r="A2235">
        <v>53.531188118811869</v>
      </c>
      <c r="B2235">
        <v>2.8169014084507044E-3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2.8169014084507044E-3</v>
      </c>
    </row>
    <row r="2239" spans="1:2" x14ac:dyDescent="0.2">
      <c r="A2239">
        <v>53.601485148514847</v>
      </c>
      <c r="B2239">
        <v>2.8169014084507044E-3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2.8169014084507044E-3</v>
      </c>
    </row>
    <row r="2243" spans="1:2" x14ac:dyDescent="0.2">
      <c r="A2243">
        <v>53.671782178217818</v>
      </c>
      <c r="B2243">
        <v>2.8169014084507044E-3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2.8169014084507044E-3</v>
      </c>
    </row>
    <row r="2247" spans="1:2" x14ac:dyDescent="0.2">
      <c r="A2247">
        <v>53.742079207920789</v>
      </c>
      <c r="B2247">
        <v>2.8169014084507044E-3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2.8169014084507044E-3</v>
      </c>
    </row>
    <row r="2251" spans="1:2" x14ac:dyDescent="0.2">
      <c r="A2251">
        <v>53.812376237623759</v>
      </c>
      <c r="B2251">
        <v>2.8169014084507044E-3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2.8169014084507044E-3</v>
      </c>
    </row>
    <row r="2255" spans="1:2" x14ac:dyDescent="0.2">
      <c r="A2255">
        <v>53.88267326732673</v>
      </c>
      <c r="B2255">
        <v>2.8169014084507044E-3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2.8169014084507044E-3</v>
      </c>
    </row>
    <row r="2259" spans="1:2" x14ac:dyDescent="0.2">
      <c r="A2259">
        <v>53.952970297029701</v>
      </c>
      <c r="B2259">
        <v>2.8169014084507044E-3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2.8169014084507044E-3</v>
      </c>
    </row>
    <row r="2263" spans="1:2" x14ac:dyDescent="0.2">
      <c r="A2263">
        <v>54.023267326732672</v>
      </c>
      <c r="B2263">
        <v>2.8169014084507044E-3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2.8169014084507044E-3</v>
      </c>
    </row>
    <row r="2267" spans="1:2" x14ac:dyDescent="0.2">
      <c r="A2267">
        <v>54.093564356435643</v>
      </c>
      <c r="B2267">
        <v>2.8169014084507044E-3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2.8169014084507044E-3</v>
      </c>
    </row>
    <row r="2271" spans="1:2" x14ac:dyDescent="0.2">
      <c r="A2271">
        <v>54.163861386138613</v>
      </c>
      <c r="B2271">
        <v>2.8169014084507044E-3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2.8169014084507044E-3</v>
      </c>
    </row>
    <row r="2275" spans="1:2" x14ac:dyDescent="0.2">
      <c r="A2275">
        <v>54.234158415841577</v>
      </c>
      <c r="B2275">
        <v>2.8169014084507044E-3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2.8169014084507044E-3</v>
      </c>
    </row>
    <row r="2279" spans="1:2" x14ac:dyDescent="0.2">
      <c r="A2279">
        <v>54.304455445544548</v>
      </c>
      <c r="B2279">
        <v>2.8169014084507044E-3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2.8169014084507044E-3</v>
      </c>
    </row>
    <row r="2283" spans="1:2" x14ac:dyDescent="0.2">
      <c r="A2283">
        <v>54.374752475247519</v>
      </c>
      <c r="B2283">
        <v>2.8169014084507044E-3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2.8169014084507044E-3</v>
      </c>
    </row>
    <row r="2287" spans="1:2" x14ac:dyDescent="0.2">
      <c r="A2287">
        <v>54.445049504950489</v>
      </c>
      <c r="B2287">
        <v>2.8169014084507044E-3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2.8169014084507044E-3</v>
      </c>
    </row>
    <row r="2291" spans="1:2" x14ac:dyDescent="0.2">
      <c r="A2291">
        <v>54.51534653465346</v>
      </c>
      <c r="B2291">
        <v>2.8169014084507044E-3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2.8169014084507044E-3</v>
      </c>
    </row>
    <row r="2295" spans="1:2" x14ac:dyDescent="0.2">
      <c r="A2295">
        <v>54.585643564356431</v>
      </c>
      <c r="B2295">
        <v>2.8169014084507044E-3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2.8169014084507044E-3</v>
      </c>
    </row>
    <row r="2299" spans="1:2" x14ac:dyDescent="0.2">
      <c r="A2299">
        <v>54.655940594059402</v>
      </c>
      <c r="B2299">
        <v>2.8169014084507044E-3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2.8169014084507044E-3</v>
      </c>
    </row>
    <row r="2303" spans="1:2" x14ac:dyDescent="0.2">
      <c r="A2303">
        <v>54.726237623762373</v>
      </c>
      <c r="B2303">
        <v>2.8169014084507044E-3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2.8169014084507044E-3</v>
      </c>
    </row>
    <row r="2307" spans="1:2" x14ac:dyDescent="0.2">
      <c r="A2307">
        <v>54.796534653465343</v>
      </c>
      <c r="B2307">
        <v>2.8169014084507044E-3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2.8169014084507044E-3</v>
      </c>
    </row>
    <row r="2311" spans="1:2" x14ac:dyDescent="0.2">
      <c r="A2311">
        <v>54.866831683168314</v>
      </c>
      <c r="B2311">
        <v>2.8169014084507044E-3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2.8169014084507044E-3</v>
      </c>
    </row>
    <row r="2315" spans="1:2" x14ac:dyDescent="0.2">
      <c r="A2315">
        <v>54.937128712871285</v>
      </c>
      <c r="B2315">
        <v>2.8169014084507044E-3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2.8169014084507044E-3</v>
      </c>
    </row>
    <row r="2319" spans="1:2" x14ac:dyDescent="0.2">
      <c r="A2319">
        <v>55.007425742574256</v>
      </c>
      <c r="B2319">
        <v>2.8169014084507044E-3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2.8169014084507044E-3</v>
      </c>
    </row>
    <row r="2323" spans="1:2" x14ac:dyDescent="0.2">
      <c r="A2323">
        <v>55.077722772277227</v>
      </c>
      <c r="B2323">
        <v>2.8169014084507044E-3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2.8169014084507044E-3</v>
      </c>
    </row>
    <row r="2327" spans="1:2" x14ac:dyDescent="0.2">
      <c r="A2327">
        <v>55.148019801980197</v>
      </c>
      <c r="B2327">
        <v>2.8169014084507044E-3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2.8169014084507044E-3</v>
      </c>
    </row>
    <row r="2331" spans="1:2" x14ac:dyDescent="0.2">
      <c r="A2331">
        <v>55.218316831683168</v>
      </c>
      <c r="B2331">
        <v>2.8169014084507044E-3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2.8169014084507044E-3</v>
      </c>
    </row>
    <row r="2335" spans="1:2" x14ac:dyDescent="0.2">
      <c r="A2335">
        <v>55.288613861386139</v>
      </c>
      <c r="B2335">
        <v>2.8169014084507044E-3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2.8169014084507044E-3</v>
      </c>
    </row>
    <row r="2339" spans="1:2" x14ac:dyDescent="0.2">
      <c r="A2339">
        <v>55.358910891089103</v>
      </c>
      <c r="B2339">
        <v>2.8169014084507044E-3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2.8169014084507044E-3</v>
      </c>
    </row>
    <row r="2343" spans="1:2" x14ac:dyDescent="0.2">
      <c r="A2343">
        <v>55.429207920792074</v>
      </c>
      <c r="B2343">
        <v>2.8169014084507044E-3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2.8169014084507044E-3</v>
      </c>
    </row>
    <row r="2347" spans="1:2" x14ac:dyDescent="0.2">
      <c r="A2347">
        <v>55.499504950495037</v>
      </c>
      <c r="B2347">
        <v>2.8169014084507044E-3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2.8169014084507044E-3</v>
      </c>
    </row>
    <row r="2351" spans="1:2" x14ac:dyDescent="0.2">
      <c r="A2351">
        <v>55.569801980198015</v>
      </c>
      <c r="B2351">
        <v>2.8169014084507044E-3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2.8169014084507044E-3</v>
      </c>
    </row>
    <row r="2355" spans="1:2" x14ac:dyDescent="0.2">
      <c r="A2355">
        <v>55.640099009900986</v>
      </c>
      <c r="B2355">
        <v>2.8169014084507044E-3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2.8169014084507044E-3</v>
      </c>
    </row>
    <row r="2359" spans="1:2" x14ac:dyDescent="0.2">
      <c r="A2359">
        <v>55.710396039603957</v>
      </c>
      <c r="B2359">
        <v>2.8169014084507044E-3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2.8169014084507044E-3</v>
      </c>
    </row>
    <row r="2363" spans="1:2" x14ac:dyDescent="0.2">
      <c r="A2363">
        <v>55.780693069306928</v>
      </c>
      <c r="B2363">
        <v>2.8169014084507044E-3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2.8169014084507044E-3</v>
      </c>
    </row>
    <row r="2367" spans="1:2" x14ac:dyDescent="0.2">
      <c r="A2367">
        <v>55.850990099009898</v>
      </c>
      <c r="B2367">
        <v>2.8169014084507044E-3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2.8169014084507044E-3</v>
      </c>
    </row>
    <row r="2371" spans="1:2" x14ac:dyDescent="0.2">
      <c r="A2371">
        <v>55.921287128712869</v>
      </c>
      <c r="B2371">
        <v>2.8169014084507044E-3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2.8169014084507044E-3</v>
      </c>
    </row>
    <row r="2375" spans="1:2" x14ac:dyDescent="0.2">
      <c r="A2375">
        <v>55.99158415841584</v>
      </c>
      <c r="B2375">
        <v>2.8169014084507044E-3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2.8169014084507044E-3</v>
      </c>
    </row>
    <row r="2379" spans="1:2" x14ac:dyDescent="0.2">
      <c r="A2379">
        <v>56.061881188118811</v>
      </c>
      <c r="B2379">
        <v>2.8169014084507044E-3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2.8169014084507044E-3</v>
      </c>
    </row>
    <row r="2383" spans="1:2" x14ac:dyDescent="0.2">
      <c r="A2383">
        <v>56.132178217821782</v>
      </c>
      <c r="B2383">
        <v>2.8169014084507044E-3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2.8169014084507044E-3</v>
      </c>
    </row>
    <row r="2387" spans="1:2" x14ac:dyDescent="0.2">
      <c r="A2387">
        <v>56.202475247524752</v>
      </c>
      <c r="B2387">
        <v>2.8169014084507044E-3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2.8169014084507044E-3</v>
      </c>
    </row>
    <row r="2391" spans="1:2" x14ac:dyDescent="0.2">
      <c r="A2391">
        <v>56.272772277227709</v>
      </c>
      <c r="B2391">
        <v>2.8169014084507044E-3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2.8169014084507044E-3</v>
      </c>
    </row>
    <row r="2395" spans="1:2" x14ac:dyDescent="0.2">
      <c r="A2395">
        <v>56.343069306930687</v>
      </c>
      <c r="B2395">
        <v>2.8169014084507044E-3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2.8169014084507044E-3</v>
      </c>
    </row>
    <row r="2399" spans="1:2" x14ac:dyDescent="0.2">
      <c r="A2399">
        <v>56.413366336633658</v>
      </c>
      <c r="B2399">
        <v>2.8169014084507044E-3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2.8169014084507044E-3</v>
      </c>
    </row>
    <row r="2403" spans="1:2" x14ac:dyDescent="0.2">
      <c r="A2403">
        <v>56.483663366336629</v>
      </c>
      <c r="B2403">
        <v>2.8169014084507044E-3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2.8169014084507044E-3</v>
      </c>
    </row>
    <row r="2407" spans="1:2" x14ac:dyDescent="0.2">
      <c r="A2407">
        <v>56.553960396039599</v>
      </c>
      <c r="B2407">
        <v>2.8169014084507044E-3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2.8169014084507044E-3</v>
      </c>
    </row>
    <row r="2411" spans="1:2" x14ac:dyDescent="0.2">
      <c r="A2411">
        <v>56.62425742574257</v>
      </c>
      <c r="B2411">
        <v>2.8169014084507044E-3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2.8169014084507044E-3</v>
      </c>
    </row>
    <row r="2415" spans="1:2" x14ac:dyDescent="0.2">
      <c r="A2415">
        <v>56.694554455445541</v>
      </c>
      <c r="B2415">
        <v>2.8169014084507044E-3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2.8169014084507044E-3</v>
      </c>
    </row>
    <row r="2419" spans="1:2" x14ac:dyDescent="0.2">
      <c r="A2419">
        <v>56.764851485148512</v>
      </c>
      <c r="B2419">
        <v>2.8169014084507044E-3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2.8169014084507044E-3</v>
      </c>
    </row>
    <row r="2423" spans="1:2" x14ac:dyDescent="0.2">
      <c r="A2423">
        <v>63.935148514851491</v>
      </c>
      <c r="B2423">
        <v>2.8169014084507044E-3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2.8169014084507044E-3</v>
      </c>
    </row>
    <row r="2427" spans="1:2" x14ac:dyDescent="0.2">
      <c r="A2427">
        <v>64.005445544554448</v>
      </c>
      <c r="B2427">
        <v>2.8169014084507044E-3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2.8169014084507044E-3</v>
      </c>
    </row>
    <row r="2431" spans="1:2" x14ac:dyDescent="0.2">
      <c r="A2431">
        <v>64.075742574257418</v>
      </c>
      <c r="B2431">
        <v>2.8169014084507044E-3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2.8169014084507044E-3</v>
      </c>
    </row>
    <row r="2435" spans="1:2" x14ac:dyDescent="0.2">
      <c r="A2435">
        <v>64.146039603960389</v>
      </c>
      <c r="B2435">
        <v>2.8169014084507044E-3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2.8169014084507044E-3</v>
      </c>
    </row>
    <row r="2439" spans="1:2" x14ac:dyDescent="0.2">
      <c r="A2439">
        <v>64.21633663366336</v>
      </c>
      <c r="B2439">
        <v>2.8169014084507044E-3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2.8169014084507044E-3</v>
      </c>
    </row>
    <row r="2443" spans="1:2" x14ac:dyDescent="0.2">
      <c r="A2443">
        <v>64.286633663366331</v>
      </c>
      <c r="B2443">
        <v>2.8169014084507044E-3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2.8169014084507044E-3</v>
      </c>
    </row>
    <row r="2447" spans="1:2" x14ac:dyDescent="0.2">
      <c r="A2447">
        <v>64.356930693069302</v>
      </c>
      <c r="B2447">
        <v>2.8169014084507044E-3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2.8169014084507044E-3</v>
      </c>
    </row>
    <row r="2451" spans="1:2" x14ac:dyDescent="0.2">
      <c r="A2451">
        <v>64.427227722772273</v>
      </c>
      <c r="B2451">
        <v>2.8169014084507044E-3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2.8169014084507044E-3</v>
      </c>
    </row>
    <row r="2455" spans="1:2" x14ac:dyDescent="0.2">
      <c r="A2455">
        <v>64.497524752475243</v>
      </c>
      <c r="B2455">
        <v>2.8169014084507044E-3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2.8169014084507044E-3</v>
      </c>
    </row>
    <row r="2459" spans="1:2" x14ac:dyDescent="0.2">
      <c r="A2459">
        <v>64.567821782178214</v>
      </c>
      <c r="B2459">
        <v>2.8169014084507044E-3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2.8169014084507044E-3</v>
      </c>
    </row>
    <row r="2463" spans="1:2" x14ac:dyDescent="0.2">
      <c r="A2463">
        <v>64.638118811881185</v>
      </c>
      <c r="B2463">
        <v>2.8169014084507044E-3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2.8169014084507044E-3</v>
      </c>
    </row>
    <row r="2467" spans="1:2" x14ac:dyDescent="0.2">
      <c r="A2467">
        <v>64.708415841584156</v>
      </c>
      <c r="B2467">
        <v>2.8169014084507044E-3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2.8169014084507044E-3</v>
      </c>
    </row>
    <row r="2471" spans="1:2" x14ac:dyDescent="0.2">
      <c r="A2471">
        <v>64.778712871287127</v>
      </c>
      <c r="B2471">
        <v>2.8169014084507044E-3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2.8169014084507044E-3</v>
      </c>
    </row>
    <row r="2475" spans="1:2" x14ac:dyDescent="0.2">
      <c r="A2475">
        <v>64.849009900990097</v>
      </c>
      <c r="B2475">
        <v>2.8169014084507044E-3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2.8169014084507044E-3</v>
      </c>
    </row>
    <row r="2479" spans="1:2" x14ac:dyDescent="0.2">
      <c r="A2479">
        <v>64.919306930693068</v>
      </c>
      <c r="B2479">
        <v>2.8169014084507044E-3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2.8169014084507044E-3</v>
      </c>
    </row>
    <row r="2483" spans="1:2" x14ac:dyDescent="0.2">
      <c r="A2483">
        <v>64.989603960396039</v>
      </c>
      <c r="B2483">
        <v>2.8169014084507044E-3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2.8169014084507044E-3</v>
      </c>
    </row>
    <row r="2487" spans="1:2" x14ac:dyDescent="0.2">
      <c r="A2487">
        <v>65.05990099009901</v>
      </c>
      <c r="B2487">
        <v>2.8169014084507044E-3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2.8169014084507044E-3</v>
      </c>
    </row>
    <row r="2491" spans="1:2" x14ac:dyDescent="0.2">
      <c r="A2491">
        <v>65.130198019801981</v>
      </c>
      <c r="B2491">
        <v>2.8169014084507044E-3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2.8169014084507044E-3</v>
      </c>
    </row>
    <row r="2495" spans="1:2" x14ac:dyDescent="0.2">
      <c r="A2495">
        <v>65.200495049504951</v>
      </c>
      <c r="B2495">
        <v>2.8169014084507044E-3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2.8169014084507044E-3</v>
      </c>
    </row>
    <row r="2499" spans="1:2" x14ac:dyDescent="0.2">
      <c r="A2499">
        <v>65.270792079207922</v>
      </c>
      <c r="B2499">
        <v>2.8169014084507044E-3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2.8169014084507044E-3</v>
      </c>
    </row>
    <row r="2503" spans="1:2" x14ac:dyDescent="0.2">
      <c r="A2503">
        <v>65.341089108910893</v>
      </c>
      <c r="B2503">
        <v>2.8169014084507044E-3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2.8169014084507044E-3</v>
      </c>
    </row>
    <row r="2507" spans="1:2" x14ac:dyDescent="0.2">
      <c r="A2507">
        <v>65.411386138613864</v>
      </c>
      <c r="B2507">
        <v>2.8169014084507044E-3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2.8169014084507044E-3</v>
      </c>
    </row>
    <row r="2511" spans="1:2" x14ac:dyDescent="0.2">
      <c r="A2511">
        <v>65.481683168316835</v>
      </c>
      <c r="B2511">
        <v>2.8169014084507044E-3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2.8169014084507044E-3</v>
      </c>
    </row>
    <row r="2515" spans="1:2" x14ac:dyDescent="0.2">
      <c r="A2515">
        <v>65.551980198019805</v>
      </c>
      <c r="B2515">
        <v>2.8169014084507044E-3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2.8169014084507044E-3</v>
      </c>
    </row>
    <row r="2519" spans="1:2" x14ac:dyDescent="0.2">
      <c r="A2519">
        <v>65.622277227722776</v>
      </c>
      <c r="B2519">
        <v>2.8169014084507044E-3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2.8169014084507044E-3</v>
      </c>
    </row>
    <row r="2523" spans="1:2" x14ac:dyDescent="0.2">
      <c r="A2523">
        <v>65.692574257425747</v>
      </c>
      <c r="B2523">
        <v>2.8169014084507044E-3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2.8169014084507044E-3</v>
      </c>
    </row>
    <row r="2527" spans="1:2" x14ac:dyDescent="0.2">
      <c r="A2527">
        <v>65.762871287128718</v>
      </c>
      <c r="B2527">
        <v>2.8169014084507044E-3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2.8169014084507044E-3</v>
      </c>
    </row>
    <row r="2531" spans="1:2" x14ac:dyDescent="0.2">
      <c r="A2531">
        <v>65.833168316831689</v>
      </c>
      <c r="B2531">
        <v>2.8169014084507044E-3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2.8169014084507044E-3</v>
      </c>
    </row>
    <row r="2535" spans="1:2" x14ac:dyDescent="0.2">
      <c r="A2535">
        <v>65.903465346534659</v>
      </c>
      <c r="B2535">
        <v>2.8169014084507044E-3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2.8169014084507044E-3</v>
      </c>
    </row>
    <row r="2539" spans="1:2" x14ac:dyDescent="0.2">
      <c r="A2539">
        <v>65.973762376237616</v>
      </c>
      <c r="B2539">
        <v>2.8169014084507044E-3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2.8169014084507044E-3</v>
      </c>
    </row>
    <row r="2543" spans="1:2" x14ac:dyDescent="0.2">
      <c r="A2543">
        <v>66.044059405940587</v>
      </c>
      <c r="B2543">
        <v>2.8169014084507044E-3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2.8169014084507044E-3</v>
      </c>
    </row>
    <row r="2547" spans="1:2" x14ac:dyDescent="0.2">
      <c r="A2547">
        <v>66.114356435643558</v>
      </c>
      <c r="B2547">
        <v>2.8169014084507044E-3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2.8169014084507044E-3</v>
      </c>
    </row>
    <row r="2551" spans="1:2" x14ac:dyDescent="0.2">
      <c r="A2551">
        <v>66.184653465346528</v>
      </c>
      <c r="B2551">
        <v>2.8169014084507044E-3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2.8169014084507044E-3</v>
      </c>
    </row>
    <row r="2555" spans="1:2" x14ac:dyDescent="0.2">
      <c r="A2555">
        <v>66.254950495049499</v>
      </c>
      <c r="B2555">
        <v>2.8169014084507044E-3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2.8169014084507044E-3</v>
      </c>
    </row>
    <row r="2559" spans="1:2" x14ac:dyDescent="0.2">
      <c r="A2559">
        <v>66.32524752475247</v>
      </c>
      <c r="B2559">
        <v>2.8169014084507044E-3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2.8169014084507044E-3</v>
      </c>
    </row>
    <row r="2563" spans="1:2" x14ac:dyDescent="0.2">
      <c r="A2563">
        <v>66.395544554455441</v>
      </c>
      <c r="B2563">
        <v>2.8169014084507044E-3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2.8169014084507044E-3</v>
      </c>
    </row>
    <row r="2567" spans="1:2" x14ac:dyDescent="0.2">
      <c r="A2567">
        <v>66.465841584158412</v>
      </c>
      <c r="B2567">
        <v>2.8169014084507044E-3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2.8169014084507044E-3</v>
      </c>
    </row>
    <row r="2571" spans="1:2" x14ac:dyDescent="0.2">
      <c r="A2571">
        <v>66.536138613861382</v>
      </c>
      <c r="B2571">
        <v>2.8169014084507044E-3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2.8169014084507044E-3</v>
      </c>
    </row>
    <row r="2575" spans="1:2" x14ac:dyDescent="0.2">
      <c r="A2575">
        <v>66.606435643564353</v>
      </c>
      <c r="B2575">
        <v>2.8169014084507044E-3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2.8169014084507044E-3</v>
      </c>
    </row>
    <row r="2579" spans="1:2" x14ac:dyDescent="0.2">
      <c r="A2579">
        <v>66.676732673267324</v>
      </c>
      <c r="B2579">
        <v>2.8169014084507044E-3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2.8169014084507044E-3</v>
      </c>
    </row>
    <row r="2583" spans="1:2" x14ac:dyDescent="0.2">
      <c r="A2583">
        <v>66.747029702970295</v>
      </c>
      <c r="B2583">
        <v>2.8169014084507044E-3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2.8169014084507044E-3</v>
      </c>
    </row>
    <row r="2587" spans="1:2" x14ac:dyDescent="0.2">
      <c r="A2587">
        <v>66.817326732673266</v>
      </c>
      <c r="B2587">
        <v>2.8169014084507044E-3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2.8169014084507044E-3</v>
      </c>
    </row>
    <row r="2591" spans="1:2" x14ac:dyDescent="0.2">
      <c r="A2591">
        <v>66.887623762376236</v>
      </c>
      <c r="B2591">
        <v>2.8169014084507044E-3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2.8169014084507044E-3</v>
      </c>
    </row>
    <row r="2595" spans="1:2" x14ac:dyDescent="0.2">
      <c r="A2595">
        <v>66.957920792079207</v>
      </c>
      <c r="B2595">
        <v>2.8169014084507044E-3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2.8169014084507044E-3</v>
      </c>
    </row>
    <row r="2599" spans="1:2" x14ac:dyDescent="0.2">
      <c r="A2599">
        <v>67.028217821782178</v>
      </c>
      <c r="B2599">
        <v>2.8169014084507044E-3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2.8169014084507044E-3</v>
      </c>
    </row>
    <row r="2603" spans="1:2" x14ac:dyDescent="0.2">
      <c r="A2603">
        <v>67.098514851485149</v>
      </c>
      <c r="B2603">
        <v>2.8169014084507044E-3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2.8169014084507044E-3</v>
      </c>
    </row>
    <row r="2607" spans="1:2" x14ac:dyDescent="0.2">
      <c r="A2607">
        <v>67.16881188118812</v>
      </c>
      <c r="B2607">
        <v>2.8169014084507044E-3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2.8169014084507044E-3</v>
      </c>
    </row>
    <row r="2611" spans="1:2" x14ac:dyDescent="0.2">
      <c r="A2611">
        <v>67.23910891089109</v>
      </c>
      <c r="B2611">
        <v>2.8169014084507044E-3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2.8169014084507044E-3</v>
      </c>
    </row>
    <row r="2615" spans="1:2" x14ac:dyDescent="0.2">
      <c r="A2615">
        <v>67.309405940594061</v>
      </c>
      <c r="B2615">
        <v>2.8169014084507044E-3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2.8169014084507044E-3</v>
      </c>
    </row>
    <row r="2619" spans="1:2" x14ac:dyDescent="0.2">
      <c r="A2619">
        <v>67.379702970297032</v>
      </c>
      <c r="B2619">
        <v>2.8169014084507044E-3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2.8169014084507044E-3</v>
      </c>
    </row>
    <row r="2623" spans="1:2" x14ac:dyDescent="0.2">
      <c r="A2623">
        <v>67.45</v>
      </c>
      <c r="B2623">
        <v>2.8169014084507044E-3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2.8169014084507044E-3</v>
      </c>
    </row>
    <row r="2627" spans="1:2" x14ac:dyDescent="0.2">
      <c r="A2627">
        <v>67.520297029702974</v>
      </c>
      <c r="B2627">
        <v>2.8169014084507044E-3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2.8169014084507044E-3</v>
      </c>
    </row>
    <row r="2631" spans="1:2" x14ac:dyDescent="0.2">
      <c r="A2631">
        <v>67.590594059405944</v>
      </c>
      <c r="B2631">
        <v>2.8169014084507044E-3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2.8169014084507044E-3</v>
      </c>
    </row>
    <row r="2635" spans="1:2" x14ac:dyDescent="0.2">
      <c r="A2635">
        <v>67.660891089108915</v>
      </c>
      <c r="B2635">
        <v>2.8169014084507044E-3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2.8169014084507044E-3</v>
      </c>
    </row>
    <row r="2639" spans="1:2" x14ac:dyDescent="0.2">
      <c r="A2639">
        <v>67.731188118811886</v>
      </c>
      <c r="B2639">
        <v>2.8169014084507044E-3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2.8169014084507044E-3</v>
      </c>
    </row>
    <row r="2643" spans="1:2" x14ac:dyDescent="0.2">
      <c r="A2643">
        <v>67.801485148514857</v>
      </c>
      <c r="B2643">
        <v>2.8169014084507044E-3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2.8169014084507044E-3</v>
      </c>
    </row>
    <row r="2647" spans="1:2" x14ac:dyDescent="0.2">
      <c r="A2647">
        <v>67.871782178217828</v>
      </c>
      <c r="B2647">
        <v>2.8169014084507044E-3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2.8169014084507044E-3</v>
      </c>
    </row>
    <row r="2651" spans="1:2" x14ac:dyDescent="0.2">
      <c r="A2651">
        <v>67.942079207920784</v>
      </c>
      <c r="B2651">
        <v>2.8169014084507044E-3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2.8169014084507044E-3</v>
      </c>
    </row>
    <row r="2655" spans="1:2" x14ac:dyDescent="0.2">
      <c r="A2655">
        <v>68.012376237623755</v>
      </c>
      <c r="B2655">
        <v>2.8169014084507044E-3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2.8169014084507044E-3</v>
      </c>
    </row>
    <row r="2659" spans="1:2" x14ac:dyDescent="0.2">
      <c r="A2659">
        <v>68.082673267326726</v>
      </c>
      <c r="B2659">
        <v>2.8169014084507044E-3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2.8169014084507044E-3</v>
      </c>
    </row>
    <row r="2663" spans="1:2" x14ac:dyDescent="0.2">
      <c r="A2663">
        <v>68.152970297029697</v>
      </c>
      <c r="B2663">
        <v>2.8169014084507044E-3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2.8169014084507044E-3</v>
      </c>
    </row>
    <row r="2667" spans="1:2" x14ac:dyDescent="0.2">
      <c r="A2667">
        <v>68.223267326732667</v>
      </c>
      <c r="B2667">
        <v>2.8169014084507044E-3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2.8169014084507044E-3</v>
      </c>
    </row>
    <row r="2671" spans="1:2" x14ac:dyDescent="0.2">
      <c r="A2671">
        <v>68.293564356435638</v>
      </c>
      <c r="B2671">
        <v>2.8169014084507044E-3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2.8169014084507044E-3</v>
      </c>
    </row>
    <row r="2675" spans="1:2" x14ac:dyDescent="0.2">
      <c r="A2675">
        <v>68.363861386138609</v>
      </c>
      <c r="B2675">
        <v>2.8169014084507044E-3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2.8169014084507044E-3</v>
      </c>
    </row>
    <row r="2679" spans="1:2" x14ac:dyDescent="0.2">
      <c r="A2679">
        <v>68.43415841584158</v>
      </c>
      <c r="B2679">
        <v>2.8169014084507044E-3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2.8169014084507044E-3</v>
      </c>
    </row>
    <row r="2683" spans="1:2" x14ac:dyDescent="0.2">
      <c r="A2683">
        <v>68.504455445544551</v>
      </c>
      <c r="B2683">
        <v>2.8169014084507044E-3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2.8169014084507044E-3</v>
      </c>
    </row>
    <row r="2687" spans="1:2" x14ac:dyDescent="0.2">
      <c r="A2687">
        <v>68.574752475247521</v>
      </c>
      <c r="B2687">
        <v>2.8169014084507044E-3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2.8169014084507044E-3</v>
      </c>
    </row>
    <row r="2691" spans="1:2" x14ac:dyDescent="0.2">
      <c r="A2691">
        <v>68.645049504950492</v>
      </c>
      <c r="B2691">
        <v>2.8169014084507044E-3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2.8169014084507044E-3</v>
      </c>
    </row>
    <row r="2695" spans="1:2" x14ac:dyDescent="0.2">
      <c r="A2695">
        <v>68.715346534653463</v>
      </c>
      <c r="B2695">
        <v>2.8169014084507044E-3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2.8169014084507044E-3</v>
      </c>
    </row>
    <row r="2699" spans="1:2" x14ac:dyDescent="0.2">
      <c r="A2699">
        <v>68.785643564356434</v>
      </c>
      <c r="B2699">
        <v>2.8169014084507044E-3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2.8169014084507044E-3</v>
      </c>
    </row>
    <row r="2703" spans="1:2" x14ac:dyDescent="0.2">
      <c r="A2703">
        <v>68.855940594059405</v>
      </c>
      <c r="B2703">
        <v>2.8169014084507044E-3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2.8169014084507044E-3</v>
      </c>
    </row>
    <row r="2707" spans="1:2" x14ac:dyDescent="0.2">
      <c r="A2707">
        <v>68.926237623762376</v>
      </c>
      <c r="B2707">
        <v>2.8169014084507044E-3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2.8169014084507044E-3</v>
      </c>
    </row>
    <row r="2711" spans="1:2" x14ac:dyDescent="0.2">
      <c r="A2711">
        <v>68.996534653465346</v>
      </c>
      <c r="B2711">
        <v>2.8169014084507044E-3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2.8169014084507044E-3</v>
      </c>
    </row>
    <row r="2715" spans="1:2" x14ac:dyDescent="0.2">
      <c r="A2715">
        <v>69.066831683168317</v>
      </c>
      <c r="B2715">
        <v>2.8169014084507044E-3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2.8169014084507044E-3</v>
      </c>
    </row>
    <row r="2719" spans="1:2" x14ac:dyDescent="0.2">
      <c r="A2719">
        <v>69.137128712871288</v>
      </c>
      <c r="B2719">
        <v>2.8169014084507044E-3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2.8169014084507044E-3</v>
      </c>
    </row>
    <row r="2723" spans="1:2" x14ac:dyDescent="0.2">
      <c r="A2723">
        <v>69.207425742574259</v>
      </c>
      <c r="B2723">
        <v>2.8169014084507044E-3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2.8169014084507044E-3</v>
      </c>
    </row>
    <row r="2727" spans="1:2" x14ac:dyDescent="0.2">
      <c r="A2727">
        <v>69.27772277227723</v>
      </c>
      <c r="B2727">
        <v>2.8169014084507044E-3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2.8169014084507044E-3</v>
      </c>
    </row>
    <row r="2731" spans="1:2" x14ac:dyDescent="0.2">
      <c r="A2731">
        <v>69.3480198019802</v>
      </c>
      <c r="B2731">
        <v>2.8169014084507044E-3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2.8169014084507044E-3</v>
      </c>
    </row>
    <row r="2735" spans="1:2" x14ac:dyDescent="0.2">
      <c r="A2735">
        <v>69.418316831683171</v>
      </c>
      <c r="B2735">
        <v>2.8169014084507044E-3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2.8169014084507044E-3</v>
      </c>
    </row>
    <row r="2739" spans="1:2" x14ac:dyDescent="0.2">
      <c r="A2739">
        <v>69.488613861386142</v>
      </c>
      <c r="B2739">
        <v>2.8169014084507044E-3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2.8169014084507044E-3</v>
      </c>
    </row>
    <row r="2743" spans="1:2" x14ac:dyDescent="0.2">
      <c r="A2743">
        <v>69.558910891089113</v>
      </c>
      <c r="B2743">
        <v>2.8169014084507044E-3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2.8169014084507044E-3</v>
      </c>
    </row>
    <row r="2747" spans="1:2" x14ac:dyDescent="0.2">
      <c r="A2747">
        <v>69.629207920792084</v>
      </c>
      <c r="B2747">
        <v>2.8169014084507044E-3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2.8169014084507044E-3</v>
      </c>
    </row>
    <row r="2751" spans="1:2" x14ac:dyDescent="0.2">
      <c r="A2751">
        <v>69.699504950495054</v>
      </c>
      <c r="B2751">
        <v>2.8169014084507044E-3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2.8169014084507044E-3</v>
      </c>
    </row>
    <row r="2755" spans="1:2" x14ac:dyDescent="0.2">
      <c r="A2755">
        <v>69.769801980198025</v>
      </c>
      <c r="B2755">
        <v>2.8169014084507044E-3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2.8169014084507044E-3</v>
      </c>
    </row>
    <row r="2759" spans="1:2" x14ac:dyDescent="0.2">
      <c r="A2759">
        <v>69.840099009900996</v>
      </c>
      <c r="B2759">
        <v>2.8169014084507044E-3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2.8169014084507044E-3</v>
      </c>
    </row>
    <row r="2763" spans="1:2" x14ac:dyDescent="0.2">
      <c r="A2763">
        <v>69.910396039603967</v>
      </c>
      <c r="B2763">
        <v>2.8169014084507044E-3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2.8169014084507044E-3</v>
      </c>
    </row>
    <row r="2767" spans="1:2" x14ac:dyDescent="0.2">
      <c r="A2767">
        <v>69.980693069306938</v>
      </c>
      <c r="B2767">
        <v>2.8169014084507044E-3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2.8169014084507044E-3</v>
      </c>
    </row>
    <row r="2771" spans="1:2" x14ac:dyDescent="0.2">
      <c r="A2771">
        <v>70.050990099009894</v>
      </c>
      <c r="B2771">
        <v>2.8169014084507044E-3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2.8169014084507044E-3</v>
      </c>
    </row>
    <row r="2775" spans="1:2" x14ac:dyDescent="0.2">
      <c r="A2775">
        <v>70.121287128712865</v>
      </c>
      <c r="B2775">
        <v>2.8169014084507044E-3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2.8169014084507044E-3</v>
      </c>
    </row>
    <row r="2779" spans="1:2" x14ac:dyDescent="0.2">
      <c r="A2779">
        <v>70.191584158415836</v>
      </c>
      <c r="B2779">
        <v>2.8169014084507044E-3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2.8169014084507044E-3</v>
      </c>
    </row>
    <row r="2783" spans="1:2" x14ac:dyDescent="0.2">
      <c r="A2783">
        <v>70.261881188118807</v>
      </c>
      <c r="B2783">
        <v>2.8169014084507044E-3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2.8169014084507044E-3</v>
      </c>
    </row>
    <row r="2787" spans="1:2" x14ac:dyDescent="0.2">
      <c r="A2787">
        <v>70.332178217821777</v>
      </c>
      <c r="B2787">
        <v>2.8169014084507044E-3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2.8169014084507044E-3</v>
      </c>
    </row>
    <row r="2791" spans="1:2" x14ac:dyDescent="0.2">
      <c r="A2791">
        <v>70.402475247524748</v>
      </c>
      <c r="B2791">
        <v>2.8169014084507044E-3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2.8169014084507044E-3</v>
      </c>
    </row>
    <row r="2795" spans="1:2" x14ac:dyDescent="0.2">
      <c r="A2795">
        <v>70.472772277227719</v>
      </c>
      <c r="B2795">
        <v>2.8169014084507044E-3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2.8169014084507044E-3</v>
      </c>
    </row>
    <row r="2799" spans="1:2" x14ac:dyDescent="0.2">
      <c r="A2799">
        <v>70.54306930693069</v>
      </c>
      <c r="B2799">
        <v>2.8169014084507044E-3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2.8169014084507044E-3</v>
      </c>
    </row>
    <row r="2803" spans="1:2" x14ac:dyDescent="0.2">
      <c r="A2803">
        <v>70.613366336633661</v>
      </c>
      <c r="B2803">
        <v>2.8169014084507044E-3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2.8169014084507044E-3</v>
      </c>
    </row>
    <row r="2807" spans="1:2" x14ac:dyDescent="0.2">
      <c r="A2807">
        <v>70.683663366336631</v>
      </c>
      <c r="B2807">
        <v>2.8169014084507044E-3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2.8169014084507044E-3</v>
      </c>
    </row>
    <row r="2811" spans="1:2" x14ac:dyDescent="0.2">
      <c r="A2811">
        <v>70.753960396039602</v>
      </c>
      <c r="B2811">
        <v>2.8169014084507044E-3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2.8169014084507044E-3</v>
      </c>
    </row>
    <row r="2815" spans="1:2" x14ac:dyDescent="0.2">
      <c r="A2815">
        <v>70.824257425742573</v>
      </c>
      <c r="B2815">
        <v>2.8169014084507044E-3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2.8169014084507044E-3</v>
      </c>
    </row>
    <row r="2819" spans="1:2" x14ac:dyDescent="0.2">
      <c r="A2819">
        <v>70.894554455445544</v>
      </c>
      <c r="B2819">
        <v>2.8169014084507044E-3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2.8169014084507044E-3</v>
      </c>
    </row>
    <row r="2823" spans="1:2" x14ac:dyDescent="0.2">
      <c r="A2823">
        <v>70.964851485148515</v>
      </c>
      <c r="B2823">
        <v>2.8169014084507044E-3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941D-1671-1A42-B64A-1E126AF67AD9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0.90614886731391597</v>
      </c>
      <c r="C2">
        <v>0</v>
      </c>
      <c r="D2">
        <v>0.90614886731391597</v>
      </c>
    </row>
    <row r="3" spans="1:4" x14ac:dyDescent="0.2">
      <c r="A3">
        <v>3.5148514851485145E-2</v>
      </c>
      <c r="B3">
        <v>0.90614886731391597</v>
      </c>
      <c r="C3">
        <v>7.1</v>
      </c>
      <c r="D3">
        <v>0.90614886731391597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6.1488673139158574E-2</v>
      </c>
    </row>
    <row r="6" spans="1:4" x14ac:dyDescent="0.2">
      <c r="A6">
        <v>7.029702970297029E-2</v>
      </c>
      <c r="B6">
        <v>0.90614886731391597</v>
      </c>
      <c r="C6">
        <v>14.2</v>
      </c>
      <c r="D6">
        <v>6.1488673139158574E-2</v>
      </c>
    </row>
    <row r="7" spans="1:4" x14ac:dyDescent="0.2">
      <c r="A7">
        <v>0.10544554455445544</v>
      </c>
      <c r="B7">
        <v>0.90614886731391597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1.9417475728155335E-2</v>
      </c>
    </row>
    <row r="9" spans="1:4" x14ac:dyDescent="0.2">
      <c r="A9">
        <v>0.14059405940594058</v>
      </c>
      <c r="B9">
        <v>0</v>
      </c>
      <c r="C9">
        <v>21.299999999999997</v>
      </c>
      <c r="D9">
        <v>1.9417475728155335E-2</v>
      </c>
    </row>
    <row r="10" spans="1:4" x14ac:dyDescent="0.2">
      <c r="A10">
        <v>0.14059405940594058</v>
      </c>
      <c r="B10">
        <v>0.90614886731391597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0.90614886731391597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0.90614886731391597</v>
      </c>
      <c r="C14">
        <v>28.4</v>
      </c>
      <c r="D14">
        <v>3.2362459546925568E-3</v>
      </c>
    </row>
    <row r="15" spans="1:4" x14ac:dyDescent="0.2">
      <c r="A15">
        <v>0.24603960396039601</v>
      </c>
      <c r="B15">
        <v>0.90614886731391597</v>
      </c>
      <c r="C15">
        <v>35.5</v>
      </c>
      <c r="D15">
        <v>3.2362459546925568E-3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0.90614886731391597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0.90614886731391597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3.2362459546925568E-3</v>
      </c>
    </row>
    <row r="21" spans="1:4" x14ac:dyDescent="0.2">
      <c r="A21">
        <v>0.35148514851485146</v>
      </c>
      <c r="B21">
        <v>0</v>
      </c>
      <c r="C21">
        <v>49.7</v>
      </c>
      <c r="D21">
        <v>3.2362459546925568E-3</v>
      </c>
    </row>
    <row r="22" spans="1:4" x14ac:dyDescent="0.2">
      <c r="A22">
        <v>0.35148514851485146</v>
      </c>
      <c r="B22">
        <v>0.90614886731391597</v>
      </c>
      <c r="C22">
        <v>49.7</v>
      </c>
      <c r="D22">
        <v>0</v>
      </c>
    </row>
    <row r="23" spans="1:4" x14ac:dyDescent="0.2">
      <c r="A23">
        <v>0.38663366336633659</v>
      </c>
      <c r="B23">
        <v>0.90614886731391597</v>
      </c>
      <c r="C23">
        <v>49.7</v>
      </c>
      <c r="D23">
        <v>3.2362459546925568E-3</v>
      </c>
    </row>
    <row r="24" spans="1:4" x14ac:dyDescent="0.2">
      <c r="A24">
        <v>0.38663366336633659</v>
      </c>
      <c r="B24">
        <v>0</v>
      </c>
      <c r="C24">
        <v>56.8</v>
      </c>
      <c r="D24">
        <v>3.2362459546925568E-3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0.90614886731391597</v>
      </c>
      <c r="C26">
        <v>56.8</v>
      </c>
      <c r="D26">
        <v>0</v>
      </c>
    </row>
    <row r="27" spans="1:4" x14ac:dyDescent="0.2">
      <c r="A27">
        <v>0.45693069306930689</v>
      </c>
      <c r="B27">
        <v>0.90614886731391597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3.2362459546925568E-3</v>
      </c>
    </row>
    <row r="30" spans="1:4" x14ac:dyDescent="0.2">
      <c r="A30">
        <v>0.49207920792079202</v>
      </c>
      <c r="B30">
        <v>0.90614886731391597</v>
      </c>
      <c r="C30">
        <v>71</v>
      </c>
      <c r="D30">
        <v>3.2362459546925568E-3</v>
      </c>
    </row>
    <row r="31" spans="1:4" x14ac:dyDescent="0.2">
      <c r="A31">
        <v>0.52722772277227725</v>
      </c>
      <c r="B31">
        <v>0.90614886731391597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0.90614886731391597</v>
      </c>
    </row>
    <row r="35" spans="1:2" x14ac:dyDescent="0.2">
      <c r="A35">
        <v>0.5975247524752475</v>
      </c>
      <c r="B35">
        <v>0.90614886731391597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0.90614886731391597</v>
      </c>
    </row>
    <row r="39" spans="1:2" x14ac:dyDescent="0.2">
      <c r="A39">
        <v>0.66782178217821786</v>
      </c>
      <c r="B39">
        <v>0.90614886731391597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0.90614886731391597</v>
      </c>
    </row>
    <row r="43" spans="1:2" x14ac:dyDescent="0.2">
      <c r="A43">
        <v>0.73811881188118811</v>
      </c>
      <c r="B43">
        <v>0.90614886731391597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0.90614886731391597</v>
      </c>
    </row>
    <row r="47" spans="1:2" x14ac:dyDescent="0.2">
      <c r="A47">
        <v>0.80841584158415836</v>
      </c>
      <c r="B47">
        <v>0.90614886731391597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0.90614886731391597</v>
      </c>
    </row>
    <row r="51" spans="1:2" x14ac:dyDescent="0.2">
      <c r="A51">
        <v>0.87871287128712872</v>
      </c>
      <c r="B51">
        <v>0.90614886731391597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0.90614886731391597</v>
      </c>
    </row>
    <row r="55" spans="1:2" x14ac:dyDescent="0.2">
      <c r="A55">
        <v>0.94900990099009896</v>
      </c>
      <c r="B55">
        <v>0.90614886731391597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0.90614886731391597</v>
      </c>
    </row>
    <row r="59" spans="1:2" x14ac:dyDescent="0.2">
      <c r="A59">
        <v>1.0193069306930691</v>
      </c>
      <c r="B59">
        <v>0.90614886731391597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0.90614886731391597</v>
      </c>
    </row>
    <row r="63" spans="1:2" x14ac:dyDescent="0.2">
      <c r="A63">
        <v>1.0896039603960397</v>
      </c>
      <c r="B63">
        <v>0.90614886731391597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0.90614886731391597</v>
      </c>
    </row>
    <row r="67" spans="1:2" x14ac:dyDescent="0.2">
      <c r="A67">
        <v>1.1599009900990098</v>
      </c>
      <c r="B67">
        <v>0.90614886731391597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0.90614886731391597</v>
      </c>
    </row>
    <row r="71" spans="1:2" x14ac:dyDescent="0.2">
      <c r="A71">
        <v>1.2301980198019802</v>
      </c>
      <c r="B71">
        <v>0.90614886731391597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0.90614886731391597</v>
      </c>
    </row>
    <row r="75" spans="1:2" x14ac:dyDescent="0.2">
      <c r="A75">
        <v>1.3004950495049503</v>
      </c>
      <c r="B75">
        <v>0.90614886731391597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0.90614886731391597</v>
      </c>
    </row>
    <row r="79" spans="1:2" x14ac:dyDescent="0.2">
      <c r="A79">
        <v>1.3707920792079209</v>
      </c>
      <c r="B79">
        <v>0.90614886731391597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0.90614886731391597</v>
      </c>
    </row>
    <row r="83" spans="1:2" x14ac:dyDescent="0.2">
      <c r="A83">
        <v>1.4410891089108908</v>
      </c>
      <c r="B83">
        <v>0.90614886731391597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0.90614886731391597</v>
      </c>
    </row>
    <row r="87" spans="1:2" x14ac:dyDescent="0.2">
      <c r="A87">
        <v>1.5113861386138614</v>
      </c>
      <c r="B87">
        <v>0.90614886731391597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0.90614886731391597</v>
      </c>
    </row>
    <row r="91" spans="1:2" x14ac:dyDescent="0.2">
      <c r="A91">
        <v>1.5816831683168318</v>
      </c>
      <c r="B91">
        <v>0.90614886731391597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0.90614886731391597</v>
      </c>
    </row>
    <row r="95" spans="1:2" x14ac:dyDescent="0.2">
      <c r="A95">
        <v>1.6519801980198019</v>
      </c>
      <c r="B95">
        <v>0.90614886731391597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0.90614886731391597</v>
      </c>
    </row>
    <row r="99" spans="1:2" x14ac:dyDescent="0.2">
      <c r="A99">
        <v>1.7222772277227725</v>
      </c>
      <c r="B99">
        <v>0.90614886731391597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0.90614886731391597</v>
      </c>
    </row>
    <row r="103" spans="1:2" x14ac:dyDescent="0.2">
      <c r="A103">
        <v>1.7925742574257424</v>
      </c>
      <c r="B103">
        <v>0.90614886731391597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0.90614886731391597</v>
      </c>
    </row>
    <row r="107" spans="1:2" x14ac:dyDescent="0.2">
      <c r="A107">
        <v>1.8628712871287127</v>
      </c>
      <c r="B107">
        <v>0.90614886731391597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0.90614886731391597</v>
      </c>
    </row>
    <row r="111" spans="1:2" x14ac:dyDescent="0.2">
      <c r="A111">
        <v>1.9331683168316831</v>
      </c>
      <c r="B111">
        <v>0.90614886731391597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0.90614886731391597</v>
      </c>
    </row>
    <row r="115" spans="1:2" x14ac:dyDescent="0.2">
      <c r="A115">
        <v>2.0034653465346532</v>
      </c>
      <c r="B115">
        <v>0.90614886731391597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0.90614886731391597</v>
      </c>
    </row>
    <row r="119" spans="1:2" x14ac:dyDescent="0.2">
      <c r="A119">
        <v>2.0737623762376236</v>
      </c>
      <c r="B119">
        <v>0.90614886731391597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0.90614886731391597</v>
      </c>
    </row>
    <row r="123" spans="1:2" x14ac:dyDescent="0.2">
      <c r="A123">
        <v>2.144059405940594</v>
      </c>
      <c r="B123">
        <v>0.90614886731391597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0.90614886731391597</v>
      </c>
    </row>
    <row r="127" spans="1:2" x14ac:dyDescent="0.2">
      <c r="A127">
        <v>2.2143564356435643</v>
      </c>
      <c r="B127">
        <v>0.90614886731391597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0.90614886731391597</v>
      </c>
    </row>
    <row r="131" spans="1:2" x14ac:dyDescent="0.2">
      <c r="A131">
        <v>2.2846534653465347</v>
      </c>
      <c r="B131">
        <v>0.90614886731391597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0.90614886731391597</v>
      </c>
    </row>
    <row r="135" spans="1:2" x14ac:dyDescent="0.2">
      <c r="A135">
        <v>2.354950495049505</v>
      </c>
      <c r="B135">
        <v>0.90614886731391597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0.90614886731391597</v>
      </c>
    </row>
    <row r="139" spans="1:2" x14ac:dyDescent="0.2">
      <c r="A139">
        <v>2.425247524752475</v>
      </c>
      <c r="B139">
        <v>0.90614886731391597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0.90614886731391597</v>
      </c>
    </row>
    <row r="143" spans="1:2" x14ac:dyDescent="0.2">
      <c r="A143">
        <v>2.4955445544554453</v>
      </c>
      <c r="B143">
        <v>0.90614886731391597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0.90614886731391597</v>
      </c>
    </row>
    <row r="147" spans="1:2" x14ac:dyDescent="0.2">
      <c r="A147">
        <v>2.5658415841584157</v>
      </c>
      <c r="B147">
        <v>0.90614886731391597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0.90614886731391597</v>
      </c>
    </row>
    <row r="151" spans="1:2" x14ac:dyDescent="0.2">
      <c r="A151">
        <v>2.636138613861386</v>
      </c>
      <c r="B151">
        <v>0.90614886731391597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0.90614886731391597</v>
      </c>
    </row>
    <row r="155" spans="1:2" x14ac:dyDescent="0.2">
      <c r="A155">
        <v>2.706435643564356</v>
      </c>
      <c r="B155">
        <v>0.90614886731391597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0.90614886731391597</v>
      </c>
    </row>
    <row r="159" spans="1:2" x14ac:dyDescent="0.2">
      <c r="A159">
        <v>2.7767326732673268</v>
      </c>
      <c r="B159">
        <v>0.90614886731391597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0.90614886731391597</v>
      </c>
    </row>
    <row r="163" spans="1:2" x14ac:dyDescent="0.2">
      <c r="A163">
        <v>2.8470297029702971</v>
      </c>
      <c r="B163">
        <v>0.90614886731391597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0.90614886731391597</v>
      </c>
    </row>
    <row r="167" spans="1:2" x14ac:dyDescent="0.2">
      <c r="A167">
        <v>2.917326732673267</v>
      </c>
      <c r="B167">
        <v>0.90614886731391597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0.90614886731391597</v>
      </c>
    </row>
    <row r="171" spans="1:2" x14ac:dyDescent="0.2">
      <c r="A171">
        <v>2.9876237623762378</v>
      </c>
      <c r="B171">
        <v>0.90614886731391597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0.90614886731391597</v>
      </c>
    </row>
    <row r="175" spans="1:2" x14ac:dyDescent="0.2">
      <c r="A175">
        <v>3.0579207920792082</v>
      </c>
      <c r="B175">
        <v>0.90614886731391597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0.90614886731391597</v>
      </c>
    </row>
    <row r="179" spans="1:2" x14ac:dyDescent="0.2">
      <c r="A179">
        <v>3.1282178217821781</v>
      </c>
      <c r="B179">
        <v>0.90614886731391597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0.90614886731391597</v>
      </c>
    </row>
    <row r="183" spans="1:2" x14ac:dyDescent="0.2">
      <c r="A183">
        <v>3.1985148514851485</v>
      </c>
      <c r="B183">
        <v>0.90614886731391597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0.90614886731391597</v>
      </c>
    </row>
    <row r="187" spans="1:2" x14ac:dyDescent="0.2">
      <c r="A187">
        <v>3.2688118811881184</v>
      </c>
      <c r="B187">
        <v>0.90614886731391597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0.90614886731391597</v>
      </c>
    </row>
    <row r="191" spans="1:2" x14ac:dyDescent="0.2">
      <c r="A191">
        <v>3.3391089108910892</v>
      </c>
      <c r="B191">
        <v>0.90614886731391597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0.90614886731391597</v>
      </c>
    </row>
    <row r="195" spans="1:2" x14ac:dyDescent="0.2">
      <c r="A195">
        <v>3.4094059405940591</v>
      </c>
      <c r="B195">
        <v>0.90614886731391597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0.90614886731391597</v>
      </c>
    </row>
    <row r="199" spans="1:2" x14ac:dyDescent="0.2">
      <c r="A199">
        <v>3.4797029702970295</v>
      </c>
      <c r="B199">
        <v>0.90614886731391597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0.90614886731391597</v>
      </c>
    </row>
    <row r="203" spans="1:2" x14ac:dyDescent="0.2">
      <c r="A203">
        <v>3.5499999999999994</v>
      </c>
      <c r="B203">
        <v>0.90614886731391597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0.90614886731391597</v>
      </c>
    </row>
    <row r="207" spans="1:2" x14ac:dyDescent="0.2">
      <c r="A207">
        <v>3.6202970297029702</v>
      </c>
      <c r="B207">
        <v>0.90614886731391597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0.90614886731391597</v>
      </c>
    </row>
    <row r="211" spans="1:2" x14ac:dyDescent="0.2">
      <c r="A211">
        <v>3.690594059405941</v>
      </c>
      <c r="B211">
        <v>0.90614886731391597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0.90614886731391597</v>
      </c>
    </row>
    <row r="215" spans="1:2" x14ac:dyDescent="0.2">
      <c r="A215">
        <v>3.7608910891089105</v>
      </c>
      <c r="B215">
        <v>0.90614886731391597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0.90614886731391597</v>
      </c>
    </row>
    <row r="219" spans="1:2" x14ac:dyDescent="0.2">
      <c r="A219">
        <v>3.8311881188118817</v>
      </c>
      <c r="B219">
        <v>0.90614886731391597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0.90614886731391597</v>
      </c>
    </row>
    <row r="223" spans="1:2" x14ac:dyDescent="0.2">
      <c r="A223">
        <v>3.9014851485148512</v>
      </c>
      <c r="B223">
        <v>0.90614886731391597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0.90614886731391597</v>
      </c>
    </row>
    <row r="227" spans="1:2" x14ac:dyDescent="0.2">
      <c r="A227">
        <v>3.9717821782178215</v>
      </c>
      <c r="B227">
        <v>0.90614886731391597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0.90614886731391597</v>
      </c>
    </row>
    <row r="231" spans="1:2" x14ac:dyDescent="0.2">
      <c r="A231">
        <v>4.0420792079207919</v>
      </c>
      <c r="B231">
        <v>0.90614886731391597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0.90614886731391597</v>
      </c>
    </row>
    <row r="235" spans="1:2" x14ac:dyDescent="0.2">
      <c r="A235">
        <v>4.1123762376237618</v>
      </c>
      <c r="B235">
        <v>0.90614886731391597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0.90614886731391597</v>
      </c>
    </row>
    <row r="239" spans="1:2" x14ac:dyDescent="0.2">
      <c r="A239">
        <v>4.1826732673267326</v>
      </c>
      <c r="B239">
        <v>0.90614886731391597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0.90614886731391597</v>
      </c>
    </row>
    <row r="243" spans="1:2" x14ac:dyDescent="0.2">
      <c r="A243">
        <v>4.2529702970297025</v>
      </c>
      <c r="B243">
        <v>0.90614886731391597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0.90614886731391597</v>
      </c>
    </row>
    <row r="247" spans="1:2" x14ac:dyDescent="0.2">
      <c r="A247">
        <v>4.3232673267326733</v>
      </c>
      <c r="B247">
        <v>0.90614886731391597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0.90614886731391597</v>
      </c>
    </row>
    <row r="251" spans="1:2" x14ac:dyDescent="0.2">
      <c r="A251">
        <v>4.3935643564356432</v>
      </c>
      <c r="B251">
        <v>0.90614886731391597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0.90614886731391597</v>
      </c>
    </row>
    <row r="255" spans="1:2" x14ac:dyDescent="0.2">
      <c r="A255">
        <v>4.4638613861386132</v>
      </c>
      <c r="B255">
        <v>0.90614886731391597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0.90614886731391597</v>
      </c>
    </row>
    <row r="259" spans="1:2" x14ac:dyDescent="0.2">
      <c r="A259">
        <v>4.534158415841584</v>
      </c>
      <c r="B259">
        <v>0.90614886731391597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0.90614886731391597</v>
      </c>
    </row>
    <row r="263" spans="1:2" x14ac:dyDescent="0.2">
      <c r="A263">
        <v>4.6044554455445539</v>
      </c>
      <c r="B263">
        <v>0.90614886731391597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0.90614886731391597</v>
      </c>
    </row>
    <row r="267" spans="1:2" x14ac:dyDescent="0.2">
      <c r="A267">
        <v>4.6747524752475247</v>
      </c>
      <c r="B267">
        <v>0.90614886731391597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0.90614886731391597</v>
      </c>
    </row>
    <row r="271" spans="1:2" x14ac:dyDescent="0.2">
      <c r="A271">
        <v>4.7450495049504955</v>
      </c>
      <c r="B271">
        <v>0.90614886731391597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0.90614886731391597</v>
      </c>
    </row>
    <row r="275" spans="1:2" x14ac:dyDescent="0.2">
      <c r="A275">
        <v>4.8153465346534654</v>
      </c>
      <c r="B275">
        <v>0.90614886731391597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0.90614886731391597</v>
      </c>
    </row>
    <row r="279" spans="1:2" x14ac:dyDescent="0.2">
      <c r="A279">
        <v>4.8856435643564353</v>
      </c>
      <c r="B279">
        <v>0.90614886731391597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0.90614886731391597</v>
      </c>
    </row>
    <row r="283" spans="1:2" x14ac:dyDescent="0.2">
      <c r="A283">
        <v>4.9559405940594052</v>
      </c>
      <c r="B283">
        <v>0.90614886731391597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0.90614886731391597</v>
      </c>
    </row>
    <row r="287" spans="1:2" x14ac:dyDescent="0.2">
      <c r="A287">
        <v>5.026237623762376</v>
      </c>
      <c r="B287">
        <v>0.90614886731391597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0.90614886731391597</v>
      </c>
    </row>
    <row r="291" spans="1:2" x14ac:dyDescent="0.2">
      <c r="A291">
        <v>5.0965346534653468</v>
      </c>
      <c r="B291">
        <v>0.90614886731391597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0.90614886731391597</v>
      </c>
    </row>
    <row r="295" spans="1:2" x14ac:dyDescent="0.2">
      <c r="A295">
        <v>5.1668316831683168</v>
      </c>
      <c r="B295">
        <v>0.90614886731391597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0.90614886731391597</v>
      </c>
    </row>
    <row r="299" spans="1:2" x14ac:dyDescent="0.2">
      <c r="A299">
        <v>5.2371287128712867</v>
      </c>
      <c r="B299">
        <v>0.90614886731391597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0.90614886731391597</v>
      </c>
    </row>
    <row r="303" spans="1:2" x14ac:dyDescent="0.2">
      <c r="A303">
        <v>5.3074257425742566</v>
      </c>
      <c r="B303">
        <v>0.90614886731391597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0.90614886731391597</v>
      </c>
    </row>
    <row r="307" spans="1:2" x14ac:dyDescent="0.2">
      <c r="A307">
        <v>5.3777227722772274</v>
      </c>
      <c r="B307">
        <v>0.90614886731391597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0.90614886731391597</v>
      </c>
    </row>
    <row r="311" spans="1:2" x14ac:dyDescent="0.2">
      <c r="A311">
        <v>5.4480198019801982</v>
      </c>
      <c r="B311">
        <v>0.90614886731391597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0.90614886731391597</v>
      </c>
    </row>
    <row r="315" spans="1:2" x14ac:dyDescent="0.2">
      <c r="A315">
        <v>5.5183168316831681</v>
      </c>
      <c r="B315">
        <v>0.90614886731391597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0.90614886731391597</v>
      </c>
    </row>
    <row r="319" spans="1:2" x14ac:dyDescent="0.2">
      <c r="A319">
        <v>5.588613861386138</v>
      </c>
      <c r="B319">
        <v>0.90614886731391597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0.90614886731391597</v>
      </c>
    </row>
    <row r="323" spans="1:2" x14ac:dyDescent="0.2">
      <c r="A323">
        <v>5.6589108910891088</v>
      </c>
      <c r="B323">
        <v>0.90614886731391597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0.90614886731391597</v>
      </c>
    </row>
    <row r="327" spans="1:2" x14ac:dyDescent="0.2">
      <c r="A327">
        <v>5.7292079207920787</v>
      </c>
      <c r="B327">
        <v>0.90614886731391597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0.90614886731391597</v>
      </c>
    </row>
    <row r="331" spans="1:2" x14ac:dyDescent="0.2">
      <c r="A331">
        <v>5.7995049504950495</v>
      </c>
      <c r="B331">
        <v>0.90614886731391597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0.90614886731391597</v>
      </c>
    </row>
    <row r="335" spans="1:2" x14ac:dyDescent="0.2">
      <c r="A335">
        <v>5.8698019801980204</v>
      </c>
      <c r="B335">
        <v>0.90614886731391597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0.90614886731391597</v>
      </c>
    </row>
    <row r="339" spans="1:2" x14ac:dyDescent="0.2">
      <c r="A339">
        <v>5.9400990099009894</v>
      </c>
      <c r="B339">
        <v>0.90614886731391597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0.90614886731391597</v>
      </c>
    </row>
    <row r="343" spans="1:2" x14ac:dyDescent="0.2">
      <c r="A343">
        <v>6.0103960396039602</v>
      </c>
      <c r="B343">
        <v>0.90614886731391597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0.90614886731391597</v>
      </c>
    </row>
    <row r="347" spans="1:2" x14ac:dyDescent="0.2">
      <c r="A347">
        <v>6.0806930693069301</v>
      </c>
      <c r="B347">
        <v>0.90614886731391597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0.90614886731391597</v>
      </c>
    </row>
    <row r="351" spans="1:2" x14ac:dyDescent="0.2">
      <c r="A351">
        <v>6.1509900990099009</v>
      </c>
      <c r="B351">
        <v>0.90614886731391597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0.90614886731391597</v>
      </c>
    </row>
    <row r="355" spans="1:2" x14ac:dyDescent="0.2">
      <c r="A355">
        <v>6.2212871287128717</v>
      </c>
      <c r="B355">
        <v>0.90614886731391597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0.90614886731391597</v>
      </c>
    </row>
    <row r="359" spans="1:2" x14ac:dyDescent="0.2">
      <c r="A359">
        <v>6.2915841584158407</v>
      </c>
      <c r="B359">
        <v>0.90614886731391597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0.90614886731391597</v>
      </c>
    </row>
    <row r="363" spans="1:2" x14ac:dyDescent="0.2">
      <c r="A363">
        <v>6.3618811881188115</v>
      </c>
      <c r="B363">
        <v>0.90614886731391597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0.90614886731391597</v>
      </c>
    </row>
    <row r="367" spans="1:2" x14ac:dyDescent="0.2">
      <c r="A367">
        <v>6.4321782178217823</v>
      </c>
      <c r="B367">
        <v>0.90614886731391597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0.90614886731391597</v>
      </c>
    </row>
    <row r="371" spans="1:2" x14ac:dyDescent="0.2">
      <c r="A371">
        <v>6.5024752475247523</v>
      </c>
      <c r="B371">
        <v>0.90614886731391597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0.90614886731391597</v>
      </c>
    </row>
    <row r="375" spans="1:2" x14ac:dyDescent="0.2">
      <c r="A375">
        <v>6.5727722772277231</v>
      </c>
      <c r="B375">
        <v>0.90614886731391597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0.90614886731391597</v>
      </c>
    </row>
    <row r="379" spans="1:2" x14ac:dyDescent="0.2">
      <c r="A379">
        <v>6.6430693069306921</v>
      </c>
      <c r="B379">
        <v>0.90614886731391597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0.90614886731391597</v>
      </c>
    </row>
    <row r="383" spans="1:2" x14ac:dyDescent="0.2">
      <c r="A383">
        <v>6.7133663366336629</v>
      </c>
      <c r="B383">
        <v>0.90614886731391597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0.90614886731391597</v>
      </c>
    </row>
    <row r="387" spans="1:2" x14ac:dyDescent="0.2">
      <c r="A387">
        <v>6.7836633663366337</v>
      </c>
      <c r="B387">
        <v>0.90614886731391597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0.90614886731391597</v>
      </c>
    </row>
    <row r="391" spans="1:2" x14ac:dyDescent="0.2">
      <c r="A391">
        <v>6.8539603960396036</v>
      </c>
      <c r="B391">
        <v>0.90614886731391597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0.90614886731391597</v>
      </c>
    </row>
    <row r="395" spans="1:2" x14ac:dyDescent="0.2">
      <c r="A395">
        <v>6.9242574257425735</v>
      </c>
      <c r="B395">
        <v>0.90614886731391597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0.90614886731391597</v>
      </c>
    </row>
    <row r="399" spans="1:2" x14ac:dyDescent="0.2">
      <c r="A399">
        <v>6.9945544554455434</v>
      </c>
      <c r="B399">
        <v>0.90614886731391597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0.90614886731391597</v>
      </c>
    </row>
    <row r="403" spans="1:2" x14ac:dyDescent="0.2">
      <c r="A403">
        <v>7.0648514851485142</v>
      </c>
      <c r="B403">
        <v>0.90614886731391597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6.1488673139158574E-2</v>
      </c>
    </row>
    <row r="407" spans="1:2" x14ac:dyDescent="0.2">
      <c r="A407">
        <v>7.135148514851485</v>
      </c>
      <c r="B407">
        <v>6.1488673139158574E-2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6.1488673139158574E-2</v>
      </c>
    </row>
    <row r="411" spans="1:2" x14ac:dyDescent="0.2">
      <c r="A411">
        <v>7.205445544554455</v>
      </c>
      <c r="B411">
        <v>6.1488673139158574E-2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6.1488673139158574E-2</v>
      </c>
    </row>
    <row r="415" spans="1:2" x14ac:dyDescent="0.2">
      <c r="A415">
        <v>7.2757425742574258</v>
      </c>
      <c r="B415">
        <v>6.1488673139158574E-2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6.1488673139158574E-2</v>
      </c>
    </row>
    <row r="419" spans="1:2" x14ac:dyDescent="0.2">
      <c r="A419">
        <v>7.3460396039603957</v>
      </c>
      <c r="B419">
        <v>6.1488673139158574E-2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6.1488673139158574E-2</v>
      </c>
    </row>
    <row r="423" spans="1:2" x14ac:dyDescent="0.2">
      <c r="A423">
        <v>7.4163366336633656</v>
      </c>
      <c r="B423">
        <v>6.1488673139158574E-2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6.1488673139158574E-2</v>
      </c>
    </row>
    <row r="427" spans="1:2" x14ac:dyDescent="0.2">
      <c r="A427">
        <v>7.4866336633663364</v>
      </c>
      <c r="B427">
        <v>6.1488673139158574E-2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6.1488673139158574E-2</v>
      </c>
    </row>
    <row r="431" spans="1:2" x14ac:dyDescent="0.2">
      <c r="A431">
        <v>7.5569306930693063</v>
      </c>
      <c r="B431">
        <v>6.1488673139158574E-2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6.1488673139158574E-2</v>
      </c>
    </row>
    <row r="435" spans="1:2" x14ac:dyDescent="0.2">
      <c r="A435">
        <v>7.6272277227722771</v>
      </c>
      <c r="B435">
        <v>6.1488673139158574E-2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6.1488673139158574E-2</v>
      </c>
    </row>
    <row r="439" spans="1:2" x14ac:dyDescent="0.2">
      <c r="A439">
        <v>7.697524752475247</v>
      </c>
      <c r="B439">
        <v>6.1488673139158574E-2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6.1488673139158574E-2</v>
      </c>
    </row>
    <row r="443" spans="1:2" x14ac:dyDescent="0.2">
      <c r="A443">
        <v>7.7678217821782178</v>
      </c>
      <c r="B443">
        <v>6.1488673139158574E-2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6.1488673139158574E-2</v>
      </c>
    </row>
    <row r="447" spans="1:2" x14ac:dyDescent="0.2">
      <c r="A447">
        <v>7.8381188118811878</v>
      </c>
      <c r="B447">
        <v>6.1488673139158574E-2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6.1488673139158574E-2</v>
      </c>
    </row>
    <row r="451" spans="1:2" x14ac:dyDescent="0.2">
      <c r="A451">
        <v>7.9084158415841577</v>
      </c>
      <c r="B451">
        <v>6.1488673139158574E-2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6.1488673139158574E-2</v>
      </c>
    </row>
    <row r="455" spans="1:2" x14ac:dyDescent="0.2">
      <c r="A455">
        <v>7.9787128712871276</v>
      </c>
      <c r="B455">
        <v>6.1488673139158574E-2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6.1488673139158574E-2</v>
      </c>
    </row>
    <row r="459" spans="1:2" x14ac:dyDescent="0.2">
      <c r="A459">
        <v>8.0490099009900984</v>
      </c>
      <c r="B459">
        <v>6.1488673139158574E-2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6.1488673139158574E-2</v>
      </c>
    </row>
    <row r="463" spans="1:2" x14ac:dyDescent="0.2">
      <c r="A463">
        <v>8.1193069306930692</v>
      </c>
      <c r="B463">
        <v>6.1488673139158574E-2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6.1488673139158574E-2</v>
      </c>
    </row>
    <row r="467" spans="1:2" x14ac:dyDescent="0.2">
      <c r="A467">
        <v>8.18960396039604</v>
      </c>
      <c r="B467">
        <v>6.1488673139158574E-2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6.1488673139158574E-2</v>
      </c>
    </row>
    <row r="471" spans="1:2" x14ac:dyDescent="0.2">
      <c r="A471">
        <v>8.259900990099009</v>
      </c>
      <c r="B471">
        <v>6.1488673139158574E-2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6.1488673139158574E-2</v>
      </c>
    </row>
    <row r="475" spans="1:2" x14ac:dyDescent="0.2">
      <c r="A475">
        <v>8.3301980198019798</v>
      </c>
      <c r="B475">
        <v>6.1488673139158574E-2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6.1488673139158574E-2</v>
      </c>
    </row>
    <row r="479" spans="1:2" x14ac:dyDescent="0.2">
      <c r="A479">
        <v>8.4004950495049506</v>
      </c>
      <c r="B479">
        <v>6.1488673139158574E-2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6.1488673139158574E-2</v>
      </c>
    </row>
    <row r="483" spans="1:2" x14ac:dyDescent="0.2">
      <c r="A483">
        <v>8.4707920792079197</v>
      </c>
      <c r="B483">
        <v>6.1488673139158574E-2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6.1488673139158574E-2</v>
      </c>
    </row>
    <row r="487" spans="1:2" x14ac:dyDescent="0.2">
      <c r="A487">
        <v>8.5410891089108905</v>
      </c>
      <c r="B487">
        <v>6.1488673139158574E-2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6.1488673139158574E-2</v>
      </c>
    </row>
    <row r="491" spans="1:2" x14ac:dyDescent="0.2">
      <c r="A491">
        <v>8.6113861386138613</v>
      </c>
      <c r="B491">
        <v>6.1488673139158574E-2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6.1488673139158574E-2</v>
      </c>
    </row>
    <row r="495" spans="1:2" x14ac:dyDescent="0.2">
      <c r="A495">
        <v>8.6816831683168321</v>
      </c>
      <c r="B495">
        <v>6.1488673139158574E-2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6.1488673139158574E-2</v>
      </c>
    </row>
    <row r="499" spans="1:2" x14ac:dyDescent="0.2">
      <c r="A499">
        <v>8.7519801980198011</v>
      </c>
      <c r="B499">
        <v>6.1488673139158574E-2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6.1488673139158574E-2</v>
      </c>
    </row>
    <row r="503" spans="1:2" x14ac:dyDescent="0.2">
      <c r="A503">
        <v>8.8222772277227719</v>
      </c>
      <c r="B503">
        <v>6.1488673139158574E-2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6.1488673139158574E-2</v>
      </c>
    </row>
    <row r="507" spans="1:2" x14ac:dyDescent="0.2">
      <c r="A507">
        <v>8.8925742574257427</v>
      </c>
      <c r="B507">
        <v>6.1488673139158574E-2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6.1488673139158574E-2</v>
      </c>
    </row>
    <row r="511" spans="1:2" x14ac:dyDescent="0.2">
      <c r="A511">
        <v>8.9628712871287117</v>
      </c>
      <c r="B511">
        <v>6.1488673139158574E-2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6.1488673139158574E-2</v>
      </c>
    </row>
    <row r="515" spans="1:2" x14ac:dyDescent="0.2">
      <c r="A515">
        <v>9.0331683168316843</v>
      </c>
      <c r="B515">
        <v>6.1488673139158574E-2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6.1488673139158574E-2</v>
      </c>
    </row>
    <row r="519" spans="1:2" x14ac:dyDescent="0.2">
      <c r="A519">
        <v>9.1034653465346516</v>
      </c>
      <c r="B519">
        <v>6.1488673139158574E-2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6.1488673139158574E-2</v>
      </c>
    </row>
    <row r="523" spans="1:2" x14ac:dyDescent="0.2">
      <c r="A523">
        <v>9.1737623762376224</v>
      </c>
      <c r="B523">
        <v>6.1488673139158574E-2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6.1488673139158574E-2</v>
      </c>
    </row>
    <row r="527" spans="1:2" x14ac:dyDescent="0.2">
      <c r="A527">
        <v>9.2440594059405914</v>
      </c>
      <c r="B527">
        <v>6.1488673139158574E-2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6.1488673139158574E-2</v>
      </c>
    </row>
    <row r="531" spans="1:2" x14ac:dyDescent="0.2">
      <c r="A531">
        <v>9.314356435643564</v>
      </c>
      <c r="B531">
        <v>6.1488673139158574E-2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6.1488673139158574E-2</v>
      </c>
    </row>
    <row r="535" spans="1:2" x14ac:dyDescent="0.2">
      <c r="A535">
        <v>9.3846534653465365</v>
      </c>
      <c r="B535">
        <v>6.1488673139158574E-2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6.1488673139158574E-2</v>
      </c>
    </row>
    <row r="539" spans="1:2" x14ac:dyDescent="0.2">
      <c r="A539">
        <v>9.4549504950495056</v>
      </c>
      <c r="B539">
        <v>6.1488673139158574E-2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6.1488673139158574E-2</v>
      </c>
    </row>
    <row r="543" spans="1:2" x14ac:dyDescent="0.2">
      <c r="A543">
        <v>9.5252475247524764</v>
      </c>
      <c r="B543">
        <v>6.1488673139158574E-2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6.1488673139158574E-2</v>
      </c>
    </row>
    <row r="547" spans="1:2" x14ac:dyDescent="0.2">
      <c r="A547">
        <v>9.5955445544554436</v>
      </c>
      <c r="B547">
        <v>6.1488673139158574E-2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6.1488673139158574E-2</v>
      </c>
    </row>
    <row r="551" spans="1:2" x14ac:dyDescent="0.2">
      <c r="A551">
        <v>9.6658415841584144</v>
      </c>
      <c r="B551">
        <v>6.1488673139158574E-2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6.1488673139158574E-2</v>
      </c>
    </row>
    <row r="555" spans="1:2" x14ac:dyDescent="0.2">
      <c r="A555">
        <v>9.7361386138613835</v>
      </c>
      <c r="B555">
        <v>6.1488673139158574E-2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6.1488673139158574E-2</v>
      </c>
    </row>
    <row r="559" spans="1:2" x14ac:dyDescent="0.2">
      <c r="A559">
        <v>9.806435643564356</v>
      </c>
      <c r="B559">
        <v>6.1488673139158574E-2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6.1488673139158574E-2</v>
      </c>
    </row>
    <row r="563" spans="1:2" x14ac:dyDescent="0.2">
      <c r="A563">
        <v>9.8767326732673286</v>
      </c>
      <c r="B563">
        <v>6.1488673139158574E-2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6.1488673139158574E-2</v>
      </c>
    </row>
    <row r="567" spans="1:2" x14ac:dyDescent="0.2">
      <c r="A567">
        <v>9.9470297029702976</v>
      </c>
      <c r="B567">
        <v>6.1488673139158574E-2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6.1488673139158574E-2</v>
      </c>
    </row>
    <row r="571" spans="1:2" x14ac:dyDescent="0.2">
      <c r="A571">
        <v>10.017326732673268</v>
      </c>
      <c r="B571">
        <v>6.1488673139158574E-2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6.1488673139158574E-2</v>
      </c>
    </row>
    <row r="575" spans="1:2" x14ac:dyDescent="0.2">
      <c r="A575">
        <v>10.087623762376236</v>
      </c>
      <c r="B575">
        <v>6.1488673139158574E-2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6.1488673139158574E-2</v>
      </c>
    </row>
    <row r="579" spans="1:2" x14ac:dyDescent="0.2">
      <c r="A579">
        <v>10.157920792079208</v>
      </c>
      <c r="B579">
        <v>6.1488673139158574E-2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6.1488673139158574E-2</v>
      </c>
    </row>
    <row r="583" spans="1:2" x14ac:dyDescent="0.2">
      <c r="A583">
        <v>10.228217821782176</v>
      </c>
      <c r="B583">
        <v>6.1488673139158574E-2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6.1488673139158574E-2</v>
      </c>
    </row>
    <row r="587" spans="1:2" x14ac:dyDescent="0.2">
      <c r="A587">
        <v>10.298514851485148</v>
      </c>
      <c r="B587">
        <v>6.1488673139158574E-2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6.1488673139158574E-2</v>
      </c>
    </row>
    <row r="591" spans="1:2" x14ac:dyDescent="0.2">
      <c r="A591">
        <v>10.368811881188121</v>
      </c>
      <c r="B591">
        <v>6.1488673139158574E-2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6.1488673139158574E-2</v>
      </c>
    </row>
    <row r="595" spans="1:2" x14ac:dyDescent="0.2">
      <c r="A595">
        <v>10.43910891089109</v>
      </c>
      <c r="B595">
        <v>6.1488673139158574E-2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6.1488673139158574E-2</v>
      </c>
    </row>
    <row r="599" spans="1:2" x14ac:dyDescent="0.2">
      <c r="A599">
        <v>10.509405940594061</v>
      </c>
      <c r="B599">
        <v>6.1488673139158574E-2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6.1488673139158574E-2</v>
      </c>
    </row>
    <row r="603" spans="1:2" x14ac:dyDescent="0.2">
      <c r="A603">
        <v>10.57970297029703</v>
      </c>
      <c r="B603">
        <v>6.1488673139158574E-2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6.1488673139158574E-2</v>
      </c>
    </row>
    <row r="607" spans="1:2" x14ac:dyDescent="0.2">
      <c r="A607">
        <v>10.65</v>
      </c>
      <c r="B607">
        <v>6.1488673139158574E-2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6.1488673139158574E-2</v>
      </c>
    </row>
    <row r="611" spans="1:2" x14ac:dyDescent="0.2">
      <c r="A611">
        <v>10.720297029702969</v>
      </c>
      <c r="B611">
        <v>6.1488673139158574E-2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6.1488673139158574E-2</v>
      </c>
    </row>
    <row r="615" spans="1:2" x14ac:dyDescent="0.2">
      <c r="A615">
        <v>10.79059405940594</v>
      </c>
      <c r="B615">
        <v>6.1488673139158574E-2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6.1488673139158574E-2</v>
      </c>
    </row>
    <row r="619" spans="1:2" x14ac:dyDescent="0.2">
      <c r="A619">
        <v>10.860891089108913</v>
      </c>
      <c r="B619">
        <v>6.1488673139158574E-2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6.1488673139158574E-2</v>
      </c>
    </row>
    <row r="623" spans="1:2" x14ac:dyDescent="0.2">
      <c r="A623">
        <v>10.931188118811882</v>
      </c>
      <c r="B623">
        <v>6.1488673139158574E-2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6.1488673139158574E-2</v>
      </c>
    </row>
    <row r="627" spans="1:2" x14ac:dyDescent="0.2">
      <c r="A627">
        <v>11.001485148514851</v>
      </c>
      <c r="B627">
        <v>6.1488673139158574E-2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6.1488673139158574E-2</v>
      </c>
    </row>
    <row r="631" spans="1:2" x14ac:dyDescent="0.2">
      <c r="A631">
        <v>11.071782178217822</v>
      </c>
      <c r="B631">
        <v>6.1488673139158574E-2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6.1488673139158574E-2</v>
      </c>
    </row>
    <row r="635" spans="1:2" x14ac:dyDescent="0.2">
      <c r="A635">
        <v>11.142079207920791</v>
      </c>
      <c r="B635">
        <v>6.1488673139158574E-2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6.1488673139158574E-2</v>
      </c>
    </row>
    <row r="639" spans="1:2" x14ac:dyDescent="0.2">
      <c r="A639">
        <v>11.21237623762376</v>
      </c>
      <c r="B639">
        <v>6.1488673139158574E-2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6.1488673139158574E-2</v>
      </c>
    </row>
    <row r="643" spans="1:2" x14ac:dyDescent="0.2">
      <c r="A643">
        <v>11.282673267326732</v>
      </c>
      <c r="B643">
        <v>6.1488673139158574E-2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6.1488673139158574E-2</v>
      </c>
    </row>
    <row r="647" spans="1:2" x14ac:dyDescent="0.2">
      <c r="A647">
        <v>11.352970297029705</v>
      </c>
      <c r="B647">
        <v>6.1488673139158574E-2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6.1488673139158574E-2</v>
      </c>
    </row>
    <row r="651" spans="1:2" x14ac:dyDescent="0.2">
      <c r="A651">
        <v>11.423267326732674</v>
      </c>
      <c r="B651">
        <v>6.1488673139158574E-2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6.1488673139158574E-2</v>
      </c>
    </row>
    <row r="655" spans="1:2" x14ac:dyDescent="0.2">
      <c r="A655">
        <v>11.493564356435645</v>
      </c>
      <c r="B655">
        <v>6.1488673139158574E-2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6.1488673139158574E-2</v>
      </c>
    </row>
    <row r="659" spans="1:2" x14ac:dyDescent="0.2">
      <c r="A659">
        <v>11.563861386138612</v>
      </c>
      <c r="B659">
        <v>6.1488673139158574E-2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6.1488673139158574E-2</v>
      </c>
    </row>
    <row r="663" spans="1:2" x14ac:dyDescent="0.2">
      <c r="A663">
        <v>11.634158415841584</v>
      </c>
      <c r="B663">
        <v>6.1488673139158574E-2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6.1488673139158574E-2</v>
      </c>
    </row>
    <row r="667" spans="1:2" x14ac:dyDescent="0.2">
      <c r="A667">
        <v>11.704455445544554</v>
      </c>
      <c r="B667">
        <v>6.1488673139158574E-2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6.1488673139158574E-2</v>
      </c>
    </row>
    <row r="671" spans="1:2" x14ac:dyDescent="0.2">
      <c r="A671">
        <v>11.774752475247524</v>
      </c>
      <c r="B671">
        <v>6.1488673139158574E-2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6.1488673139158574E-2</v>
      </c>
    </row>
    <row r="675" spans="1:2" x14ac:dyDescent="0.2">
      <c r="A675">
        <v>11.845049504950495</v>
      </c>
      <c r="B675">
        <v>6.1488673139158574E-2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6.1488673139158574E-2</v>
      </c>
    </row>
    <row r="679" spans="1:2" x14ac:dyDescent="0.2">
      <c r="A679">
        <v>11.915346534653466</v>
      </c>
      <c r="B679">
        <v>6.1488673139158574E-2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6.1488673139158574E-2</v>
      </c>
    </row>
    <row r="683" spans="1:2" x14ac:dyDescent="0.2">
      <c r="A683">
        <v>11.985643564356437</v>
      </c>
      <c r="B683">
        <v>6.1488673139158574E-2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6.1488673139158574E-2</v>
      </c>
    </row>
    <row r="687" spans="1:2" x14ac:dyDescent="0.2">
      <c r="A687">
        <v>12.055940594059404</v>
      </c>
      <c r="B687">
        <v>6.1488673139158574E-2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6.1488673139158574E-2</v>
      </c>
    </row>
    <row r="691" spans="1:2" x14ac:dyDescent="0.2">
      <c r="A691">
        <v>12.126237623762377</v>
      </c>
      <c r="B691">
        <v>6.1488673139158574E-2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6.1488673139158574E-2</v>
      </c>
    </row>
    <row r="695" spans="1:2" x14ac:dyDescent="0.2">
      <c r="A695">
        <v>12.196534653465346</v>
      </c>
      <c r="B695">
        <v>6.1488673139158574E-2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6.1488673139158574E-2</v>
      </c>
    </row>
    <row r="699" spans="1:2" x14ac:dyDescent="0.2">
      <c r="A699">
        <v>12.266831683168316</v>
      </c>
      <c r="B699">
        <v>6.1488673139158574E-2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6.1488673139158574E-2</v>
      </c>
    </row>
    <row r="703" spans="1:2" x14ac:dyDescent="0.2">
      <c r="A703">
        <v>12.337128712871287</v>
      </c>
      <c r="B703">
        <v>6.1488673139158574E-2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6.1488673139158574E-2</v>
      </c>
    </row>
    <row r="707" spans="1:2" x14ac:dyDescent="0.2">
      <c r="A707">
        <v>12.407425742574256</v>
      </c>
      <c r="B707">
        <v>6.1488673139158574E-2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6.1488673139158574E-2</v>
      </c>
    </row>
    <row r="711" spans="1:2" x14ac:dyDescent="0.2">
      <c r="A711">
        <v>12.477722772277229</v>
      </c>
      <c r="B711">
        <v>6.1488673139158574E-2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6.1488673139158574E-2</v>
      </c>
    </row>
    <row r="715" spans="1:2" x14ac:dyDescent="0.2">
      <c r="A715">
        <v>12.548019801980198</v>
      </c>
      <c r="B715">
        <v>6.1488673139158574E-2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6.1488673139158574E-2</v>
      </c>
    </row>
    <row r="719" spans="1:2" x14ac:dyDescent="0.2">
      <c r="A719">
        <v>12.618316831683169</v>
      </c>
      <c r="B719">
        <v>6.1488673139158574E-2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6.1488673139158574E-2</v>
      </c>
    </row>
    <row r="723" spans="1:2" x14ac:dyDescent="0.2">
      <c r="A723">
        <v>12.688613861386138</v>
      </c>
      <c r="B723">
        <v>6.1488673139158574E-2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6.1488673139158574E-2</v>
      </c>
    </row>
    <row r="727" spans="1:2" x14ac:dyDescent="0.2">
      <c r="A727">
        <v>12.758910891089108</v>
      </c>
      <c r="B727">
        <v>6.1488673139158574E-2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6.1488673139158574E-2</v>
      </c>
    </row>
    <row r="731" spans="1:2" x14ac:dyDescent="0.2">
      <c r="A731">
        <v>12.829207920792079</v>
      </c>
      <c r="B731">
        <v>6.1488673139158574E-2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6.1488673139158574E-2</v>
      </c>
    </row>
    <row r="735" spans="1:2" x14ac:dyDescent="0.2">
      <c r="A735">
        <v>12.89950495049505</v>
      </c>
      <c r="B735">
        <v>6.1488673139158574E-2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6.1488673139158574E-2</v>
      </c>
    </row>
    <row r="739" spans="1:2" x14ac:dyDescent="0.2">
      <c r="A739">
        <v>12.969801980198021</v>
      </c>
      <c r="B739">
        <v>6.1488673139158574E-2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6.1488673139158574E-2</v>
      </c>
    </row>
    <row r="743" spans="1:2" x14ac:dyDescent="0.2">
      <c r="A743">
        <v>13.040099009900988</v>
      </c>
      <c r="B743">
        <v>6.1488673139158574E-2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6.1488673139158574E-2</v>
      </c>
    </row>
    <row r="747" spans="1:2" x14ac:dyDescent="0.2">
      <c r="A747">
        <v>13.110396039603961</v>
      </c>
      <c r="B747">
        <v>6.1488673139158574E-2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6.1488673139158574E-2</v>
      </c>
    </row>
    <row r="751" spans="1:2" x14ac:dyDescent="0.2">
      <c r="A751">
        <v>13.18069306930693</v>
      </c>
      <c r="B751">
        <v>6.1488673139158574E-2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6.1488673139158574E-2</v>
      </c>
    </row>
    <row r="755" spans="1:2" x14ac:dyDescent="0.2">
      <c r="A755">
        <v>13.250990099009901</v>
      </c>
      <c r="B755">
        <v>6.1488673139158574E-2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6.1488673139158574E-2</v>
      </c>
    </row>
    <row r="759" spans="1:2" x14ac:dyDescent="0.2">
      <c r="A759">
        <v>13.321287128712871</v>
      </c>
      <c r="B759">
        <v>6.1488673139158574E-2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6.1488673139158574E-2</v>
      </c>
    </row>
    <row r="763" spans="1:2" x14ac:dyDescent="0.2">
      <c r="A763">
        <v>13.39158415841584</v>
      </c>
      <c r="B763">
        <v>6.1488673139158574E-2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6.1488673139158574E-2</v>
      </c>
    </row>
    <row r="767" spans="1:2" x14ac:dyDescent="0.2">
      <c r="A767">
        <v>13.461881188118811</v>
      </c>
      <c r="B767">
        <v>6.1488673139158574E-2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6.1488673139158574E-2</v>
      </c>
    </row>
    <row r="771" spans="1:2" x14ac:dyDescent="0.2">
      <c r="A771">
        <v>13.532178217821782</v>
      </c>
      <c r="B771">
        <v>6.1488673139158574E-2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6.1488673139158574E-2</v>
      </c>
    </row>
    <row r="775" spans="1:2" x14ac:dyDescent="0.2">
      <c r="A775">
        <v>13.602475247524753</v>
      </c>
      <c r="B775">
        <v>6.1488673139158574E-2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6.1488673139158574E-2</v>
      </c>
    </row>
    <row r="779" spans="1:2" x14ac:dyDescent="0.2">
      <c r="A779">
        <v>13.672772277227722</v>
      </c>
      <c r="B779">
        <v>6.1488673139158574E-2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6.1488673139158574E-2</v>
      </c>
    </row>
    <row r="783" spans="1:2" x14ac:dyDescent="0.2">
      <c r="A783">
        <v>13.743069306930693</v>
      </c>
      <c r="B783">
        <v>6.1488673139158574E-2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6.1488673139158574E-2</v>
      </c>
    </row>
    <row r="787" spans="1:2" x14ac:dyDescent="0.2">
      <c r="A787">
        <v>13.813366336633663</v>
      </c>
      <c r="B787">
        <v>6.1488673139158574E-2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6.1488673139158574E-2</v>
      </c>
    </row>
    <row r="791" spans="1:2" x14ac:dyDescent="0.2">
      <c r="A791">
        <v>13.883663366336634</v>
      </c>
      <c r="B791">
        <v>6.1488673139158574E-2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6.1488673139158574E-2</v>
      </c>
    </row>
    <row r="795" spans="1:2" x14ac:dyDescent="0.2">
      <c r="A795">
        <v>13.953960396039603</v>
      </c>
      <c r="B795">
        <v>6.1488673139158574E-2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6.1488673139158574E-2</v>
      </c>
    </row>
    <row r="799" spans="1:2" x14ac:dyDescent="0.2">
      <c r="A799">
        <v>14.024257425742572</v>
      </c>
      <c r="B799">
        <v>6.1488673139158574E-2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6.1488673139158574E-2</v>
      </c>
    </row>
    <row r="803" spans="1:2" x14ac:dyDescent="0.2">
      <c r="A803">
        <v>14.094554455445545</v>
      </c>
      <c r="B803">
        <v>6.1488673139158574E-2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6.1488673139158574E-2</v>
      </c>
    </row>
    <row r="807" spans="1:2" x14ac:dyDescent="0.2">
      <c r="A807">
        <v>14.164851485148514</v>
      </c>
      <c r="B807">
        <v>6.1488673139158574E-2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1.9417475728155335E-2</v>
      </c>
    </row>
    <row r="811" spans="1:2" x14ac:dyDescent="0.2">
      <c r="A811">
        <v>14.2355</v>
      </c>
      <c r="B811">
        <v>1.9417475728155335E-2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1.9417475728155335E-2</v>
      </c>
    </row>
    <row r="815" spans="1:2" x14ac:dyDescent="0.2">
      <c r="A815">
        <v>14.3065</v>
      </c>
      <c r="B815">
        <v>1.9417475728155335E-2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1.9417475728155335E-2</v>
      </c>
    </row>
    <row r="819" spans="1:2" x14ac:dyDescent="0.2">
      <c r="A819">
        <v>14.3775</v>
      </c>
      <c r="B819">
        <v>1.9417475728155335E-2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1.9417475728155335E-2</v>
      </c>
    </row>
    <row r="823" spans="1:2" x14ac:dyDescent="0.2">
      <c r="A823">
        <v>14.448499999999999</v>
      </c>
      <c r="B823">
        <v>1.9417475728155335E-2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1.9417475728155335E-2</v>
      </c>
    </row>
    <row r="827" spans="1:2" x14ac:dyDescent="0.2">
      <c r="A827">
        <v>14.519500000000001</v>
      </c>
      <c r="B827">
        <v>1.9417475728155335E-2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1.9417475728155335E-2</v>
      </c>
    </row>
    <row r="831" spans="1:2" x14ac:dyDescent="0.2">
      <c r="A831">
        <v>14.5905</v>
      </c>
      <c r="B831">
        <v>1.9417475728155335E-2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1.9417475728155335E-2</v>
      </c>
    </row>
    <row r="835" spans="1:2" x14ac:dyDescent="0.2">
      <c r="A835">
        <v>14.661499999999998</v>
      </c>
      <c r="B835">
        <v>1.9417475728155335E-2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1.9417475728155335E-2</v>
      </c>
    </row>
    <row r="839" spans="1:2" x14ac:dyDescent="0.2">
      <c r="A839">
        <v>14.7325</v>
      </c>
      <c r="B839">
        <v>1.9417475728155335E-2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1.9417475728155335E-2</v>
      </c>
    </row>
    <row r="843" spans="1:2" x14ac:dyDescent="0.2">
      <c r="A843">
        <v>14.8035</v>
      </c>
      <c r="B843">
        <v>1.9417475728155335E-2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1.9417475728155335E-2</v>
      </c>
    </row>
    <row r="847" spans="1:2" x14ac:dyDescent="0.2">
      <c r="A847">
        <v>14.874499999999999</v>
      </c>
      <c r="B847">
        <v>1.9417475728155335E-2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1.9417475728155335E-2</v>
      </c>
    </row>
    <row r="851" spans="1:2" x14ac:dyDescent="0.2">
      <c r="A851">
        <v>14.945499999999999</v>
      </c>
      <c r="B851">
        <v>1.9417475728155335E-2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1.9417475728155335E-2</v>
      </c>
    </row>
    <row r="855" spans="1:2" x14ac:dyDescent="0.2">
      <c r="A855">
        <v>15.016500000000001</v>
      </c>
      <c r="B855">
        <v>1.9417475728155335E-2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1.9417475728155335E-2</v>
      </c>
    </row>
    <row r="859" spans="1:2" x14ac:dyDescent="0.2">
      <c r="A859">
        <v>15.0875</v>
      </c>
      <c r="B859">
        <v>1.9417475728155335E-2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1.9417475728155335E-2</v>
      </c>
    </row>
    <row r="863" spans="1:2" x14ac:dyDescent="0.2">
      <c r="A863">
        <v>15.158499999999998</v>
      </c>
      <c r="B863">
        <v>1.9417475728155335E-2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1.9417475728155335E-2</v>
      </c>
    </row>
    <row r="867" spans="1:2" x14ac:dyDescent="0.2">
      <c r="A867">
        <v>15.229499999999998</v>
      </c>
      <c r="B867">
        <v>1.9417475728155335E-2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1.9417475728155335E-2</v>
      </c>
    </row>
    <row r="871" spans="1:2" x14ac:dyDescent="0.2">
      <c r="A871">
        <v>15.3005</v>
      </c>
      <c r="B871">
        <v>1.9417475728155335E-2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1.9417475728155335E-2</v>
      </c>
    </row>
    <row r="875" spans="1:2" x14ac:dyDescent="0.2">
      <c r="A875">
        <v>15.371499999999999</v>
      </c>
      <c r="B875">
        <v>1.9417475728155335E-2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1.9417475728155335E-2</v>
      </c>
    </row>
    <row r="879" spans="1:2" x14ac:dyDescent="0.2">
      <c r="A879">
        <v>15.442500000000001</v>
      </c>
      <c r="B879">
        <v>1.9417475728155335E-2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1.9417475728155335E-2</v>
      </c>
    </row>
    <row r="883" spans="1:2" x14ac:dyDescent="0.2">
      <c r="A883">
        <v>15.513500000000001</v>
      </c>
      <c r="B883">
        <v>1.9417475728155335E-2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1.9417475728155335E-2</v>
      </c>
    </row>
    <row r="887" spans="1:2" x14ac:dyDescent="0.2">
      <c r="A887">
        <v>15.584499999999998</v>
      </c>
      <c r="B887">
        <v>1.9417475728155335E-2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1.9417475728155335E-2</v>
      </c>
    </row>
    <row r="891" spans="1:2" x14ac:dyDescent="0.2">
      <c r="A891">
        <v>15.655499999999998</v>
      </c>
      <c r="B891">
        <v>1.9417475728155335E-2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1.9417475728155335E-2</v>
      </c>
    </row>
    <row r="895" spans="1:2" x14ac:dyDescent="0.2">
      <c r="A895">
        <v>15.726499999999998</v>
      </c>
      <c r="B895">
        <v>1.9417475728155335E-2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1.9417475728155335E-2</v>
      </c>
    </row>
    <row r="899" spans="1:2" x14ac:dyDescent="0.2">
      <c r="A899">
        <v>15.797499999999999</v>
      </c>
      <c r="B899">
        <v>1.9417475728155335E-2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1.9417475728155335E-2</v>
      </c>
    </row>
    <row r="903" spans="1:2" x14ac:dyDescent="0.2">
      <c r="A903">
        <v>15.868499999999999</v>
      </c>
      <c r="B903">
        <v>1.9417475728155335E-2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1.9417475728155335E-2</v>
      </c>
    </row>
    <row r="907" spans="1:2" x14ac:dyDescent="0.2">
      <c r="A907">
        <v>15.939500000000001</v>
      </c>
      <c r="B907">
        <v>1.9417475728155335E-2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1.9417475728155335E-2</v>
      </c>
    </row>
    <row r="911" spans="1:2" x14ac:dyDescent="0.2">
      <c r="A911">
        <v>16.0105</v>
      </c>
      <c r="B911">
        <v>1.9417475728155335E-2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1.9417475728155335E-2</v>
      </c>
    </row>
    <row r="915" spans="1:2" x14ac:dyDescent="0.2">
      <c r="A915">
        <v>16.081499999999998</v>
      </c>
      <c r="B915">
        <v>1.9417475728155335E-2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1.9417475728155335E-2</v>
      </c>
    </row>
    <row r="919" spans="1:2" x14ac:dyDescent="0.2">
      <c r="A919">
        <v>16.1525</v>
      </c>
      <c r="B919">
        <v>1.9417475728155335E-2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1.9417475728155335E-2</v>
      </c>
    </row>
    <row r="923" spans="1:2" x14ac:dyDescent="0.2">
      <c r="A923">
        <v>16.223499999999998</v>
      </c>
      <c r="B923">
        <v>1.9417475728155335E-2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1.9417475728155335E-2</v>
      </c>
    </row>
    <row r="927" spans="1:2" x14ac:dyDescent="0.2">
      <c r="A927">
        <v>16.294499999999999</v>
      </c>
      <c r="B927">
        <v>1.9417475728155335E-2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1.9417475728155335E-2</v>
      </c>
    </row>
    <row r="931" spans="1:2" x14ac:dyDescent="0.2">
      <c r="A931">
        <v>16.365499999999997</v>
      </c>
      <c r="B931">
        <v>1.9417475728155335E-2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1.9417475728155335E-2</v>
      </c>
    </row>
    <row r="935" spans="1:2" x14ac:dyDescent="0.2">
      <c r="A935">
        <v>16.436499999999999</v>
      </c>
      <c r="B935">
        <v>1.9417475728155335E-2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1.9417475728155335E-2</v>
      </c>
    </row>
    <row r="939" spans="1:2" x14ac:dyDescent="0.2">
      <c r="A939">
        <v>16.5075</v>
      </c>
      <c r="B939">
        <v>1.9417475728155335E-2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1.9417475728155335E-2</v>
      </c>
    </row>
    <row r="943" spans="1:2" x14ac:dyDescent="0.2">
      <c r="A943">
        <v>16.578499999999998</v>
      </c>
      <c r="B943">
        <v>1.9417475728155335E-2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1.9417475728155335E-2</v>
      </c>
    </row>
    <row r="947" spans="1:2" x14ac:dyDescent="0.2">
      <c r="A947">
        <v>16.6495</v>
      </c>
      <c r="B947">
        <v>1.9417475728155335E-2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1.9417475728155335E-2</v>
      </c>
    </row>
    <row r="951" spans="1:2" x14ac:dyDescent="0.2">
      <c r="A951">
        <v>16.720499999999998</v>
      </c>
      <c r="B951">
        <v>1.9417475728155335E-2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1.9417475728155335E-2</v>
      </c>
    </row>
    <row r="955" spans="1:2" x14ac:dyDescent="0.2">
      <c r="A955">
        <v>16.791499999999999</v>
      </c>
      <c r="B955">
        <v>1.9417475728155335E-2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1.9417475728155335E-2</v>
      </c>
    </row>
    <row r="959" spans="1:2" x14ac:dyDescent="0.2">
      <c r="A959">
        <v>16.862499999999997</v>
      </c>
      <c r="B959">
        <v>1.9417475728155335E-2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1.9417475728155335E-2</v>
      </c>
    </row>
    <row r="963" spans="1:2" x14ac:dyDescent="0.2">
      <c r="A963">
        <v>16.933499999999999</v>
      </c>
      <c r="B963">
        <v>1.9417475728155335E-2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1.9417475728155335E-2</v>
      </c>
    </row>
    <row r="967" spans="1:2" x14ac:dyDescent="0.2">
      <c r="A967">
        <v>17.0045</v>
      </c>
      <c r="B967">
        <v>1.9417475728155335E-2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1.9417475728155335E-2</v>
      </c>
    </row>
    <row r="971" spans="1:2" x14ac:dyDescent="0.2">
      <c r="A971">
        <v>17.075499999999998</v>
      </c>
      <c r="B971">
        <v>1.9417475728155335E-2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1.9417475728155335E-2</v>
      </c>
    </row>
    <row r="975" spans="1:2" x14ac:dyDescent="0.2">
      <c r="A975">
        <v>17.1465</v>
      </c>
      <c r="B975">
        <v>1.9417475728155335E-2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1.9417475728155335E-2</v>
      </c>
    </row>
    <row r="979" spans="1:2" x14ac:dyDescent="0.2">
      <c r="A979">
        <v>17.217499999999998</v>
      </c>
      <c r="B979">
        <v>1.9417475728155335E-2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1.9417475728155335E-2</v>
      </c>
    </row>
    <row r="983" spans="1:2" x14ac:dyDescent="0.2">
      <c r="A983">
        <v>17.288499999999999</v>
      </c>
      <c r="B983">
        <v>1.9417475728155335E-2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1.9417475728155335E-2</v>
      </c>
    </row>
    <row r="987" spans="1:2" x14ac:dyDescent="0.2">
      <c r="A987">
        <v>17.359499999999997</v>
      </c>
      <c r="B987">
        <v>1.9417475728155335E-2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1.9417475728155335E-2</v>
      </c>
    </row>
    <row r="991" spans="1:2" x14ac:dyDescent="0.2">
      <c r="A991">
        <v>17.430499999999999</v>
      </c>
      <c r="B991">
        <v>1.9417475728155335E-2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1.9417475728155335E-2</v>
      </c>
    </row>
    <row r="995" spans="1:2" x14ac:dyDescent="0.2">
      <c r="A995">
        <v>17.5015</v>
      </c>
      <c r="B995">
        <v>1.9417475728155335E-2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1.9417475728155335E-2</v>
      </c>
    </row>
    <row r="999" spans="1:2" x14ac:dyDescent="0.2">
      <c r="A999">
        <v>17.572499999999998</v>
      </c>
      <c r="B999">
        <v>1.9417475728155335E-2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1.9417475728155335E-2</v>
      </c>
    </row>
    <row r="1003" spans="1:2" x14ac:dyDescent="0.2">
      <c r="A1003">
        <v>17.6435</v>
      </c>
      <c r="B1003">
        <v>1.9417475728155335E-2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1.9417475728155335E-2</v>
      </c>
    </row>
    <row r="1007" spans="1:2" x14ac:dyDescent="0.2">
      <c r="A1007">
        <v>17.714499999999997</v>
      </c>
      <c r="B1007">
        <v>1.9417475728155335E-2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1.9417475728155335E-2</v>
      </c>
    </row>
    <row r="1011" spans="1:2" x14ac:dyDescent="0.2">
      <c r="A1011">
        <v>17.785499999999999</v>
      </c>
      <c r="B1011">
        <v>1.9417475728155335E-2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1.9417475728155335E-2</v>
      </c>
    </row>
    <row r="1015" spans="1:2" x14ac:dyDescent="0.2">
      <c r="A1015">
        <v>17.856499999999997</v>
      </c>
      <c r="B1015">
        <v>1.9417475728155335E-2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1.9417475728155335E-2</v>
      </c>
    </row>
    <row r="1019" spans="1:2" x14ac:dyDescent="0.2">
      <c r="A1019">
        <v>17.927499999999998</v>
      </c>
      <c r="B1019">
        <v>1.9417475728155335E-2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1.9417475728155335E-2</v>
      </c>
    </row>
    <row r="1023" spans="1:2" x14ac:dyDescent="0.2">
      <c r="A1023">
        <v>17.9985</v>
      </c>
      <c r="B1023">
        <v>1.9417475728155335E-2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1.9417475728155335E-2</v>
      </c>
    </row>
    <row r="1027" spans="1:2" x14ac:dyDescent="0.2">
      <c r="A1027">
        <v>18.069500000000001</v>
      </c>
      <c r="B1027">
        <v>1.9417475728155335E-2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1.9417475728155335E-2</v>
      </c>
    </row>
    <row r="1031" spans="1:2" x14ac:dyDescent="0.2">
      <c r="A1031">
        <v>18.140499999999999</v>
      </c>
      <c r="B1031">
        <v>1.9417475728155335E-2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1.9417475728155335E-2</v>
      </c>
    </row>
    <row r="1035" spans="1:2" x14ac:dyDescent="0.2">
      <c r="A1035">
        <v>18.211499999999997</v>
      </c>
      <c r="B1035">
        <v>1.9417475728155335E-2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1.9417475728155335E-2</v>
      </c>
    </row>
    <row r="1039" spans="1:2" x14ac:dyDescent="0.2">
      <c r="A1039">
        <v>18.282499999999999</v>
      </c>
      <c r="B1039">
        <v>1.9417475728155335E-2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1.9417475728155335E-2</v>
      </c>
    </row>
    <row r="1043" spans="1:2" x14ac:dyDescent="0.2">
      <c r="A1043">
        <v>18.353499999999997</v>
      </c>
      <c r="B1043">
        <v>1.9417475728155335E-2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1.9417475728155335E-2</v>
      </c>
    </row>
    <row r="1047" spans="1:2" x14ac:dyDescent="0.2">
      <c r="A1047">
        <v>18.424499999999998</v>
      </c>
      <c r="B1047">
        <v>1.9417475728155335E-2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1.9417475728155335E-2</v>
      </c>
    </row>
    <row r="1051" spans="1:2" x14ac:dyDescent="0.2">
      <c r="A1051">
        <v>18.4955</v>
      </c>
      <c r="B1051">
        <v>1.9417475728155335E-2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1.9417475728155335E-2</v>
      </c>
    </row>
    <row r="1055" spans="1:2" x14ac:dyDescent="0.2">
      <c r="A1055">
        <v>18.566500000000001</v>
      </c>
      <c r="B1055">
        <v>1.9417475728155335E-2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1.9417475728155335E-2</v>
      </c>
    </row>
    <row r="1059" spans="1:2" x14ac:dyDescent="0.2">
      <c r="A1059">
        <v>18.637499999999999</v>
      </c>
      <c r="B1059">
        <v>1.9417475728155335E-2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1.9417475728155335E-2</v>
      </c>
    </row>
    <row r="1063" spans="1:2" x14ac:dyDescent="0.2">
      <c r="A1063">
        <v>18.708499999999997</v>
      </c>
      <c r="B1063">
        <v>1.9417475728155335E-2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1.9417475728155335E-2</v>
      </c>
    </row>
    <row r="1067" spans="1:2" x14ac:dyDescent="0.2">
      <c r="A1067">
        <v>18.779499999999999</v>
      </c>
      <c r="B1067">
        <v>1.9417475728155335E-2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1.9417475728155335E-2</v>
      </c>
    </row>
    <row r="1071" spans="1:2" x14ac:dyDescent="0.2">
      <c r="A1071">
        <v>18.850499999999997</v>
      </c>
      <c r="B1071">
        <v>1.9417475728155335E-2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1.9417475728155335E-2</v>
      </c>
    </row>
    <row r="1075" spans="1:2" x14ac:dyDescent="0.2">
      <c r="A1075">
        <v>18.921500000000002</v>
      </c>
      <c r="B1075">
        <v>1.9417475728155335E-2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1.9417475728155335E-2</v>
      </c>
    </row>
    <row r="1079" spans="1:2" x14ac:dyDescent="0.2">
      <c r="A1079">
        <v>18.9925</v>
      </c>
      <c r="B1079">
        <v>1.9417475728155335E-2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1.9417475728155335E-2</v>
      </c>
    </row>
    <row r="1083" spans="1:2" x14ac:dyDescent="0.2">
      <c r="A1083">
        <v>19.063500000000001</v>
      </c>
      <c r="B1083">
        <v>1.9417475728155335E-2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1.9417475728155335E-2</v>
      </c>
    </row>
    <row r="1087" spans="1:2" x14ac:dyDescent="0.2">
      <c r="A1087">
        <v>19.134499999999999</v>
      </c>
      <c r="B1087">
        <v>1.9417475728155335E-2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1.9417475728155335E-2</v>
      </c>
    </row>
    <row r="1091" spans="1:2" x14ac:dyDescent="0.2">
      <c r="A1091">
        <v>19.205499999999997</v>
      </c>
      <c r="B1091">
        <v>1.9417475728155335E-2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1.9417475728155335E-2</v>
      </c>
    </row>
    <row r="1095" spans="1:2" x14ac:dyDescent="0.2">
      <c r="A1095">
        <v>19.276499999999999</v>
      </c>
      <c r="B1095">
        <v>1.9417475728155335E-2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1.9417475728155335E-2</v>
      </c>
    </row>
    <row r="1099" spans="1:2" x14ac:dyDescent="0.2">
      <c r="A1099">
        <v>19.347499999999997</v>
      </c>
      <c r="B1099">
        <v>1.9417475728155335E-2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1.9417475728155335E-2</v>
      </c>
    </row>
    <row r="1103" spans="1:2" x14ac:dyDescent="0.2">
      <c r="A1103">
        <v>19.418500000000002</v>
      </c>
      <c r="B1103">
        <v>1.9417475728155335E-2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1.9417475728155335E-2</v>
      </c>
    </row>
    <row r="1107" spans="1:2" x14ac:dyDescent="0.2">
      <c r="A1107">
        <v>19.4895</v>
      </c>
      <c r="B1107">
        <v>1.9417475728155335E-2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1.9417475728155335E-2</v>
      </c>
    </row>
    <row r="1111" spans="1:2" x14ac:dyDescent="0.2">
      <c r="A1111">
        <v>19.560500000000001</v>
      </c>
      <c r="B1111">
        <v>1.9417475728155335E-2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1.9417475728155335E-2</v>
      </c>
    </row>
    <row r="1115" spans="1:2" x14ac:dyDescent="0.2">
      <c r="A1115">
        <v>19.631499999999999</v>
      </c>
      <c r="B1115">
        <v>1.9417475728155335E-2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1.9417475728155335E-2</v>
      </c>
    </row>
    <row r="1119" spans="1:2" x14ac:dyDescent="0.2">
      <c r="A1119">
        <v>19.702499999999997</v>
      </c>
      <c r="B1119">
        <v>1.9417475728155335E-2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1.9417475728155335E-2</v>
      </c>
    </row>
    <row r="1123" spans="1:2" x14ac:dyDescent="0.2">
      <c r="A1123">
        <v>19.773499999999999</v>
      </c>
      <c r="B1123">
        <v>1.9417475728155335E-2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1.9417475728155335E-2</v>
      </c>
    </row>
    <row r="1127" spans="1:2" x14ac:dyDescent="0.2">
      <c r="A1127">
        <v>19.844499999999996</v>
      </c>
      <c r="B1127">
        <v>1.9417475728155335E-2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1.9417475728155335E-2</v>
      </c>
    </row>
    <row r="1131" spans="1:2" x14ac:dyDescent="0.2">
      <c r="A1131">
        <v>19.915500000000002</v>
      </c>
      <c r="B1131">
        <v>1.9417475728155335E-2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1.9417475728155335E-2</v>
      </c>
    </row>
    <row r="1135" spans="1:2" x14ac:dyDescent="0.2">
      <c r="A1135">
        <v>19.986499999999999</v>
      </c>
      <c r="B1135">
        <v>1.9417475728155335E-2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1.9417475728155335E-2</v>
      </c>
    </row>
    <row r="1139" spans="1:2" x14ac:dyDescent="0.2">
      <c r="A1139">
        <v>20.057499999999997</v>
      </c>
      <c r="B1139">
        <v>1.9417475728155335E-2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1.9417475728155335E-2</v>
      </c>
    </row>
    <row r="1143" spans="1:2" x14ac:dyDescent="0.2">
      <c r="A1143">
        <v>20.128499999999995</v>
      </c>
      <c r="B1143">
        <v>1.9417475728155335E-2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1.9417475728155335E-2</v>
      </c>
    </row>
    <row r="1147" spans="1:2" x14ac:dyDescent="0.2">
      <c r="A1147">
        <v>20.199499999999997</v>
      </c>
      <c r="B1147">
        <v>1.9417475728155335E-2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1.9417475728155335E-2</v>
      </c>
    </row>
    <row r="1151" spans="1:2" x14ac:dyDescent="0.2">
      <c r="A1151">
        <v>20.270499999999998</v>
      </c>
      <c r="B1151">
        <v>1.9417475728155335E-2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1.9417475728155335E-2</v>
      </c>
    </row>
    <row r="1155" spans="1:2" x14ac:dyDescent="0.2">
      <c r="A1155">
        <v>20.341499999999996</v>
      </c>
      <c r="B1155">
        <v>1.9417475728155335E-2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1.9417475728155335E-2</v>
      </c>
    </row>
    <row r="1159" spans="1:2" x14ac:dyDescent="0.2">
      <c r="A1159">
        <v>20.412500000000001</v>
      </c>
      <c r="B1159">
        <v>1.9417475728155335E-2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1.9417475728155335E-2</v>
      </c>
    </row>
    <row r="1163" spans="1:2" x14ac:dyDescent="0.2">
      <c r="A1163">
        <v>20.483499999999999</v>
      </c>
      <c r="B1163">
        <v>1.9417475728155335E-2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1.9417475728155335E-2</v>
      </c>
    </row>
    <row r="1167" spans="1:2" x14ac:dyDescent="0.2">
      <c r="A1167">
        <v>20.554499999999997</v>
      </c>
      <c r="B1167">
        <v>1.9417475728155335E-2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1.9417475728155335E-2</v>
      </c>
    </row>
    <row r="1171" spans="1:2" x14ac:dyDescent="0.2">
      <c r="A1171">
        <v>20.625499999999999</v>
      </c>
      <c r="B1171">
        <v>1.9417475728155335E-2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1.9417475728155335E-2</v>
      </c>
    </row>
    <row r="1175" spans="1:2" x14ac:dyDescent="0.2">
      <c r="A1175">
        <v>20.696499999999997</v>
      </c>
      <c r="B1175">
        <v>1.9417475728155335E-2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1.9417475728155335E-2</v>
      </c>
    </row>
    <row r="1179" spans="1:2" x14ac:dyDescent="0.2">
      <c r="A1179">
        <v>20.767499999999998</v>
      </c>
      <c r="B1179">
        <v>1.9417475728155335E-2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1.9417475728155335E-2</v>
      </c>
    </row>
    <row r="1183" spans="1:2" x14ac:dyDescent="0.2">
      <c r="A1183">
        <v>20.838499999999996</v>
      </c>
      <c r="B1183">
        <v>1.9417475728155335E-2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1.9417475728155335E-2</v>
      </c>
    </row>
    <row r="1187" spans="1:2" x14ac:dyDescent="0.2">
      <c r="A1187">
        <v>20.909500000000001</v>
      </c>
      <c r="B1187">
        <v>1.9417475728155335E-2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1.9417475728155335E-2</v>
      </c>
    </row>
    <row r="1191" spans="1:2" x14ac:dyDescent="0.2">
      <c r="A1191">
        <v>20.980499999999999</v>
      </c>
      <c r="B1191">
        <v>1.9417475728155335E-2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1.9417475728155335E-2</v>
      </c>
    </row>
    <row r="1195" spans="1:2" x14ac:dyDescent="0.2">
      <c r="A1195">
        <v>21.051499999999997</v>
      </c>
      <c r="B1195">
        <v>1.9417475728155335E-2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1.9417475728155335E-2</v>
      </c>
    </row>
    <row r="1199" spans="1:2" x14ac:dyDescent="0.2">
      <c r="A1199">
        <v>21.122499999999995</v>
      </c>
      <c r="B1199">
        <v>1.9417475728155335E-2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1.9417475728155335E-2</v>
      </c>
    </row>
    <row r="1203" spans="1:2" x14ac:dyDescent="0.2">
      <c r="A1203">
        <v>21.193499999999997</v>
      </c>
      <c r="B1203">
        <v>1.9417475728155335E-2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1.9417475728155335E-2</v>
      </c>
    </row>
    <row r="1207" spans="1:2" x14ac:dyDescent="0.2">
      <c r="A1207">
        <v>21.264500000000002</v>
      </c>
      <c r="B1207">
        <v>1.9417475728155335E-2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3.2362459546925568E-3</v>
      </c>
    </row>
    <row r="1211" spans="1:2" x14ac:dyDescent="0.2">
      <c r="A1211">
        <v>28.435148514851484</v>
      </c>
      <c r="B1211">
        <v>3.2362459546925568E-3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3.2362459546925568E-3</v>
      </c>
    </row>
    <row r="1215" spans="1:2" x14ac:dyDescent="0.2">
      <c r="A1215">
        <v>28.505445544554455</v>
      </c>
      <c r="B1215">
        <v>3.2362459546925568E-3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3.2362459546925568E-3</v>
      </c>
    </row>
    <row r="1219" spans="1:2" x14ac:dyDescent="0.2">
      <c r="A1219">
        <v>28.575742574257426</v>
      </c>
      <c r="B1219">
        <v>3.2362459546925568E-3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3.2362459546925568E-3</v>
      </c>
    </row>
    <row r="1223" spans="1:2" x14ac:dyDescent="0.2">
      <c r="A1223">
        <v>28.646039603960396</v>
      </c>
      <c r="B1223">
        <v>3.2362459546925568E-3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3.2362459546925568E-3</v>
      </c>
    </row>
    <row r="1227" spans="1:2" x14ac:dyDescent="0.2">
      <c r="A1227">
        <v>28.716336633663364</v>
      </c>
      <c r="B1227">
        <v>3.2362459546925568E-3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3.2362459546925568E-3</v>
      </c>
    </row>
    <row r="1231" spans="1:2" x14ac:dyDescent="0.2">
      <c r="A1231">
        <v>28.786633663366334</v>
      </c>
      <c r="B1231">
        <v>3.2362459546925568E-3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3.2362459546925568E-3</v>
      </c>
    </row>
    <row r="1235" spans="1:2" x14ac:dyDescent="0.2">
      <c r="A1235">
        <v>28.856930693069305</v>
      </c>
      <c r="B1235">
        <v>3.2362459546925568E-3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3.2362459546925568E-3</v>
      </c>
    </row>
    <row r="1239" spans="1:2" x14ac:dyDescent="0.2">
      <c r="A1239">
        <v>28.927227722772276</v>
      </c>
      <c r="B1239">
        <v>3.2362459546925568E-3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3.2362459546925568E-3</v>
      </c>
    </row>
    <row r="1243" spans="1:2" x14ac:dyDescent="0.2">
      <c r="A1243">
        <v>28.997524752475247</v>
      </c>
      <c r="B1243">
        <v>3.2362459546925568E-3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3.2362459546925568E-3</v>
      </c>
    </row>
    <row r="1247" spans="1:2" x14ac:dyDescent="0.2">
      <c r="A1247">
        <v>29.067821782178218</v>
      </c>
      <c r="B1247">
        <v>3.2362459546925568E-3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3.2362459546925568E-3</v>
      </c>
    </row>
    <row r="1251" spans="1:2" x14ac:dyDescent="0.2">
      <c r="A1251">
        <v>29.138118811881188</v>
      </c>
      <c r="B1251">
        <v>3.2362459546925568E-3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3.2362459546925568E-3</v>
      </c>
    </row>
    <row r="1255" spans="1:2" x14ac:dyDescent="0.2">
      <c r="A1255">
        <v>29.208415841584156</v>
      </c>
      <c r="B1255">
        <v>3.2362459546925568E-3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3.2362459546925568E-3</v>
      </c>
    </row>
    <row r="1259" spans="1:2" x14ac:dyDescent="0.2">
      <c r="A1259">
        <v>29.278712871287127</v>
      </c>
      <c r="B1259">
        <v>3.2362459546925568E-3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3.2362459546925568E-3</v>
      </c>
    </row>
    <row r="1263" spans="1:2" x14ac:dyDescent="0.2">
      <c r="A1263">
        <v>29.349009900990097</v>
      </c>
      <c r="B1263">
        <v>3.2362459546925568E-3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3.2362459546925568E-3</v>
      </c>
    </row>
    <row r="1267" spans="1:2" x14ac:dyDescent="0.2">
      <c r="A1267">
        <v>29.419306930693068</v>
      </c>
      <c r="B1267">
        <v>3.2362459546925568E-3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3.2362459546925568E-3</v>
      </c>
    </row>
    <row r="1271" spans="1:2" x14ac:dyDescent="0.2">
      <c r="A1271">
        <v>29.489603960396039</v>
      </c>
      <c r="B1271">
        <v>3.2362459546925568E-3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3.2362459546925568E-3</v>
      </c>
    </row>
    <row r="1275" spans="1:2" x14ac:dyDescent="0.2">
      <c r="A1275">
        <v>29.55990099009901</v>
      </c>
      <c r="B1275">
        <v>3.2362459546925568E-3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3.2362459546925568E-3</v>
      </c>
    </row>
    <row r="1279" spans="1:2" x14ac:dyDescent="0.2">
      <c r="A1279">
        <v>29.630198019801981</v>
      </c>
      <c r="B1279">
        <v>3.2362459546925568E-3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3.2362459546925568E-3</v>
      </c>
    </row>
    <row r="1283" spans="1:2" x14ac:dyDescent="0.2">
      <c r="A1283">
        <v>29.700495049504948</v>
      </c>
      <c r="B1283">
        <v>3.2362459546925568E-3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3.2362459546925568E-3</v>
      </c>
    </row>
    <row r="1287" spans="1:2" x14ac:dyDescent="0.2">
      <c r="A1287">
        <v>29.770792079207919</v>
      </c>
      <c r="B1287">
        <v>3.2362459546925568E-3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3.2362459546925568E-3</v>
      </c>
    </row>
    <row r="1291" spans="1:2" x14ac:dyDescent="0.2">
      <c r="A1291">
        <v>29.841089108910889</v>
      </c>
      <c r="B1291">
        <v>3.2362459546925568E-3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3.2362459546925568E-3</v>
      </c>
    </row>
    <row r="1295" spans="1:2" x14ac:dyDescent="0.2">
      <c r="A1295">
        <v>29.91138613861386</v>
      </c>
      <c r="B1295">
        <v>3.2362459546925568E-3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3.2362459546925568E-3</v>
      </c>
    </row>
    <row r="1299" spans="1:2" x14ac:dyDescent="0.2">
      <c r="A1299">
        <v>29.981683168316831</v>
      </c>
      <c r="B1299">
        <v>3.2362459546925568E-3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3.2362459546925568E-3</v>
      </c>
    </row>
    <row r="1303" spans="1:2" x14ac:dyDescent="0.2">
      <c r="A1303">
        <v>30.051980198019798</v>
      </c>
      <c r="B1303">
        <v>3.2362459546925568E-3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3.2362459546925568E-3</v>
      </c>
    </row>
    <row r="1307" spans="1:2" x14ac:dyDescent="0.2">
      <c r="A1307">
        <v>30.122277227722773</v>
      </c>
      <c r="B1307">
        <v>3.2362459546925568E-3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3.2362459546925568E-3</v>
      </c>
    </row>
    <row r="1311" spans="1:2" x14ac:dyDescent="0.2">
      <c r="A1311">
        <v>30.19257425742574</v>
      </c>
      <c r="B1311">
        <v>3.2362459546925568E-3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3.2362459546925568E-3</v>
      </c>
    </row>
    <row r="1315" spans="1:2" x14ac:dyDescent="0.2">
      <c r="A1315">
        <v>30.262871287128711</v>
      </c>
      <c r="B1315">
        <v>3.2362459546925568E-3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3.2362459546925568E-3</v>
      </c>
    </row>
    <row r="1319" spans="1:2" x14ac:dyDescent="0.2">
      <c r="A1319">
        <v>30.333168316831681</v>
      </c>
      <c r="B1319">
        <v>3.2362459546925568E-3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3.2362459546925568E-3</v>
      </c>
    </row>
    <row r="1323" spans="1:2" x14ac:dyDescent="0.2">
      <c r="A1323">
        <v>30.403465346534652</v>
      </c>
      <c r="B1323">
        <v>3.2362459546925568E-3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3.2362459546925568E-3</v>
      </c>
    </row>
    <row r="1327" spans="1:2" x14ac:dyDescent="0.2">
      <c r="A1327">
        <v>30.473762376237623</v>
      </c>
      <c r="B1327">
        <v>3.2362459546925568E-3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3.2362459546925568E-3</v>
      </c>
    </row>
    <row r="1331" spans="1:2" x14ac:dyDescent="0.2">
      <c r="A1331">
        <v>30.54405940594059</v>
      </c>
      <c r="B1331">
        <v>3.2362459546925568E-3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3.2362459546925568E-3</v>
      </c>
    </row>
    <row r="1335" spans="1:2" x14ac:dyDescent="0.2">
      <c r="A1335">
        <v>30.614356435643565</v>
      </c>
      <c r="B1335">
        <v>3.2362459546925568E-3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3.2362459546925568E-3</v>
      </c>
    </row>
    <row r="1339" spans="1:2" x14ac:dyDescent="0.2">
      <c r="A1339">
        <v>30.684653465346535</v>
      </c>
      <c r="B1339">
        <v>3.2362459546925568E-3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3.2362459546925568E-3</v>
      </c>
    </row>
    <row r="1343" spans="1:2" x14ac:dyDescent="0.2">
      <c r="A1343">
        <v>30.754950495049503</v>
      </c>
      <c r="B1343">
        <v>3.2362459546925568E-3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3.2362459546925568E-3</v>
      </c>
    </row>
    <row r="1347" spans="1:2" x14ac:dyDescent="0.2">
      <c r="A1347">
        <v>30.825247524752474</v>
      </c>
      <c r="B1347">
        <v>3.2362459546925568E-3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3.2362459546925568E-3</v>
      </c>
    </row>
    <row r="1351" spans="1:2" x14ac:dyDescent="0.2">
      <c r="A1351">
        <v>30.895544554455444</v>
      </c>
      <c r="B1351">
        <v>3.2362459546925568E-3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3.2362459546925568E-3</v>
      </c>
    </row>
    <row r="1355" spans="1:2" x14ac:dyDescent="0.2">
      <c r="A1355">
        <v>30.965841584158415</v>
      </c>
      <c r="B1355">
        <v>3.2362459546925568E-3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3.2362459546925568E-3</v>
      </c>
    </row>
    <row r="1359" spans="1:2" x14ac:dyDescent="0.2">
      <c r="A1359">
        <v>31.036138613861382</v>
      </c>
      <c r="B1359">
        <v>3.2362459546925568E-3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3.2362459546925568E-3</v>
      </c>
    </row>
    <row r="1363" spans="1:2" x14ac:dyDescent="0.2">
      <c r="A1363">
        <v>31.106435643564357</v>
      </c>
      <c r="B1363">
        <v>3.2362459546925568E-3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3.2362459546925568E-3</v>
      </c>
    </row>
    <row r="1367" spans="1:2" x14ac:dyDescent="0.2">
      <c r="A1367">
        <v>31.176732673267324</v>
      </c>
      <c r="B1367">
        <v>3.2362459546925568E-3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3.2362459546925568E-3</v>
      </c>
    </row>
    <row r="1371" spans="1:2" x14ac:dyDescent="0.2">
      <c r="A1371">
        <v>31.247029702970295</v>
      </c>
      <c r="B1371">
        <v>3.2362459546925568E-3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3.2362459546925568E-3</v>
      </c>
    </row>
    <row r="1375" spans="1:2" x14ac:dyDescent="0.2">
      <c r="A1375">
        <v>31.317326732673266</v>
      </c>
      <c r="B1375">
        <v>3.2362459546925568E-3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3.2362459546925568E-3</v>
      </c>
    </row>
    <row r="1379" spans="1:2" x14ac:dyDescent="0.2">
      <c r="A1379">
        <v>31.387623762376236</v>
      </c>
      <c r="B1379">
        <v>3.2362459546925568E-3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3.2362459546925568E-3</v>
      </c>
    </row>
    <row r="1383" spans="1:2" x14ac:dyDescent="0.2">
      <c r="A1383">
        <v>31.457920792079207</v>
      </c>
      <c r="B1383">
        <v>3.2362459546925568E-3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3.2362459546925568E-3</v>
      </c>
    </row>
    <row r="1387" spans="1:2" x14ac:dyDescent="0.2">
      <c r="A1387">
        <v>31.528217821782174</v>
      </c>
      <c r="B1387">
        <v>3.2362459546925568E-3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3.2362459546925568E-3</v>
      </c>
    </row>
    <row r="1391" spans="1:2" x14ac:dyDescent="0.2">
      <c r="A1391">
        <v>31.598514851485149</v>
      </c>
      <c r="B1391">
        <v>3.2362459546925568E-3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3.2362459546925568E-3</v>
      </c>
    </row>
    <row r="1395" spans="1:2" x14ac:dyDescent="0.2">
      <c r="A1395">
        <v>31.66881188118812</v>
      </c>
      <c r="B1395">
        <v>3.2362459546925568E-3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3.2362459546925568E-3</v>
      </c>
    </row>
    <row r="1399" spans="1:2" x14ac:dyDescent="0.2">
      <c r="A1399">
        <v>31.739108910891087</v>
      </c>
      <c r="B1399">
        <v>3.2362459546925568E-3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3.2362459546925568E-3</v>
      </c>
    </row>
    <row r="1403" spans="1:2" x14ac:dyDescent="0.2">
      <c r="A1403">
        <v>31.809405940594058</v>
      </c>
      <c r="B1403">
        <v>3.2362459546925568E-3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3.2362459546925568E-3</v>
      </c>
    </row>
    <row r="1407" spans="1:2" x14ac:dyDescent="0.2">
      <c r="A1407">
        <v>31.879702970297028</v>
      </c>
      <c r="B1407">
        <v>3.2362459546925568E-3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3.2362459546925568E-3</v>
      </c>
    </row>
    <row r="1411" spans="1:2" x14ac:dyDescent="0.2">
      <c r="A1411">
        <v>31.95</v>
      </c>
      <c r="B1411">
        <v>3.2362459546925568E-3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3.2362459546925568E-3</v>
      </c>
    </row>
    <row r="1415" spans="1:2" x14ac:dyDescent="0.2">
      <c r="A1415">
        <v>32.020297029702967</v>
      </c>
      <c r="B1415">
        <v>3.2362459546925568E-3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3.2362459546925568E-3</v>
      </c>
    </row>
    <row r="1419" spans="1:2" x14ac:dyDescent="0.2">
      <c r="A1419">
        <v>32.090594059405937</v>
      </c>
      <c r="B1419">
        <v>3.2362459546925568E-3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3.2362459546925568E-3</v>
      </c>
    </row>
    <row r="1423" spans="1:2" x14ac:dyDescent="0.2">
      <c r="A1423">
        <v>32.160891089108908</v>
      </c>
      <c r="B1423">
        <v>3.2362459546925568E-3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3.2362459546925568E-3</v>
      </c>
    </row>
    <row r="1427" spans="1:2" x14ac:dyDescent="0.2">
      <c r="A1427">
        <v>32.231188118811879</v>
      </c>
      <c r="B1427">
        <v>3.2362459546925568E-3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3.2362459546925568E-3</v>
      </c>
    </row>
    <row r="1431" spans="1:2" x14ac:dyDescent="0.2">
      <c r="A1431">
        <v>32.30148514851485</v>
      </c>
      <c r="B1431">
        <v>3.2362459546925568E-3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3.2362459546925568E-3</v>
      </c>
    </row>
    <row r="1435" spans="1:2" x14ac:dyDescent="0.2">
      <c r="A1435">
        <v>32.371782178217821</v>
      </c>
      <c r="B1435">
        <v>3.2362459546925568E-3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3.2362459546925568E-3</v>
      </c>
    </row>
    <row r="1439" spans="1:2" x14ac:dyDescent="0.2">
      <c r="A1439">
        <v>32.442079207920791</v>
      </c>
      <c r="B1439">
        <v>3.2362459546925568E-3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3.2362459546925568E-3</v>
      </c>
    </row>
    <row r="1443" spans="1:2" x14ac:dyDescent="0.2">
      <c r="A1443">
        <v>32.512376237623762</v>
      </c>
      <c r="B1443">
        <v>3.2362459546925568E-3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3.2362459546925568E-3</v>
      </c>
    </row>
    <row r="1447" spans="1:2" x14ac:dyDescent="0.2">
      <c r="A1447">
        <v>32.582673267326733</v>
      </c>
      <c r="B1447">
        <v>3.2362459546925568E-3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3.2362459546925568E-3</v>
      </c>
    </row>
    <row r="1451" spans="1:2" x14ac:dyDescent="0.2">
      <c r="A1451">
        <v>32.652970297029704</v>
      </c>
      <c r="B1451">
        <v>3.2362459546925568E-3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3.2362459546925568E-3</v>
      </c>
    </row>
    <row r="1455" spans="1:2" x14ac:dyDescent="0.2">
      <c r="A1455">
        <v>32.723267326732675</v>
      </c>
      <c r="B1455">
        <v>3.2362459546925568E-3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3.2362459546925568E-3</v>
      </c>
    </row>
    <row r="1459" spans="1:2" x14ac:dyDescent="0.2">
      <c r="A1459">
        <v>32.793564356435645</v>
      </c>
      <c r="B1459">
        <v>3.2362459546925568E-3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3.2362459546925568E-3</v>
      </c>
    </row>
    <row r="1463" spans="1:2" x14ac:dyDescent="0.2">
      <c r="A1463">
        <v>32.863861386138616</v>
      </c>
      <c r="B1463">
        <v>3.2362459546925568E-3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3.2362459546925568E-3</v>
      </c>
    </row>
    <row r="1467" spans="1:2" x14ac:dyDescent="0.2">
      <c r="A1467">
        <v>32.93415841584158</v>
      </c>
      <c r="B1467">
        <v>3.2362459546925568E-3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3.2362459546925568E-3</v>
      </c>
    </row>
    <row r="1471" spans="1:2" x14ac:dyDescent="0.2">
      <c r="A1471">
        <v>33.004455445544551</v>
      </c>
      <c r="B1471">
        <v>3.2362459546925568E-3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3.2362459546925568E-3</v>
      </c>
    </row>
    <row r="1475" spans="1:2" x14ac:dyDescent="0.2">
      <c r="A1475">
        <v>33.074752475247521</v>
      </c>
      <c r="B1475">
        <v>3.2362459546925568E-3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3.2362459546925568E-3</v>
      </c>
    </row>
    <row r="1479" spans="1:2" x14ac:dyDescent="0.2">
      <c r="A1479">
        <v>33.145049504950492</v>
      </c>
      <c r="B1479">
        <v>3.2362459546925568E-3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3.2362459546925568E-3</v>
      </c>
    </row>
    <row r="1483" spans="1:2" x14ac:dyDescent="0.2">
      <c r="A1483">
        <v>33.215346534653463</v>
      </c>
      <c r="B1483">
        <v>3.2362459546925568E-3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3.2362459546925568E-3</v>
      </c>
    </row>
    <row r="1487" spans="1:2" x14ac:dyDescent="0.2">
      <c r="A1487">
        <v>33.285643564356434</v>
      </c>
      <c r="B1487">
        <v>3.2362459546925568E-3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3.2362459546925568E-3</v>
      </c>
    </row>
    <row r="1491" spans="1:2" x14ac:dyDescent="0.2">
      <c r="A1491">
        <v>33.355940594059405</v>
      </c>
      <c r="B1491">
        <v>3.2362459546925568E-3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3.2362459546925568E-3</v>
      </c>
    </row>
    <row r="1495" spans="1:2" x14ac:dyDescent="0.2">
      <c r="A1495">
        <v>33.426237623762376</v>
      </c>
      <c r="B1495">
        <v>3.2362459546925568E-3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3.2362459546925568E-3</v>
      </c>
    </row>
    <row r="1499" spans="1:2" x14ac:dyDescent="0.2">
      <c r="A1499">
        <v>33.496534653465346</v>
      </c>
      <c r="B1499">
        <v>3.2362459546925568E-3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3.2362459546925568E-3</v>
      </c>
    </row>
    <row r="1503" spans="1:2" x14ac:dyDescent="0.2">
      <c r="A1503">
        <v>33.566831683168317</v>
      </c>
      <c r="B1503">
        <v>3.2362459546925568E-3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3.2362459546925568E-3</v>
      </c>
    </row>
    <row r="1507" spans="1:2" x14ac:dyDescent="0.2">
      <c r="A1507">
        <v>33.637128712871288</v>
      </c>
      <c r="B1507">
        <v>3.2362459546925568E-3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3.2362459546925568E-3</v>
      </c>
    </row>
    <row r="1511" spans="1:2" x14ac:dyDescent="0.2">
      <c r="A1511">
        <v>33.707425742574259</v>
      </c>
      <c r="B1511">
        <v>3.2362459546925568E-3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3.2362459546925568E-3</v>
      </c>
    </row>
    <row r="1515" spans="1:2" x14ac:dyDescent="0.2">
      <c r="A1515">
        <v>33.77772277227723</v>
      </c>
      <c r="B1515">
        <v>3.2362459546925568E-3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3.2362459546925568E-3</v>
      </c>
    </row>
    <row r="1519" spans="1:2" x14ac:dyDescent="0.2">
      <c r="A1519">
        <v>33.8480198019802</v>
      </c>
      <c r="B1519">
        <v>3.2362459546925568E-3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3.2362459546925568E-3</v>
      </c>
    </row>
    <row r="1523" spans="1:2" x14ac:dyDescent="0.2">
      <c r="A1523">
        <v>33.918316831683171</v>
      </c>
      <c r="B1523">
        <v>3.2362459546925568E-3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3.2362459546925568E-3</v>
      </c>
    </row>
    <row r="1527" spans="1:2" x14ac:dyDescent="0.2">
      <c r="A1527">
        <v>33.988613861386142</v>
      </c>
      <c r="B1527">
        <v>3.2362459546925568E-3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3.2362459546925568E-3</v>
      </c>
    </row>
    <row r="1531" spans="1:2" x14ac:dyDescent="0.2">
      <c r="A1531">
        <v>34.058910891089106</v>
      </c>
      <c r="B1531">
        <v>3.2362459546925568E-3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3.2362459546925568E-3</v>
      </c>
    </row>
    <row r="1535" spans="1:2" x14ac:dyDescent="0.2">
      <c r="A1535">
        <v>34.129207920792076</v>
      </c>
      <c r="B1535">
        <v>3.2362459546925568E-3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3.2362459546925568E-3</v>
      </c>
    </row>
    <row r="1539" spans="1:2" x14ac:dyDescent="0.2">
      <c r="A1539">
        <v>34.199504950495047</v>
      </c>
      <c r="B1539">
        <v>3.2362459546925568E-3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3.2362459546925568E-3</v>
      </c>
    </row>
    <row r="1543" spans="1:2" x14ac:dyDescent="0.2">
      <c r="A1543">
        <v>34.269801980198018</v>
      </c>
      <c r="B1543">
        <v>3.2362459546925568E-3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3.2362459546925568E-3</v>
      </c>
    </row>
    <row r="1547" spans="1:2" x14ac:dyDescent="0.2">
      <c r="A1547">
        <v>34.340099009900989</v>
      </c>
      <c r="B1547">
        <v>3.2362459546925568E-3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3.2362459546925568E-3</v>
      </c>
    </row>
    <row r="1551" spans="1:2" x14ac:dyDescent="0.2">
      <c r="A1551">
        <v>34.41039603960396</v>
      </c>
      <c r="B1551">
        <v>3.2362459546925568E-3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3.2362459546925568E-3</v>
      </c>
    </row>
    <row r="1555" spans="1:2" x14ac:dyDescent="0.2">
      <c r="A1555">
        <v>34.48069306930693</v>
      </c>
      <c r="B1555">
        <v>3.2362459546925568E-3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3.2362459546925568E-3</v>
      </c>
    </row>
    <row r="1559" spans="1:2" x14ac:dyDescent="0.2">
      <c r="A1559">
        <v>34.550990099009901</v>
      </c>
      <c r="B1559">
        <v>3.2362459546925568E-3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3.2362459546925568E-3</v>
      </c>
    </row>
    <row r="1563" spans="1:2" x14ac:dyDescent="0.2">
      <c r="A1563">
        <v>34.621287128712872</v>
      </c>
      <c r="B1563">
        <v>3.2362459546925568E-3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3.2362459546925568E-3</v>
      </c>
    </row>
    <row r="1567" spans="1:2" x14ac:dyDescent="0.2">
      <c r="A1567">
        <v>34.691584158415843</v>
      </c>
      <c r="B1567">
        <v>3.2362459546925568E-3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3.2362459546925568E-3</v>
      </c>
    </row>
    <row r="1571" spans="1:2" x14ac:dyDescent="0.2">
      <c r="A1571">
        <v>34.761881188118814</v>
      </c>
      <c r="B1571">
        <v>3.2362459546925568E-3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3.2362459546925568E-3</v>
      </c>
    </row>
    <row r="1575" spans="1:2" x14ac:dyDescent="0.2">
      <c r="A1575">
        <v>34.832178217821784</v>
      </c>
      <c r="B1575">
        <v>3.2362459546925568E-3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3.2362459546925568E-3</v>
      </c>
    </row>
    <row r="1579" spans="1:2" x14ac:dyDescent="0.2">
      <c r="A1579">
        <v>34.902475247524755</v>
      </c>
      <c r="B1579">
        <v>3.2362459546925568E-3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3.2362459546925568E-3</v>
      </c>
    </row>
    <row r="1583" spans="1:2" x14ac:dyDescent="0.2">
      <c r="A1583">
        <v>34.972772277227719</v>
      </c>
      <c r="B1583">
        <v>3.2362459546925568E-3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3.2362459546925568E-3</v>
      </c>
    </row>
    <row r="1587" spans="1:2" x14ac:dyDescent="0.2">
      <c r="A1587">
        <v>35.04306930693069</v>
      </c>
      <c r="B1587">
        <v>3.2362459546925568E-3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3.2362459546925568E-3</v>
      </c>
    </row>
    <row r="1591" spans="1:2" x14ac:dyDescent="0.2">
      <c r="A1591">
        <v>35.113366336633661</v>
      </c>
      <c r="B1591">
        <v>3.2362459546925568E-3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3.2362459546925568E-3</v>
      </c>
    </row>
    <row r="1595" spans="1:2" x14ac:dyDescent="0.2">
      <c r="A1595">
        <v>35.183663366336631</v>
      </c>
      <c r="B1595">
        <v>3.2362459546925568E-3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3.2362459546925568E-3</v>
      </c>
    </row>
    <row r="1599" spans="1:2" x14ac:dyDescent="0.2">
      <c r="A1599">
        <v>35.253960396039602</v>
      </c>
      <c r="B1599">
        <v>3.2362459546925568E-3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3.2362459546925568E-3</v>
      </c>
    </row>
    <row r="1603" spans="1:2" x14ac:dyDescent="0.2">
      <c r="A1603">
        <v>35.324257425742573</v>
      </c>
      <c r="B1603">
        <v>3.2362459546925568E-3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3.2362459546925568E-3</v>
      </c>
    </row>
    <row r="1607" spans="1:2" x14ac:dyDescent="0.2">
      <c r="A1607">
        <v>35.394554455445544</v>
      </c>
      <c r="B1607">
        <v>3.2362459546925568E-3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3.2362459546925568E-3</v>
      </c>
    </row>
    <row r="1611" spans="1:2" x14ac:dyDescent="0.2">
      <c r="A1611">
        <v>35.464851485148515</v>
      </c>
      <c r="B1611">
        <v>3.2362459546925568E-3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3.2362459546925568E-3</v>
      </c>
    </row>
    <row r="1615" spans="1:2" x14ac:dyDescent="0.2">
      <c r="A1615">
        <v>42.63514851485148</v>
      </c>
      <c r="B1615">
        <v>3.2362459546925568E-3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3.2362459546925568E-3</v>
      </c>
    </row>
    <row r="1619" spans="1:2" x14ac:dyDescent="0.2">
      <c r="A1619">
        <v>42.705445544554451</v>
      </c>
      <c r="B1619">
        <v>3.2362459546925568E-3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3.2362459546925568E-3</v>
      </c>
    </row>
    <row r="1623" spans="1:2" x14ac:dyDescent="0.2">
      <c r="A1623">
        <v>42.775742574257421</v>
      </c>
      <c r="B1623">
        <v>3.2362459546925568E-3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3.2362459546925568E-3</v>
      </c>
    </row>
    <row r="1627" spans="1:2" x14ac:dyDescent="0.2">
      <c r="A1627">
        <v>42.846039603960392</v>
      </c>
      <c r="B1627">
        <v>3.2362459546925568E-3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3.2362459546925568E-3</v>
      </c>
    </row>
    <row r="1631" spans="1:2" x14ac:dyDescent="0.2">
      <c r="A1631">
        <v>42.916336633663363</v>
      </c>
      <c r="B1631">
        <v>3.2362459546925568E-3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3.2362459546925568E-3</v>
      </c>
    </row>
    <row r="1635" spans="1:2" x14ac:dyDescent="0.2">
      <c r="A1635">
        <v>42.986633663366334</v>
      </c>
      <c r="B1635">
        <v>3.2362459546925568E-3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3.2362459546925568E-3</v>
      </c>
    </row>
    <row r="1639" spans="1:2" x14ac:dyDescent="0.2">
      <c r="A1639">
        <v>43.056930693069305</v>
      </c>
      <c r="B1639">
        <v>3.2362459546925568E-3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3.2362459546925568E-3</v>
      </c>
    </row>
    <row r="1643" spans="1:2" x14ac:dyDescent="0.2">
      <c r="A1643">
        <v>43.127227722772268</v>
      </c>
      <c r="B1643">
        <v>3.2362459546925568E-3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3.2362459546925568E-3</v>
      </c>
    </row>
    <row r="1647" spans="1:2" x14ac:dyDescent="0.2">
      <c r="A1647">
        <v>43.197524752475239</v>
      </c>
      <c r="B1647">
        <v>3.2362459546925568E-3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3.2362459546925568E-3</v>
      </c>
    </row>
    <row r="1651" spans="1:2" x14ac:dyDescent="0.2">
      <c r="A1651">
        <v>43.26782178217821</v>
      </c>
      <c r="B1651">
        <v>3.2362459546925568E-3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3.2362459546925568E-3</v>
      </c>
    </row>
    <row r="1655" spans="1:2" x14ac:dyDescent="0.2">
      <c r="A1655">
        <v>43.338118811881181</v>
      </c>
      <c r="B1655">
        <v>3.2362459546925568E-3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3.2362459546925568E-3</v>
      </c>
    </row>
    <row r="1659" spans="1:2" x14ac:dyDescent="0.2">
      <c r="A1659">
        <v>43.408415841584151</v>
      </c>
      <c r="B1659">
        <v>3.2362459546925568E-3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3.2362459546925568E-3</v>
      </c>
    </row>
    <row r="1663" spans="1:2" x14ac:dyDescent="0.2">
      <c r="A1663">
        <v>43.478712871287122</v>
      </c>
      <c r="B1663">
        <v>3.2362459546925568E-3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3.2362459546925568E-3</v>
      </c>
    </row>
    <row r="1667" spans="1:2" x14ac:dyDescent="0.2">
      <c r="A1667">
        <v>43.549009900990093</v>
      </c>
      <c r="B1667">
        <v>3.2362459546925568E-3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3.2362459546925568E-3</v>
      </c>
    </row>
    <row r="1671" spans="1:2" x14ac:dyDescent="0.2">
      <c r="A1671">
        <v>43.619306930693064</v>
      </c>
      <c r="B1671">
        <v>3.2362459546925568E-3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3.2362459546925568E-3</v>
      </c>
    </row>
    <row r="1675" spans="1:2" x14ac:dyDescent="0.2">
      <c r="A1675">
        <v>43.689603960396035</v>
      </c>
      <c r="B1675">
        <v>3.2362459546925568E-3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3.2362459546925568E-3</v>
      </c>
    </row>
    <row r="1679" spans="1:2" x14ac:dyDescent="0.2">
      <c r="A1679">
        <v>43.759900990099005</v>
      </c>
      <c r="B1679">
        <v>3.2362459546925568E-3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3.2362459546925568E-3</v>
      </c>
    </row>
    <row r="1683" spans="1:2" x14ac:dyDescent="0.2">
      <c r="A1683">
        <v>43.830198019801976</v>
      </c>
      <c r="B1683">
        <v>3.2362459546925568E-3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3.2362459546925568E-3</v>
      </c>
    </row>
    <row r="1687" spans="1:2" x14ac:dyDescent="0.2">
      <c r="A1687">
        <v>43.900495049504947</v>
      </c>
      <c r="B1687">
        <v>3.2362459546925568E-3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3.2362459546925568E-3</v>
      </c>
    </row>
    <row r="1691" spans="1:2" x14ac:dyDescent="0.2">
      <c r="A1691">
        <v>43.970792079207918</v>
      </c>
      <c r="B1691">
        <v>3.2362459546925568E-3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3.2362459546925568E-3</v>
      </c>
    </row>
    <row r="1695" spans="1:2" x14ac:dyDescent="0.2">
      <c r="A1695">
        <v>44.041089108910889</v>
      </c>
      <c r="B1695">
        <v>3.2362459546925568E-3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3.2362459546925568E-3</v>
      </c>
    </row>
    <row r="1699" spans="1:2" x14ac:dyDescent="0.2">
      <c r="A1699">
        <v>44.111386138613852</v>
      </c>
      <c r="B1699">
        <v>3.2362459546925568E-3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3.2362459546925568E-3</v>
      </c>
    </row>
    <row r="1703" spans="1:2" x14ac:dyDescent="0.2">
      <c r="A1703">
        <v>44.181683168316823</v>
      </c>
      <c r="B1703">
        <v>3.2362459546925568E-3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3.2362459546925568E-3</v>
      </c>
    </row>
    <row r="1707" spans="1:2" x14ac:dyDescent="0.2">
      <c r="A1707">
        <v>44.251980198019794</v>
      </c>
      <c r="B1707">
        <v>3.2362459546925568E-3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3.2362459546925568E-3</v>
      </c>
    </row>
    <row r="1711" spans="1:2" x14ac:dyDescent="0.2">
      <c r="A1711">
        <v>44.322277227722765</v>
      </c>
      <c r="B1711">
        <v>3.2362459546925568E-3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3.2362459546925568E-3</v>
      </c>
    </row>
    <row r="1715" spans="1:2" x14ac:dyDescent="0.2">
      <c r="A1715">
        <v>44.392574257425736</v>
      </c>
      <c r="B1715">
        <v>3.2362459546925568E-3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3.2362459546925568E-3</v>
      </c>
    </row>
    <row r="1719" spans="1:2" x14ac:dyDescent="0.2">
      <c r="A1719">
        <v>44.462871287128706</v>
      </c>
      <c r="B1719">
        <v>3.2362459546925568E-3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3.2362459546925568E-3</v>
      </c>
    </row>
    <row r="1723" spans="1:2" x14ac:dyDescent="0.2">
      <c r="A1723">
        <v>44.533168316831677</v>
      </c>
      <c r="B1723">
        <v>3.2362459546925568E-3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3.2362459546925568E-3</v>
      </c>
    </row>
    <row r="1727" spans="1:2" x14ac:dyDescent="0.2">
      <c r="A1727">
        <v>44.603465346534648</v>
      </c>
      <c r="B1727">
        <v>3.2362459546925568E-3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3.2362459546925568E-3</v>
      </c>
    </row>
    <row r="1731" spans="1:2" x14ac:dyDescent="0.2">
      <c r="A1731">
        <v>44.673762376237619</v>
      </c>
      <c r="B1731">
        <v>3.2362459546925568E-3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3.2362459546925568E-3</v>
      </c>
    </row>
    <row r="1735" spans="1:2" x14ac:dyDescent="0.2">
      <c r="A1735">
        <v>44.74405940594059</v>
      </c>
      <c r="B1735">
        <v>3.2362459546925568E-3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3.2362459546925568E-3</v>
      </c>
    </row>
    <row r="1739" spans="1:2" x14ac:dyDescent="0.2">
      <c r="A1739">
        <v>44.81435643564356</v>
      </c>
      <c r="B1739">
        <v>3.2362459546925568E-3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3.2362459546925568E-3</v>
      </c>
    </row>
    <row r="1743" spans="1:2" x14ac:dyDescent="0.2">
      <c r="A1743">
        <v>44.884653465346531</v>
      </c>
      <c r="B1743">
        <v>3.2362459546925568E-3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3.2362459546925568E-3</v>
      </c>
    </row>
    <row r="1747" spans="1:2" x14ac:dyDescent="0.2">
      <c r="A1747">
        <v>44.954950495049502</v>
      </c>
      <c r="B1747">
        <v>3.2362459546925568E-3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3.2362459546925568E-3</v>
      </c>
    </row>
    <row r="1751" spans="1:2" x14ac:dyDescent="0.2">
      <c r="A1751">
        <v>45.025247524752473</v>
      </c>
      <c r="B1751">
        <v>3.2362459546925568E-3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3.2362459546925568E-3</v>
      </c>
    </row>
    <row r="1755" spans="1:2" x14ac:dyDescent="0.2">
      <c r="A1755">
        <v>45.095544554455437</v>
      </c>
      <c r="B1755">
        <v>3.2362459546925568E-3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3.2362459546925568E-3</v>
      </c>
    </row>
    <row r="1759" spans="1:2" x14ac:dyDescent="0.2">
      <c r="A1759">
        <v>45.165841584158407</v>
      </c>
      <c r="B1759">
        <v>3.2362459546925568E-3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3.2362459546925568E-3</v>
      </c>
    </row>
    <row r="1763" spans="1:2" x14ac:dyDescent="0.2">
      <c r="A1763">
        <v>45.236138613861378</v>
      </c>
      <c r="B1763">
        <v>3.2362459546925568E-3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3.2362459546925568E-3</v>
      </c>
    </row>
    <row r="1767" spans="1:2" x14ac:dyDescent="0.2">
      <c r="A1767">
        <v>45.306435643564349</v>
      </c>
      <c r="B1767">
        <v>3.2362459546925568E-3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3.2362459546925568E-3</v>
      </c>
    </row>
    <row r="1771" spans="1:2" x14ac:dyDescent="0.2">
      <c r="A1771">
        <v>45.37673267326732</v>
      </c>
      <c r="B1771">
        <v>3.2362459546925568E-3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3.2362459546925568E-3</v>
      </c>
    </row>
    <row r="1775" spans="1:2" x14ac:dyDescent="0.2">
      <c r="A1775">
        <v>45.447029702970291</v>
      </c>
      <c r="B1775">
        <v>3.2362459546925568E-3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3.2362459546925568E-3</v>
      </c>
    </row>
    <row r="1779" spans="1:2" x14ac:dyDescent="0.2">
      <c r="A1779">
        <v>45.517326732673261</v>
      </c>
      <c r="B1779">
        <v>3.2362459546925568E-3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3.2362459546925568E-3</v>
      </c>
    </row>
    <row r="1783" spans="1:2" x14ac:dyDescent="0.2">
      <c r="A1783">
        <v>45.587623762376232</v>
      </c>
      <c r="B1783">
        <v>3.2362459546925568E-3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3.2362459546925568E-3</v>
      </c>
    </row>
    <row r="1787" spans="1:2" x14ac:dyDescent="0.2">
      <c r="A1787">
        <v>45.657920792079203</v>
      </c>
      <c r="B1787">
        <v>3.2362459546925568E-3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3.2362459546925568E-3</v>
      </c>
    </row>
    <row r="1791" spans="1:2" x14ac:dyDescent="0.2">
      <c r="A1791">
        <v>45.728217821782174</v>
      </c>
      <c r="B1791">
        <v>3.2362459546925568E-3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3.2362459546925568E-3</v>
      </c>
    </row>
    <row r="1795" spans="1:2" x14ac:dyDescent="0.2">
      <c r="A1795">
        <v>45.798514851485145</v>
      </c>
      <c r="B1795">
        <v>3.2362459546925568E-3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3.2362459546925568E-3</v>
      </c>
    </row>
    <row r="1799" spans="1:2" x14ac:dyDescent="0.2">
      <c r="A1799">
        <v>45.868811881188115</v>
      </c>
      <c r="B1799">
        <v>3.2362459546925568E-3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3.2362459546925568E-3</v>
      </c>
    </row>
    <row r="1803" spans="1:2" x14ac:dyDescent="0.2">
      <c r="A1803">
        <v>45.939108910891086</v>
      </c>
      <c r="B1803">
        <v>3.2362459546925568E-3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3.2362459546925568E-3</v>
      </c>
    </row>
    <row r="1807" spans="1:2" x14ac:dyDescent="0.2">
      <c r="A1807">
        <v>46.009405940594057</v>
      </c>
      <c r="B1807">
        <v>3.2362459546925568E-3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3.2362459546925568E-3</v>
      </c>
    </row>
    <row r="1811" spans="1:2" x14ac:dyDescent="0.2">
      <c r="A1811">
        <v>46.079702970297028</v>
      </c>
      <c r="B1811">
        <v>3.2362459546925568E-3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3.2362459546925568E-3</v>
      </c>
    </row>
    <row r="1815" spans="1:2" x14ac:dyDescent="0.2">
      <c r="A1815">
        <v>46.149999999999991</v>
      </c>
      <c r="B1815">
        <v>3.2362459546925568E-3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3.2362459546925568E-3</v>
      </c>
    </row>
    <row r="1819" spans="1:2" x14ac:dyDescent="0.2">
      <c r="A1819">
        <v>46.220297029702962</v>
      </c>
      <c r="B1819">
        <v>3.2362459546925568E-3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3.2362459546925568E-3</v>
      </c>
    </row>
    <row r="1823" spans="1:2" x14ac:dyDescent="0.2">
      <c r="A1823">
        <v>46.290594059405933</v>
      </c>
      <c r="B1823">
        <v>3.2362459546925568E-3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3.2362459546925568E-3</v>
      </c>
    </row>
    <row r="1827" spans="1:2" x14ac:dyDescent="0.2">
      <c r="A1827">
        <v>46.360891089108904</v>
      </c>
      <c r="B1827">
        <v>3.2362459546925568E-3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3.2362459546925568E-3</v>
      </c>
    </row>
    <row r="1831" spans="1:2" x14ac:dyDescent="0.2">
      <c r="A1831">
        <v>46.431188118811875</v>
      </c>
      <c r="B1831">
        <v>3.2362459546925568E-3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3.2362459546925568E-3</v>
      </c>
    </row>
    <row r="1835" spans="1:2" x14ac:dyDescent="0.2">
      <c r="A1835">
        <v>46.501485148514845</v>
      </c>
      <c r="B1835">
        <v>3.2362459546925568E-3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3.2362459546925568E-3</v>
      </c>
    </row>
    <row r="1839" spans="1:2" x14ac:dyDescent="0.2">
      <c r="A1839">
        <v>46.571782178217816</v>
      </c>
      <c r="B1839">
        <v>3.2362459546925568E-3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3.2362459546925568E-3</v>
      </c>
    </row>
    <row r="1843" spans="1:2" x14ac:dyDescent="0.2">
      <c r="A1843">
        <v>46.642079207920787</v>
      </c>
      <c r="B1843">
        <v>3.2362459546925568E-3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3.2362459546925568E-3</v>
      </c>
    </row>
    <row r="1847" spans="1:2" x14ac:dyDescent="0.2">
      <c r="A1847">
        <v>46.712376237623758</v>
      </c>
      <c r="B1847">
        <v>3.2362459546925568E-3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3.2362459546925568E-3</v>
      </c>
    </row>
    <row r="1851" spans="1:2" x14ac:dyDescent="0.2">
      <c r="A1851">
        <v>46.782673267326729</v>
      </c>
      <c r="B1851">
        <v>3.2362459546925568E-3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3.2362459546925568E-3</v>
      </c>
    </row>
    <row r="1855" spans="1:2" x14ac:dyDescent="0.2">
      <c r="A1855">
        <v>46.8529702970297</v>
      </c>
      <c r="B1855">
        <v>3.2362459546925568E-3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3.2362459546925568E-3</v>
      </c>
    </row>
    <row r="1859" spans="1:2" x14ac:dyDescent="0.2">
      <c r="A1859">
        <v>46.92326732673267</v>
      </c>
      <c r="B1859">
        <v>3.2362459546925568E-3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3.2362459546925568E-3</v>
      </c>
    </row>
    <row r="1863" spans="1:2" x14ac:dyDescent="0.2">
      <c r="A1863">
        <v>46.993564356435641</v>
      </c>
      <c r="B1863">
        <v>3.2362459546925568E-3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3.2362459546925568E-3</v>
      </c>
    </row>
    <row r="1867" spans="1:2" x14ac:dyDescent="0.2">
      <c r="A1867">
        <v>47.063861386138612</v>
      </c>
      <c r="B1867">
        <v>3.2362459546925568E-3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3.2362459546925568E-3</v>
      </c>
    </row>
    <row r="1871" spans="1:2" x14ac:dyDescent="0.2">
      <c r="A1871">
        <v>47.134158415841583</v>
      </c>
      <c r="B1871">
        <v>3.2362459546925568E-3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3.2362459546925568E-3</v>
      </c>
    </row>
    <row r="1875" spans="1:2" x14ac:dyDescent="0.2">
      <c r="A1875">
        <v>47.204455445544546</v>
      </c>
      <c r="B1875">
        <v>3.2362459546925568E-3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3.2362459546925568E-3</v>
      </c>
    </row>
    <row r="1879" spans="1:2" x14ac:dyDescent="0.2">
      <c r="A1879">
        <v>47.274752475247517</v>
      </c>
      <c r="B1879">
        <v>3.2362459546925568E-3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3.2362459546925568E-3</v>
      </c>
    </row>
    <row r="1883" spans="1:2" x14ac:dyDescent="0.2">
      <c r="A1883">
        <v>47.345049504950488</v>
      </c>
      <c r="B1883">
        <v>3.2362459546925568E-3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3.2362459546925568E-3</v>
      </c>
    </row>
    <row r="1887" spans="1:2" x14ac:dyDescent="0.2">
      <c r="A1887">
        <v>47.415346534653459</v>
      </c>
      <c r="B1887">
        <v>3.2362459546925568E-3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3.2362459546925568E-3</v>
      </c>
    </row>
    <row r="1891" spans="1:2" x14ac:dyDescent="0.2">
      <c r="A1891">
        <v>47.48564356435643</v>
      </c>
      <c r="B1891">
        <v>3.2362459546925568E-3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3.2362459546925568E-3</v>
      </c>
    </row>
    <row r="1895" spans="1:2" x14ac:dyDescent="0.2">
      <c r="A1895">
        <v>47.5559405940594</v>
      </c>
      <c r="B1895">
        <v>3.2362459546925568E-3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3.2362459546925568E-3</v>
      </c>
    </row>
    <row r="1899" spans="1:2" x14ac:dyDescent="0.2">
      <c r="A1899">
        <v>47.626237623762371</v>
      </c>
      <c r="B1899">
        <v>3.2362459546925568E-3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3.2362459546925568E-3</v>
      </c>
    </row>
    <row r="1903" spans="1:2" x14ac:dyDescent="0.2">
      <c r="A1903">
        <v>47.696534653465342</v>
      </c>
      <c r="B1903">
        <v>3.2362459546925568E-3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3.2362459546925568E-3</v>
      </c>
    </row>
    <row r="1907" spans="1:2" x14ac:dyDescent="0.2">
      <c r="A1907">
        <v>47.766831683168313</v>
      </c>
      <c r="B1907">
        <v>3.2362459546925568E-3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3.2362459546925568E-3</v>
      </c>
    </row>
    <row r="1911" spans="1:2" x14ac:dyDescent="0.2">
      <c r="A1911">
        <v>47.837128712871277</v>
      </c>
      <c r="B1911">
        <v>3.2362459546925568E-3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3.2362459546925568E-3</v>
      </c>
    </row>
    <row r="1915" spans="1:2" x14ac:dyDescent="0.2">
      <c r="A1915">
        <v>47.907425742574254</v>
      </c>
      <c r="B1915">
        <v>3.2362459546925568E-3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3.2362459546925568E-3</v>
      </c>
    </row>
    <row r="1919" spans="1:2" x14ac:dyDescent="0.2">
      <c r="A1919">
        <v>47.977722772277225</v>
      </c>
      <c r="B1919">
        <v>3.2362459546925568E-3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3.2362459546925568E-3</v>
      </c>
    </row>
    <row r="1923" spans="1:2" x14ac:dyDescent="0.2">
      <c r="A1923">
        <v>48.048019801980189</v>
      </c>
      <c r="B1923">
        <v>3.2362459546925568E-3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3.2362459546925568E-3</v>
      </c>
    </row>
    <row r="1927" spans="1:2" x14ac:dyDescent="0.2">
      <c r="A1927">
        <v>48.118316831683167</v>
      </c>
      <c r="B1927">
        <v>3.2362459546925568E-3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3.2362459546925568E-3</v>
      </c>
    </row>
    <row r="1931" spans="1:2" x14ac:dyDescent="0.2">
      <c r="A1931">
        <v>48.188613861386131</v>
      </c>
      <c r="B1931">
        <v>3.2362459546925568E-3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3.2362459546925568E-3</v>
      </c>
    </row>
    <row r="1935" spans="1:2" x14ac:dyDescent="0.2">
      <c r="A1935">
        <v>48.258910891089101</v>
      </c>
      <c r="B1935">
        <v>3.2362459546925568E-3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3.2362459546925568E-3</v>
      </c>
    </row>
    <row r="1939" spans="1:2" x14ac:dyDescent="0.2">
      <c r="A1939">
        <v>48.329207920792072</v>
      </c>
      <c r="B1939">
        <v>3.2362459546925568E-3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3.2362459546925568E-3</v>
      </c>
    </row>
    <row r="1943" spans="1:2" x14ac:dyDescent="0.2">
      <c r="A1943">
        <v>48.399504950495043</v>
      </c>
      <c r="B1943">
        <v>3.2362459546925568E-3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3.2362459546925568E-3</v>
      </c>
    </row>
    <row r="1947" spans="1:2" x14ac:dyDescent="0.2">
      <c r="A1947">
        <v>48.469801980198014</v>
      </c>
      <c r="B1947">
        <v>3.2362459546925568E-3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3.2362459546925568E-3</v>
      </c>
    </row>
    <row r="1951" spans="1:2" x14ac:dyDescent="0.2">
      <c r="A1951">
        <v>48.540099009900985</v>
      </c>
      <c r="B1951">
        <v>3.2362459546925568E-3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3.2362459546925568E-3</v>
      </c>
    </row>
    <row r="1955" spans="1:2" x14ac:dyDescent="0.2">
      <c r="A1955">
        <v>48.610396039603955</v>
      </c>
      <c r="B1955">
        <v>3.2362459546925568E-3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3.2362459546925568E-3</v>
      </c>
    </row>
    <row r="1959" spans="1:2" x14ac:dyDescent="0.2">
      <c r="A1959">
        <v>48.680693069306926</v>
      </c>
      <c r="B1959">
        <v>3.2362459546925568E-3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3.2362459546925568E-3</v>
      </c>
    </row>
    <row r="1963" spans="1:2" x14ac:dyDescent="0.2">
      <c r="A1963">
        <v>48.750990099009897</v>
      </c>
      <c r="B1963">
        <v>3.2362459546925568E-3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3.2362459546925568E-3</v>
      </c>
    </row>
    <row r="1967" spans="1:2" x14ac:dyDescent="0.2">
      <c r="A1967">
        <v>48.821287128712868</v>
      </c>
      <c r="B1967">
        <v>3.2362459546925568E-3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3.2362459546925568E-3</v>
      </c>
    </row>
    <row r="1971" spans="1:2" x14ac:dyDescent="0.2">
      <c r="A1971">
        <v>48.891584158415839</v>
      </c>
      <c r="B1971">
        <v>3.2362459546925568E-3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3.2362459546925568E-3</v>
      </c>
    </row>
    <row r="1975" spans="1:2" x14ac:dyDescent="0.2">
      <c r="A1975">
        <v>48.961881188118809</v>
      </c>
      <c r="B1975">
        <v>3.2362459546925568E-3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3.2362459546925568E-3</v>
      </c>
    </row>
    <row r="1979" spans="1:2" x14ac:dyDescent="0.2">
      <c r="A1979">
        <v>49.03217821782178</v>
      </c>
      <c r="B1979">
        <v>3.2362459546925568E-3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3.2362459546925568E-3</v>
      </c>
    </row>
    <row r="1983" spans="1:2" x14ac:dyDescent="0.2">
      <c r="A1983">
        <v>49.102475247524751</v>
      </c>
      <c r="B1983">
        <v>3.2362459546925568E-3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3.2362459546925568E-3</v>
      </c>
    </row>
    <row r="1987" spans="1:2" x14ac:dyDescent="0.2">
      <c r="A1987">
        <v>49.172772277227722</v>
      </c>
      <c r="B1987">
        <v>3.2362459546925568E-3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3.2362459546925568E-3</v>
      </c>
    </row>
    <row r="1991" spans="1:2" x14ac:dyDescent="0.2">
      <c r="A1991">
        <v>49.243069306930693</v>
      </c>
      <c r="B1991">
        <v>3.2362459546925568E-3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3.2362459546925568E-3</v>
      </c>
    </row>
    <row r="1995" spans="1:2" x14ac:dyDescent="0.2">
      <c r="A1995">
        <v>49.313366336633663</v>
      </c>
      <c r="B1995">
        <v>3.2362459546925568E-3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3.2362459546925568E-3</v>
      </c>
    </row>
    <row r="1999" spans="1:2" x14ac:dyDescent="0.2">
      <c r="A1999">
        <v>49.383663366336627</v>
      </c>
      <c r="B1999">
        <v>3.2362459546925568E-3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3.2362459546925568E-3</v>
      </c>
    </row>
    <row r="2003" spans="1:2" x14ac:dyDescent="0.2">
      <c r="A2003">
        <v>49.453960396039598</v>
      </c>
      <c r="B2003">
        <v>3.2362459546925568E-3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3.2362459546925568E-3</v>
      </c>
    </row>
    <row r="2007" spans="1:2" x14ac:dyDescent="0.2">
      <c r="A2007">
        <v>49.524257425742569</v>
      </c>
      <c r="B2007">
        <v>3.2362459546925568E-3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3.2362459546925568E-3</v>
      </c>
    </row>
    <row r="2011" spans="1:2" x14ac:dyDescent="0.2">
      <c r="A2011">
        <v>49.59455445544554</v>
      </c>
      <c r="B2011">
        <v>3.2362459546925568E-3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3.2362459546925568E-3</v>
      </c>
    </row>
    <row r="2015" spans="1:2" x14ac:dyDescent="0.2">
      <c r="A2015">
        <v>49.66485148514851</v>
      </c>
      <c r="B2015">
        <v>3.2362459546925568E-3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3.2362459546925568E-3</v>
      </c>
    </row>
    <row r="2019" spans="1:2" x14ac:dyDescent="0.2">
      <c r="A2019">
        <v>49.735148514851481</v>
      </c>
      <c r="B2019">
        <v>3.2362459546925568E-3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3.2362459546925568E-3</v>
      </c>
    </row>
    <row r="2023" spans="1:2" x14ac:dyDescent="0.2">
      <c r="A2023">
        <v>49.805445544554452</v>
      </c>
      <c r="B2023">
        <v>3.2362459546925568E-3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3.2362459546925568E-3</v>
      </c>
    </row>
    <row r="2027" spans="1:2" x14ac:dyDescent="0.2">
      <c r="A2027">
        <v>49.875742574257423</v>
      </c>
      <c r="B2027">
        <v>3.2362459546925568E-3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3.2362459546925568E-3</v>
      </c>
    </row>
    <row r="2031" spans="1:2" x14ac:dyDescent="0.2">
      <c r="A2031">
        <v>49.946039603960394</v>
      </c>
      <c r="B2031">
        <v>3.2362459546925568E-3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3.2362459546925568E-3</v>
      </c>
    </row>
    <row r="2035" spans="1:2" x14ac:dyDescent="0.2">
      <c r="A2035">
        <v>50.016336633663357</v>
      </c>
      <c r="B2035">
        <v>3.2362459546925568E-3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3.2362459546925568E-3</v>
      </c>
    </row>
    <row r="2039" spans="1:2" x14ac:dyDescent="0.2">
      <c r="A2039">
        <v>50.086633663366335</v>
      </c>
      <c r="B2039">
        <v>3.2362459546925568E-3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3.2362459546925568E-3</v>
      </c>
    </row>
    <row r="2043" spans="1:2" x14ac:dyDescent="0.2">
      <c r="A2043">
        <v>50.156930693069306</v>
      </c>
      <c r="B2043">
        <v>3.2362459546925568E-3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3.2362459546925568E-3</v>
      </c>
    </row>
    <row r="2047" spans="1:2" x14ac:dyDescent="0.2">
      <c r="A2047">
        <v>50.22722772277227</v>
      </c>
      <c r="B2047">
        <v>3.2362459546925568E-3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3.2362459546925568E-3</v>
      </c>
    </row>
    <row r="2051" spans="1:2" x14ac:dyDescent="0.2">
      <c r="A2051">
        <v>50.29752475247524</v>
      </c>
      <c r="B2051">
        <v>3.2362459546925568E-3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3.2362459546925568E-3</v>
      </c>
    </row>
    <row r="2055" spans="1:2" x14ac:dyDescent="0.2">
      <c r="A2055">
        <v>50.367821782178211</v>
      </c>
      <c r="B2055">
        <v>3.2362459546925568E-3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3.2362459546925568E-3</v>
      </c>
    </row>
    <row r="2059" spans="1:2" x14ac:dyDescent="0.2">
      <c r="A2059">
        <v>50.438118811881182</v>
      </c>
      <c r="B2059">
        <v>3.2362459546925568E-3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3.2362459546925568E-3</v>
      </c>
    </row>
    <row r="2063" spans="1:2" x14ac:dyDescent="0.2">
      <c r="A2063">
        <v>50.508415841584153</v>
      </c>
      <c r="B2063">
        <v>3.2362459546925568E-3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3.2362459546925568E-3</v>
      </c>
    </row>
    <row r="2067" spans="1:2" x14ac:dyDescent="0.2">
      <c r="A2067">
        <v>50.578712871287117</v>
      </c>
      <c r="B2067">
        <v>3.2362459546925568E-3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3.2362459546925568E-3</v>
      </c>
    </row>
    <row r="2071" spans="1:2" x14ac:dyDescent="0.2">
      <c r="A2071">
        <v>50.649009900990094</v>
      </c>
      <c r="B2071">
        <v>3.2362459546925568E-3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3.2362459546925568E-3</v>
      </c>
    </row>
    <row r="2075" spans="1:2" x14ac:dyDescent="0.2">
      <c r="A2075">
        <v>50.719306930693065</v>
      </c>
      <c r="B2075">
        <v>3.2362459546925568E-3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3.2362459546925568E-3</v>
      </c>
    </row>
    <row r="2079" spans="1:2" x14ac:dyDescent="0.2">
      <c r="A2079">
        <v>50.789603960396029</v>
      </c>
      <c r="B2079">
        <v>3.2362459546925568E-3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3.2362459546925568E-3</v>
      </c>
    </row>
    <row r="2083" spans="1:2" x14ac:dyDescent="0.2">
      <c r="A2083">
        <v>50.859900990099007</v>
      </c>
      <c r="B2083">
        <v>3.2362459546925568E-3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3.2362459546925568E-3</v>
      </c>
    </row>
    <row r="2087" spans="1:2" x14ac:dyDescent="0.2">
      <c r="A2087">
        <v>50.930198019801978</v>
      </c>
      <c r="B2087">
        <v>3.2362459546925568E-3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3.2362459546925568E-3</v>
      </c>
    </row>
    <row r="2091" spans="1:2" x14ac:dyDescent="0.2">
      <c r="A2091">
        <v>51.000495049504948</v>
      </c>
      <c r="B2091">
        <v>3.2362459546925568E-3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3.2362459546925568E-3</v>
      </c>
    </row>
    <row r="2095" spans="1:2" x14ac:dyDescent="0.2">
      <c r="A2095">
        <v>51.070792079207919</v>
      </c>
      <c r="B2095">
        <v>3.2362459546925568E-3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3.2362459546925568E-3</v>
      </c>
    </row>
    <row r="2099" spans="1:2" x14ac:dyDescent="0.2">
      <c r="A2099">
        <v>51.14108910891089</v>
      </c>
      <c r="B2099">
        <v>3.2362459546925568E-3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3.2362459546925568E-3</v>
      </c>
    </row>
    <row r="2103" spans="1:2" x14ac:dyDescent="0.2">
      <c r="A2103">
        <v>51.211386138613861</v>
      </c>
      <c r="B2103">
        <v>3.2362459546925568E-3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3.2362459546925568E-3</v>
      </c>
    </row>
    <row r="2107" spans="1:2" x14ac:dyDescent="0.2">
      <c r="A2107">
        <v>51.281683168316825</v>
      </c>
      <c r="B2107">
        <v>3.2362459546925568E-3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3.2362459546925568E-3</v>
      </c>
    </row>
    <row r="2111" spans="1:2" x14ac:dyDescent="0.2">
      <c r="A2111">
        <v>51.351980198019795</v>
      </c>
      <c r="B2111">
        <v>3.2362459546925568E-3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3.2362459546925568E-3</v>
      </c>
    </row>
    <row r="2115" spans="1:2" x14ac:dyDescent="0.2">
      <c r="A2115">
        <v>51.422277227722766</v>
      </c>
      <c r="B2115">
        <v>3.2362459546925568E-3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3.2362459546925568E-3</v>
      </c>
    </row>
    <row r="2119" spans="1:2" x14ac:dyDescent="0.2">
      <c r="A2119">
        <v>51.492574257425737</v>
      </c>
      <c r="B2119">
        <v>3.2362459546925568E-3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3.2362459546925568E-3</v>
      </c>
    </row>
    <row r="2123" spans="1:2" x14ac:dyDescent="0.2">
      <c r="A2123">
        <v>51.562871287128708</v>
      </c>
      <c r="B2123">
        <v>3.2362459546925568E-3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3.2362459546925568E-3</v>
      </c>
    </row>
    <row r="2127" spans="1:2" x14ac:dyDescent="0.2">
      <c r="A2127">
        <v>51.633168316831679</v>
      </c>
      <c r="B2127">
        <v>3.2362459546925568E-3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3.2362459546925568E-3</v>
      </c>
    </row>
    <row r="2131" spans="1:2" x14ac:dyDescent="0.2">
      <c r="A2131">
        <v>51.703465346534649</v>
      </c>
      <c r="B2131">
        <v>3.2362459546925568E-3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3.2362459546925568E-3</v>
      </c>
    </row>
    <row r="2135" spans="1:2" x14ac:dyDescent="0.2">
      <c r="A2135">
        <v>51.77376237623762</v>
      </c>
      <c r="B2135">
        <v>3.2362459546925568E-3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3.2362459546925568E-3</v>
      </c>
    </row>
    <row r="2139" spans="1:2" x14ac:dyDescent="0.2">
      <c r="A2139">
        <v>51.844059405940591</v>
      </c>
      <c r="B2139">
        <v>3.2362459546925568E-3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3.2362459546925568E-3</v>
      </c>
    </row>
    <row r="2143" spans="1:2" x14ac:dyDescent="0.2">
      <c r="A2143">
        <v>51.914356435643562</v>
      </c>
      <c r="B2143">
        <v>3.2362459546925568E-3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3.2362459546925568E-3</v>
      </c>
    </row>
    <row r="2147" spans="1:2" x14ac:dyDescent="0.2">
      <c r="A2147">
        <v>51.984653465346533</v>
      </c>
      <c r="B2147">
        <v>3.2362459546925568E-3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3.2362459546925568E-3</v>
      </c>
    </row>
    <row r="2151" spans="1:2" x14ac:dyDescent="0.2">
      <c r="A2151">
        <v>52.054950495049503</v>
      </c>
      <c r="B2151">
        <v>3.2362459546925568E-3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3.2362459546925568E-3</v>
      </c>
    </row>
    <row r="2155" spans="1:2" x14ac:dyDescent="0.2">
      <c r="A2155">
        <v>52.125247524752474</v>
      </c>
      <c r="B2155">
        <v>3.2362459546925568E-3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3.2362459546925568E-3</v>
      </c>
    </row>
    <row r="2159" spans="1:2" x14ac:dyDescent="0.2">
      <c r="A2159">
        <v>52.195544554455438</v>
      </c>
      <c r="B2159">
        <v>3.2362459546925568E-3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3.2362459546925568E-3</v>
      </c>
    </row>
    <row r="2163" spans="1:2" x14ac:dyDescent="0.2">
      <c r="A2163">
        <v>52.265841584158409</v>
      </c>
      <c r="B2163">
        <v>3.2362459546925568E-3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3.2362459546925568E-3</v>
      </c>
    </row>
    <row r="2167" spans="1:2" x14ac:dyDescent="0.2">
      <c r="A2167">
        <v>52.33613861386138</v>
      </c>
      <c r="B2167">
        <v>3.2362459546925568E-3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3.2362459546925568E-3</v>
      </c>
    </row>
    <row r="2171" spans="1:2" x14ac:dyDescent="0.2">
      <c r="A2171">
        <v>52.40643564356435</v>
      </c>
      <c r="B2171">
        <v>3.2362459546925568E-3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3.2362459546925568E-3</v>
      </c>
    </row>
    <row r="2175" spans="1:2" x14ac:dyDescent="0.2">
      <c r="A2175">
        <v>52.476732673267321</v>
      </c>
      <c r="B2175">
        <v>3.2362459546925568E-3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3.2362459546925568E-3</v>
      </c>
    </row>
    <row r="2179" spans="1:2" x14ac:dyDescent="0.2">
      <c r="A2179">
        <v>52.547029702970292</v>
      </c>
      <c r="B2179">
        <v>3.2362459546925568E-3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3.2362459546925568E-3</v>
      </c>
    </row>
    <row r="2183" spans="1:2" x14ac:dyDescent="0.2">
      <c r="A2183">
        <v>52.617326732673263</v>
      </c>
      <c r="B2183">
        <v>3.2362459546925568E-3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3.2362459546925568E-3</v>
      </c>
    </row>
    <row r="2187" spans="1:2" x14ac:dyDescent="0.2">
      <c r="A2187">
        <v>52.687623762376234</v>
      </c>
      <c r="B2187">
        <v>3.2362459546925568E-3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3.2362459546925568E-3</v>
      </c>
    </row>
    <row r="2191" spans="1:2" x14ac:dyDescent="0.2">
      <c r="A2191">
        <v>52.757920792079197</v>
      </c>
      <c r="B2191">
        <v>3.2362459546925568E-3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3.2362459546925568E-3</v>
      </c>
    </row>
    <row r="2195" spans="1:2" x14ac:dyDescent="0.2">
      <c r="A2195">
        <v>52.828217821782175</v>
      </c>
      <c r="B2195">
        <v>3.2362459546925568E-3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3.2362459546925568E-3</v>
      </c>
    </row>
    <row r="2199" spans="1:2" x14ac:dyDescent="0.2">
      <c r="A2199">
        <v>52.898514851485146</v>
      </c>
      <c r="B2199">
        <v>3.2362459546925568E-3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3.2362459546925568E-3</v>
      </c>
    </row>
    <row r="2203" spans="1:2" x14ac:dyDescent="0.2">
      <c r="A2203">
        <v>52.968811881188117</v>
      </c>
      <c r="B2203">
        <v>3.2362459546925568E-3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3.2362459546925568E-3</v>
      </c>
    </row>
    <row r="2207" spans="1:2" x14ac:dyDescent="0.2">
      <c r="A2207">
        <v>53.039108910891088</v>
      </c>
      <c r="B2207">
        <v>3.2362459546925568E-3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3.2362459546925568E-3</v>
      </c>
    </row>
    <row r="2211" spans="1:2" x14ac:dyDescent="0.2">
      <c r="A2211">
        <v>53.109405940594058</v>
      </c>
      <c r="B2211">
        <v>3.2362459546925568E-3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3.2362459546925568E-3</v>
      </c>
    </row>
    <row r="2215" spans="1:2" x14ac:dyDescent="0.2">
      <c r="A2215">
        <v>53.179702970297029</v>
      </c>
      <c r="B2215">
        <v>3.2362459546925568E-3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3.2362459546925568E-3</v>
      </c>
    </row>
    <row r="2219" spans="1:2" x14ac:dyDescent="0.2">
      <c r="A2219">
        <v>53.25</v>
      </c>
      <c r="B2219">
        <v>3.2362459546925568E-3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3.2362459546925568E-3</v>
      </c>
    </row>
    <row r="2223" spans="1:2" x14ac:dyDescent="0.2">
      <c r="A2223">
        <v>53.320297029702957</v>
      </c>
      <c r="B2223">
        <v>3.2362459546925568E-3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3.2362459546925568E-3</v>
      </c>
    </row>
    <row r="2227" spans="1:2" x14ac:dyDescent="0.2">
      <c r="A2227">
        <v>53.390594059405935</v>
      </c>
      <c r="B2227">
        <v>3.2362459546925568E-3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3.2362459546925568E-3</v>
      </c>
    </row>
    <row r="2231" spans="1:2" x14ac:dyDescent="0.2">
      <c r="A2231">
        <v>53.460891089108905</v>
      </c>
      <c r="B2231">
        <v>3.2362459546925568E-3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3.2362459546925568E-3</v>
      </c>
    </row>
    <row r="2235" spans="1:2" x14ac:dyDescent="0.2">
      <c r="A2235">
        <v>53.531188118811869</v>
      </c>
      <c r="B2235">
        <v>3.2362459546925568E-3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3.2362459546925568E-3</v>
      </c>
    </row>
    <row r="2239" spans="1:2" x14ac:dyDescent="0.2">
      <c r="A2239">
        <v>53.601485148514847</v>
      </c>
      <c r="B2239">
        <v>3.2362459546925568E-3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3.2362459546925568E-3</v>
      </c>
    </row>
    <row r="2243" spans="1:2" x14ac:dyDescent="0.2">
      <c r="A2243">
        <v>53.671782178217818</v>
      </c>
      <c r="B2243">
        <v>3.2362459546925568E-3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3.2362459546925568E-3</v>
      </c>
    </row>
    <row r="2247" spans="1:2" x14ac:dyDescent="0.2">
      <c r="A2247">
        <v>53.742079207920789</v>
      </c>
      <c r="B2247">
        <v>3.2362459546925568E-3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3.2362459546925568E-3</v>
      </c>
    </row>
    <row r="2251" spans="1:2" x14ac:dyDescent="0.2">
      <c r="A2251">
        <v>53.812376237623759</v>
      </c>
      <c r="B2251">
        <v>3.2362459546925568E-3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3.2362459546925568E-3</v>
      </c>
    </row>
    <row r="2255" spans="1:2" x14ac:dyDescent="0.2">
      <c r="A2255">
        <v>53.88267326732673</v>
      </c>
      <c r="B2255">
        <v>3.2362459546925568E-3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3.2362459546925568E-3</v>
      </c>
    </row>
    <row r="2259" spans="1:2" x14ac:dyDescent="0.2">
      <c r="A2259">
        <v>53.952970297029701</v>
      </c>
      <c r="B2259">
        <v>3.2362459546925568E-3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3.2362459546925568E-3</v>
      </c>
    </row>
    <row r="2263" spans="1:2" x14ac:dyDescent="0.2">
      <c r="A2263">
        <v>54.023267326732672</v>
      </c>
      <c r="B2263">
        <v>3.2362459546925568E-3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3.2362459546925568E-3</v>
      </c>
    </row>
    <row r="2267" spans="1:2" x14ac:dyDescent="0.2">
      <c r="A2267">
        <v>54.093564356435643</v>
      </c>
      <c r="B2267">
        <v>3.2362459546925568E-3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3.2362459546925568E-3</v>
      </c>
    </row>
    <row r="2271" spans="1:2" x14ac:dyDescent="0.2">
      <c r="A2271">
        <v>54.163861386138613</v>
      </c>
      <c r="B2271">
        <v>3.2362459546925568E-3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3.2362459546925568E-3</v>
      </c>
    </row>
    <row r="2275" spans="1:2" x14ac:dyDescent="0.2">
      <c r="A2275">
        <v>54.234158415841577</v>
      </c>
      <c r="B2275">
        <v>3.2362459546925568E-3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3.2362459546925568E-3</v>
      </c>
    </row>
    <row r="2279" spans="1:2" x14ac:dyDescent="0.2">
      <c r="A2279">
        <v>54.304455445544548</v>
      </c>
      <c r="B2279">
        <v>3.2362459546925568E-3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3.2362459546925568E-3</v>
      </c>
    </row>
    <row r="2283" spans="1:2" x14ac:dyDescent="0.2">
      <c r="A2283">
        <v>54.374752475247519</v>
      </c>
      <c r="B2283">
        <v>3.2362459546925568E-3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3.2362459546925568E-3</v>
      </c>
    </row>
    <row r="2287" spans="1:2" x14ac:dyDescent="0.2">
      <c r="A2287">
        <v>54.445049504950489</v>
      </c>
      <c r="B2287">
        <v>3.2362459546925568E-3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3.2362459546925568E-3</v>
      </c>
    </row>
    <row r="2291" spans="1:2" x14ac:dyDescent="0.2">
      <c r="A2291">
        <v>54.51534653465346</v>
      </c>
      <c r="B2291">
        <v>3.2362459546925568E-3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3.2362459546925568E-3</v>
      </c>
    </row>
    <row r="2295" spans="1:2" x14ac:dyDescent="0.2">
      <c r="A2295">
        <v>54.585643564356431</v>
      </c>
      <c r="B2295">
        <v>3.2362459546925568E-3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3.2362459546925568E-3</v>
      </c>
    </row>
    <row r="2299" spans="1:2" x14ac:dyDescent="0.2">
      <c r="A2299">
        <v>54.655940594059402</v>
      </c>
      <c r="B2299">
        <v>3.2362459546925568E-3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3.2362459546925568E-3</v>
      </c>
    </row>
    <row r="2303" spans="1:2" x14ac:dyDescent="0.2">
      <c r="A2303">
        <v>54.726237623762373</v>
      </c>
      <c r="B2303">
        <v>3.2362459546925568E-3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3.2362459546925568E-3</v>
      </c>
    </row>
    <row r="2307" spans="1:2" x14ac:dyDescent="0.2">
      <c r="A2307">
        <v>54.796534653465343</v>
      </c>
      <c r="B2307">
        <v>3.2362459546925568E-3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3.2362459546925568E-3</v>
      </c>
    </row>
    <row r="2311" spans="1:2" x14ac:dyDescent="0.2">
      <c r="A2311">
        <v>54.866831683168314</v>
      </c>
      <c r="B2311">
        <v>3.2362459546925568E-3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3.2362459546925568E-3</v>
      </c>
    </row>
    <row r="2315" spans="1:2" x14ac:dyDescent="0.2">
      <c r="A2315">
        <v>54.937128712871285</v>
      </c>
      <c r="B2315">
        <v>3.2362459546925568E-3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3.2362459546925568E-3</v>
      </c>
    </row>
    <row r="2319" spans="1:2" x14ac:dyDescent="0.2">
      <c r="A2319">
        <v>55.007425742574256</v>
      </c>
      <c r="B2319">
        <v>3.2362459546925568E-3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3.2362459546925568E-3</v>
      </c>
    </row>
    <row r="2323" spans="1:2" x14ac:dyDescent="0.2">
      <c r="A2323">
        <v>55.077722772277227</v>
      </c>
      <c r="B2323">
        <v>3.2362459546925568E-3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3.2362459546925568E-3</v>
      </c>
    </row>
    <row r="2327" spans="1:2" x14ac:dyDescent="0.2">
      <c r="A2327">
        <v>55.148019801980197</v>
      </c>
      <c r="B2327">
        <v>3.2362459546925568E-3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3.2362459546925568E-3</v>
      </c>
    </row>
    <row r="2331" spans="1:2" x14ac:dyDescent="0.2">
      <c r="A2331">
        <v>55.218316831683168</v>
      </c>
      <c r="B2331">
        <v>3.2362459546925568E-3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3.2362459546925568E-3</v>
      </c>
    </row>
    <row r="2335" spans="1:2" x14ac:dyDescent="0.2">
      <c r="A2335">
        <v>55.288613861386139</v>
      </c>
      <c r="B2335">
        <v>3.2362459546925568E-3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3.2362459546925568E-3</v>
      </c>
    </row>
    <row r="2339" spans="1:2" x14ac:dyDescent="0.2">
      <c r="A2339">
        <v>55.358910891089103</v>
      </c>
      <c r="B2339">
        <v>3.2362459546925568E-3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3.2362459546925568E-3</v>
      </c>
    </row>
    <row r="2343" spans="1:2" x14ac:dyDescent="0.2">
      <c r="A2343">
        <v>55.429207920792074</v>
      </c>
      <c r="B2343">
        <v>3.2362459546925568E-3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3.2362459546925568E-3</v>
      </c>
    </row>
    <row r="2347" spans="1:2" x14ac:dyDescent="0.2">
      <c r="A2347">
        <v>55.499504950495037</v>
      </c>
      <c r="B2347">
        <v>3.2362459546925568E-3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3.2362459546925568E-3</v>
      </c>
    </row>
    <row r="2351" spans="1:2" x14ac:dyDescent="0.2">
      <c r="A2351">
        <v>55.569801980198015</v>
      </c>
      <c r="B2351">
        <v>3.2362459546925568E-3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3.2362459546925568E-3</v>
      </c>
    </row>
    <row r="2355" spans="1:2" x14ac:dyDescent="0.2">
      <c r="A2355">
        <v>55.640099009900986</v>
      </c>
      <c r="B2355">
        <v>3.2362459546925568E-3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3.2362459546925568E-3</v>
      </c>
    </row>
    <row r="2359" spans="1:2" x14ac:dyDescent="0.2">
      <c r="A2359">
        <v>55.710396039603957</v>
      </c>
      <c r="B2359">
        <v>3.2362459546925568E-3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3.2362459546925568E-3</v>
      </c>
    </row>
    <row r="2363" spans="1:2" x14ac:dyDescent="0.2">
      <c r="A2363">
        <v>55.780693069306928</v>
      </c>
      <c r="B2363">
        <v>3.2362459546925568E-3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3.2362459546925568E-3</v>
      </c>
    </row>
    <row r="2367" spans="1:2" x14ac:dyDescent="0.2">
      <c r="A2367">
        <v>55.850990099009898</v>
      </c>
      <c r="B2367">
        <v>3.2362459546925568E-3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3.2362459546925568E-3</v>
      </c>
    </row>
    <row r="2371" spans="1:2" x14ac:dyDescent="0.2">
      <c r="A2371">
        <v>55.921287128712869</v>
      </c>
      <c r="B2371">
        <v>3.2362459546925568E-3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3.2362459546925568E-3</v>
      </c>
    </row>
    <row r="2375" spans="1:2" x14ac:dyDescent="0.2">
      <c r="A2375">
        <v>55.99158415841584</v>
      </c>
      <c r="B2375">
        <v>3.2362459546925568E-3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3.2362459546925568E-3</v>
      </c>
    </row>
    <row r="2379" spans="1:2" x14ac:dyDescent="0.2">
      <c r="A2379">
        <v>56.061881188118811</v>
      </c>
      <c r="B2379">
        <v>3.2362459546925568E-3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3.2362459546925568E-3</v>
      </c>
    </row>
    <row r="2383" spans="1:2" x14ac:dyDescent="0.2">
      <c r="A2383">
        <v>56.132178217821782</v>
      </c>
      <c r="B2383">
        <v>3.2362459546925568E-3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3.2362459546925568E-3</v>
      </c>
    </row>
    <row r="2387" spans="1:2" x14ac:dyDescent="0.2">
      <c r="A2387">
        <v>56.202475247524752</v>
      </c>
      <c r="B2387">
        <v>3.2362459546925568E-3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3.2362459546925568E-3</v>
      </c>
    </row>
    <row r="2391" spans="1:2" x14ac:dyDescent="0.2">
      <c r="A2391">
        <v>56.272772277227709</v>
      </c>
      <c r="B2391">
        <v>3.2362459546925568E-3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3.2362459546925568E-3</v>
      </c>
    </row>
    <row r="2395" spans="1:2" x14ac:dyDescent="0.2">
      <c r="A2395">
        <v>56.343069306930687</v>
      </c>
      <c r="B2395">
        <v>3.2362459546925568E-3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3.2362459546925568E-3</v>
      </c>
    </row>
    <row r="2399" spans="1:2" x14ac:dyDescent="0.2">
      <c r="A2399">
        <v>56.413366336633658</v>
      </c>
      <c r="B2399">
        <v>3.2362459546925568E-3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3.2362459546925568E-3</v>
      </c>
    </row>
    <row r="2403" spans="1:2" x14ac:dyDescent="0.2">
      <c r="A2403">
        <v>56.483663366336629</v>
      </c>
      <c r="B2403">
        <v>3.2362459546925568E-3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3.2362459546925568E-3</v>
      </c>
    </row>
    <row r="2407" spans="1:2" x14ac:dyDescent="0.2">
      <c r="A2407">
        <v>56.553960396039599</v>
      </c>
      <c r="B2407">
        <v>3.2362459546925568E-3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3.2362459546925568E-3</v>
      </c>
    </row>
    <row r="2411" spans="1:2" x14ac:dyDescent="0.2">
      <c r="A2411">
        <v>56.62425742574257</v>
      </c>
      <c r="B2411">
        <v>3.2362459546925568E-3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3.2362459546925568E-3</v>
      </c>
    </row>
    <row r="2415" spans="1:2" x14ac:dyDescent="0.2">
      <c r="A2415">
        <v>56.694554455445541</v>
      </c>
      <c r="B2415">
        <v>3.2362459546925568E-3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3.2362459546925568E-3</v>
      </c>
    </row>
    <row r="2419" spans="1:2" x14ac:dyDescent="0.2">
      <c r="A2419">
        <v>56.764851485148512</v>
      </c>
      <c r="B2419">
        <v>3.2362459546925568E-3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3.2362459546925568E-3</v>
      </c>
    </row>
    <row r="2423" spans="1:2" x14ac:dyDescent="0.2">
      <c r="A2423">
        <v>63.935148514851491</v>
      </c>
      <c r="B2423">
        <v>3.2362459546925568E-3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3.2362459546925568E-3</v>
      </c>
    </row>
    <row r="2427" spans="1:2" x14ac:dyDescent="0.2">
      <c r="A2427">
        <v>64.005445544554448</v>
      </c>
      <c r="B2427">
        <v>3.2362459546925568E-3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3.2362459546925568E-3</v>
      </c>
    </row>
    <row r="2431" spans="1:2" x14ac:dyDescent="0.2">
      <c r="A2431">
        <v>64.075742574257418</v>
      </c>
      <c r="B2431">
        <v>3.2362459546925568E-3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3.2362459546925568E-3</v>
      </c>
    </row>
    <row r="2435" spans="1:2" x14ac:dyDescent="0.2">
      <c r="A2435">
        <v>64.146039603960389</v>
      </c>
      <c r="B2435">
        <v>3.2362459546925568E-3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3.2362459546925568E-3</v>
      </c>
    </row>
    <row r="2439" spans="1:2" x14ac:dyDescent="0.2">
      <c r="A2439">
        <v>64.21633663366336</v>
      </c>
      <c r="B2439">
        <v>3.2362459546925568E-3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3.2362459546925568E-3</v>
      </c>
    </row>
    <row r="2443" spans="1:2" x14ac:dyDescent="0.2">
      <c r="A2443">
        <v>64.286633663366331</v>
      </c>
      <c r="B2443">
        <v>3.2362459546925568E-3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3.2362459546925568E-3</v>
      </c>
    </row>
    <row r="2447" spans="1:2" x14ac:dyDescent="0.2">
      <c r="A2447">
        <v>64.356930693069302</v>
      </c>
      <c r="B2447">
        <v>3.2362459546925568E-3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3.2362459546925568E-3</v>
      </c>
    </row>
    <row r="2451" spans="1:2" x14ac:dyDescent="0.2">
      <c r="A2451">
        <v>64.427227722772273</v>
      </c>
      <c r="B2451">
        <v>3.2362459546925568E-3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3.2362459546925568E-3</v>
      </c>
    </row>
    <row r="2455" spans="1:2" x14ac:dyDescent="0.2">
      <c r="A2455">
        <v>64.497524752475243</v>
      </c>
      <c r="B2455">
        <v>3.2362459546925568E-3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3.2362459546925568E-3</v>
      </c>
    </row>
    <row r="2459" spans="1:2" x14ac:dyDescent="0.2">
      <c r="A2459">
        <v>64.567821782178214</v>
      </c>
      <c r="B2459">
        <v>3.2362459546925568E-3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3.2362459546925568E-3</v>
      </c>
    </row>
    <row r="2463" spans="1:2" x14ac:dyDescent="0.2">
      <c r="A2463">
        <v>64.638118811881185</v>
      </c>
      <c r="B2463">
        <v>3.2362459546925568E-3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3.2362459546925568E-3</v>
      </c>
    </row>
    <row r="2467" spans="1:2" x14ac:dyDescent="0.2">
      <c r="A2467">
        <v>64.708415841584156</v>
      </c>
      <c r="B2467">
        <v>3.2362459546925568E-3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3.2362459546925568E-3</v>
      </c>
    </row>
    <row r="2471" spans="1:2" x14ac:dyDescent="0.2">
      <c r="A2471">
        <v>64.778712871287127</v>
      </c>
      <c r="B2471">
        <v>3.2362459546925568E-3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3.2362459546925568E-3</v>
      </c>
    </row>
    <row r="2475" spans="1:2" x14ac:dyDescent="0.2">
      <c r="A2475">
        <v>64.849009900990097</v>
      </c>
      <c r="B2475">
        <v>3.2362459546925568E-3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3.2362459546925568E-3</v>
      </c>
    </row>
    <row r="2479" spans="1:2" x14ac:dyDescent="0.2">
      <c r="A2479">
        <v>64.919306930693068</v>
      </c>
      <c r="B2479">
        <v>3.2362459546925568E-3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3.2362459546925568E-3</v>
      </c>
    </row>
    <row r="2483" spans="1:2" x14ac:dyDescent="0.2">
      <c r="A2483">
        <v>64.989603960396039</v>
      </c>
      <c r="B2483">
        <v>3.2362459546925568E-3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3.2362459546925568E-3</v>
      </c>
    </row>
    <row r="2487" spans="1:2" x14ac:dyDescent="0.2">
      <c r="A2487">
        <v>65.05990099009901</v>
      </c>
      <c r="B2487">
        <v>3.2362459546925568E-3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3.2362459546925568E-3</v>
      </c>
    </row>
    <row r="2491" spans="1:2" x14ac:dyDescent="0.2">
      <c r="A2491">
        <v>65.130198019801981</v>
      </c>
      <c r="B2491">
        <v>3.2362459546925568E-3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3.2362459546925568E-3</v>
      </c>
    </row>
    <row r="2495" spans="1:2" x14ac:dyDescent="0.2">
      <c r="A2495">
        <v>65.200495049504951</v>
      </c>
      <c r="B2495">
        <v>3.2362459546925568E-3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3.2362459546925568E-3</v>
      </c>
    </row>
    <row r="2499" spans="1:2" x14ac:dyDescent="0.2">
      <c r="A2499">
        <v>65.270792079207922</v>
      </c>
      <c r="B2499">
        <v>3.2362459546925568E-3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3.2362459546925568E-3</v>
      </c>
    </row>
    <row r="2503" spans="1:2" x14ac:dyDescent="0.2">
      <c r="A2503">
        <v>65.341089108910893</v>
      </c>
      <c r="B2503">
        <v>3.2362459546925568E-3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3.2362459546925568E-3</v>
      </c>
    </row>
    <row r="2507" spans="1:2" x14ac:dyDescent="0.2">
      <c r="A2507">
        <v>65.411386138613864</v>
      </c>
      <c r="B2507">
        <v>3.2362459546925568E-3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3.2362459546925568E-3</v>
      </c>
    </row>
    <row r="2511" spans="1:2" x14ac:dyDescent="0.2">
      <c r="A2511">
        <v>65.481683168316835</v>
      </c>
      <c r="B2511">
        <v>3.2362459546925568E-3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3.2362459546925568E-3</v>
      </c>
    </row>
    <row r="2515" spans="1:2" x14ac:dyDescent="0.2">
      <c r="A2515">
        <v>65.551980198019805</v>
      </c>
      <c r="B2515">
        <v>3.2362459546925568E-3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3.2362459546925568E-3</v>
      </c>
    </row>
    <row r="2519" spans="1:2" x14ac:dyDescent="0.2">
      <c r="A2519">
        <v>65.622277227722776</v>
      </c>
      <c r="B2519">
        <v>3.2362459546925568E-3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3.2362459546925568E-3</v>
      </c>
    </row>
    <row r="2523" spans="1:2" x14ac:dyDescent="0.2">
      <c r="A2523">
        <v>65.692574257425747</v>
      </c>
      <c r="B2523">
        <v>3.2362459546925568E-3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3.2362459546925568E-3</v>
      </c>
    </row>
    <row r="2527" spans="1:2" x14ac:dyDescent="0.2">
      <c r="A2527">
        <v>65.762871287128718</v>
      </c>
      <c r="B2527">
        <v>3.2362459546925568E-3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3.2362459546925568E-3</v>
      </c>
    </row>
    <row r="2531" spans="1:2" x14ac:dyDescent="0.2">
      <c r="A2531">
        <v>65.833168316831689</v>
      </c>
      <c r="B2531">
        <v>3.2362459546925568E-3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3.2362459546925568E-3</v>
      </c>
    </row>
    <row r="2535" spans="1:2" x14ac:dyDescent="0.2">
      <c r="A2535">
        <v>65.903465346534659</v>
      </c>
      <c r="B2535">
        <v>3.2362459546925568E-3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3.2362459546925568E-3</v>
      </c>
    </row>
    <row r="2539" spans="1:2" x14ac:dyDescent="0.2">
      <c r="A2539">
        <v>65.973762376237616</v>
      </c>
      <c r="B2539">
        <v>3.2362459546925568E-3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3.2362459546925568E-3</v>
      </c>
    </row>
    <row r="2543" spans="1:2" x14ac:dyDescent="0.2">
      <c r="A2543">
        <v>66.044059405940587</v>
      </c>
      <c r="B2543">
        <v>3.2362459546925568E-3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3.2362459546925568E-3</v>
      </c>
    </row>
    <row r="2547" spans="1:2" x14ac:dyDescent="0.2">
      <c r="A2547">
        <v>66.114356435643558</v>
      </c>
      <c r="B2547">
        <v>3.2362459546925568E-3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3.2362459546925568E-3</v>
      </c>
    </row>
    <row r="2551" spans="1:2" x14ac:dyDescent="0.2">
      <c r="A2551">
        <v>66.184653465346528</v>
      </c>
      <c r="B2551">
        <v>3.2362459546925568E-3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3.2362459546925568E-3</v>
      </c>
    </row>
    <row r="2555" spans="1:2" x14ac:dyDescent="0.2">
      <c r="A2555">
        <v>66.254950495049499</v>
      </c>
      <c r="B2555">
        <v>3.2362459546925568E-3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3.2362459546925568E-3</v>
      </c>
    </row>
    <row r="2559" spans="1:2" x14ac:dyDescent="0.2">
      <c r="A2559">
        <v>66.32524752475247</v>
      </c>
      <c r="B2559">
        <v>3.2362459546925568E-3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3.2362459546925568E-3</v>
      </c>
    </row>
    <row r="2563" spans="1:2" x14ac:dyDescent="0.2">
      <c r="A2563">
        <v>66.395544554455441</v>
      </c>
      <c r="B2563">
        <v>3.2362459546925568E-3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3.2362459546925568E-3</v>
      </c>
    </row>
    <row r="2567" spans="1:2" x14ac:dyDescent="0.2">
      <c r="A2567">
        <v>66.465841584158412</v>
      </c>
      <c r="B2567">
        <v>3.2362459546925568E-3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3.2362459546925568E-3</v>
      </c>
    </row>
    <row r="2571" spans="1:2" x14ac:dyDescent="0.2">
      <c r="A2571">
        <v>66.536138613861382</v>
      </c>
      <c r="B2571">
        <v>3.2362459546925568E-3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3.2362459546925568E-3</v>
      </c>
    </row>
    <row r="2575" spans="1:2" x14ac:dyDescent="0.2">
      <c r="A2575">
        <v>66.606435643564353</v>
      </c>
      <c r="B2575">
        <v>3.2362459546925568E-3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3.2362459546925568E-3</v>
      </c>
    </row>
    <row r="2579" spans="1:2" x14ac:dyDescent="0.2">
      <c r="A2579">
        <v>66.676732673267324</v>
      </c>
      <c r="B2579">
        <v>3.2362459546925568E-3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3.2362459546925568E-3</v>
      </c>
    </row>
    <row r="2583" spans="1:2" x14ac:dyDescent="0.2">
      <c r="A2583">
        <v>66.747029702970295</v>
      </c>
      <c r="B2583">
        <v>3.2362459546925568E-3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3.2362459546925568E-3</v>
      </c>
    </row>
    <row r="2587" spans="1:2" x14ac:dyDescent="0.2">
      <c r="A2587">
        <v>66.817326732673266</v>
      </c>
      <c r="B2587">
        <v>3.2362459546925568E-3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3.2362459546925568E-3</v>
      </c>
    </row>
    <row r="2591" spans="1:2" x14ac:dyDescent="0.2">
      <c r="A2591">
        <v>66.887623762376236</v>
      </c>
      <c r="B2591">
        <v>3.2362459546925568E-3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3.2362459546925568E-3</v>
      </c>
    </row>
    <row r="2595" spans="1:2" x14ac:dyDescent="0.2">
      <c r="A2595">
        <v>66.957920792079207</v>
      </c>
      <c r="B2595">
        <v>3.2362459546925568E-3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3.2362459546925568E-3</v>
      </c>
    </row>
    <row r="2599" spans="1:2" x14ac:dyDescent="0.2">
      <c r="A2599">
        <v>67.028217821782178</v>
      </c>
      <c r="B2599">
        <v>3.2362459546925568E-3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3.2362459546925568E-3</v>
      </c>
    </row>
    <row r="2603" spans="1:2" x14ac:dyDescent="0.2">
      <c r="A2603">
        <v>67.098514851485149</v>
      </c>
      <c r="B2603">
        <v>3.2362459546925568E-3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3.2362459546925568E-3</v>
      </c>
    </row>
    <row r="2607" spans="1:2" x14ac:dyDescent="0.2">
      <c r="A2607">
        <v>67.16881188118812</v>
      </c>
      <c r="B2607">
        <v>3.2362459546925568E-3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3.2362459546925568E-3</v>
      </c>
    </row>
    <row r="2611" spans="1:2" x14ac:dyDescent="0.2">
      <c r="A2611">
        <v>67.23910891089109</v>
      </c>
      <c r="B2611">
        <v>3.2362459546925568E-3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3.2362459546925568E-3</v>
      </c>
    </row>
    <row r="2615" spans="1:2" x14ac:dyDescent="0.2">
      <c r="A2615">
        <v>67.309405940594061</v>
      </c>
      <c r="B2615">
        <v>3.2362459546925568E-3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3.2362459546925568E-3</v>
      </c>
    </row>
    <row r="2619" spans="1:2" x14ac:dyDescent="0.2">
      <c r="A2619">
        <v>67.379702970297032</v>
      </c>
      <c r="B2619">
        <v>3.2362459546925568E-3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3.2362459546925568E-3</v>
      </c>
    </row>
    <row r="2623" spans="1:2" x14ac:dyDescent="0.2">
      <c r="A2623">
        <v>67.45</v>
      </c>
      <c r="B2623">
        <v>3.2362459546925568E-3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3.2362459546925568E-3</v>
      </c>
    </row>
    <row r="2627" spans="1:2" x14ac:dyDescent="0.2">
      <c r="A2627">
        <v>67.520297029702974</v>
      </c>
      <c r="B2627">
        <v>3.2362459546925568E-3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3.2362459546925568E-3</v>
      </c>
    </row>
    <row r="2631" spans="1:2" x14ac:dyDescent="0.2">
      <c r="A2631">
        <v>67.590594059405944</v>
      </c>
      <c r="B2631">
        <v>3.2362459546925568E-3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3.2362459546925568E-3</v>
      </c>
    </row>
    <row r="2635" spans="1:2" x14ac:dyDescent="0.2">
      <c r="A2635">
        <v>67.660891089108915</v>
      </c>
      <c r="B2635">
        <v>3.2362459546925568E-3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3.2362459546925568E-3</v>
      </c>
    </row>
    <row r="2639" spans="1:2" x14ac:dyDescent="0.2">
      <c r="A2639">
        <v>67.731188118811886</v>
      </c>
      <c r="B2639">
        <v>3.2362459546925568E-3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3.2362459546925568E-3</v>
      </c>
    </row>
    <row r="2643" spans="1:2" x14ac:dyDescent="0.2">
      <c r="A2643">
        <v>67.801485148514857</v>
      </c>
      <c r="B2643">
        <v>3.2362459546925568E-3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3.2362459546925568E-3</v>
      </c>
    </row>
    <row r="2647" spans="1:2" x14ac:dyDescent="0.2">
      <c r="A2647">
        <v>67.871782178217828</v>
      </c>
      <c r="B2647">
        <v>3.2362459546925568E-3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3.2362459546925568E-3</v>
      </c>
    </row>
    <row r="2651" spans="1:2" x14ac:dyDescent="0.2">
      <c r="A2651">
        <v>67.942079207920784</v>
      </c>
      <c r="B2651">
        <v>3.2362459546925568E-3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3.2362459546925568E-3</v>
      </c>
    </row>
    <row r="2655" spans="1:2" x14ac:dyDescent="0.2">
      <c r="A2655">
        <v>68.012376237623755</v>
      </c>
      <c r="B2655">
        <v>3.2362459546925568E-3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3.2362459546925568E-3</v>
      </c>
    </row>
    <row r="2659" spans="1:2" x14ac:dyDescent="0.2">
      <c r="A2659">
        <v>68.082673267326726</v>
      </c>
      <c r="B2659">
        <v>3.2362459546925568E-3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3.2362459546925568E-3</v>
      </c>
    </row>
    <row r="2663" spans="1:2" x14ac:dyDescent="0.2">
      <c r="A2663">
        <v>68.152970297029697</v>
      </c>
      <c r="B2663">
        <v>3.2362459546925568E-3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3.2362459546925568E-3</v>
      </c>
    </row>
    <row r="2667" spans="1:2" x14ac:dyDescent="0.2">
      <c r="A2667">
        <v>68.223267326732667</v>
      </c>
      <c r="B2667">
        <v>3.2362459546925568E-3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3.2362459546925568E-3</v>
      </c>
    </row>
    <row r="2671" spans="1:2" x14ac:dyDescent="0.2">
      <c r="A2671">
        <v>68.293564356435638</v>
      </c>
      <c r="B2671">
        <v>3.2362459546925568E-3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3.2362459546925568E-3</v>
      </c>
    </row>
    <row r="2675" spans="1:2" x14ac:dyDescent="0.2">
      <c r="A2675">
        <v>68.363861386138609</v>
      </c>
      <c r="B2675">
        <v>3.2362459546925568E-3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3.2362459546925568E-3</v>
      </c>
    </row>
    <row r="2679" spans="1:2" x14ac:dyDescent="0.2">
      <c r="A2679">
        <v>68.43415841584158</v>
      </c>
      <c r="B2679">
        <v>3.2362459546925568E-3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3.2362459546925568E-3</v>
      </c>
    </row>
    <row r="2683" spans="1:2" x14ac:dyDescent="0.2">
      <c r="A2683">
        <v>68.504455445544551</v>
      </c>
      <c r="B2683">
        <v>3.2362459546925568E-3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3.2362459546925568E-3</v>
      </c>
    </row>
    <row r="2687" spans="1:2" x14ac:dyDescent="0.2">
      <c r="A2687">
        <v>68.574752475247521</v>
      </c>
      <c r="B2687">
        <v>3.2362459546925568E-3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3.2362459546925568E-3</v>
      </c>
    </row>
    <row r="2691" spans="1:2" x14ac:dyDescent="0.2">
      <c r="A2691">
        <v>68.645049504950492</v>
      </c>
      <c r="B2691">
        <v>3.2362459546925568E-3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3.2362459546925568E-3</v>
      </c>
    </row>
    <row r="2695" spans="1:2" x14ac:dyDescent="0.2">
      <c r="A2695">
        <v>68.715346534653463</v>
      </c>
      <c r="B2695">
        <v>3.2362459546925568E-3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3.2362459546925568E-3</v>
      </c>
    </row>
    <row r="2699" spans="1:2" x14ac:dyDescent="0.2">
      <c r="A2699">
        <v>68.785643564356434</v>
      </c>
      <c r="B2699">
        <v>3.2362459546925568E-3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3.2362459546925568E-3</v>
      </c>
    </row>
    <row r="2703" spans="1:2" x14ac:dyDescent="0.2">
      <c r="A2703">
        <v>68.855940594059405</v>
      </c>
      <c r="B2703">
        <v>3.2362459546925568E-3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3.2362459546925568E-3</v>
      </c>
    </row>
    <row r="2707" spans="1:2" x14ac:dyDescent="0.2">
      <c r="A2707">
        <v>68.926237623762376</v>
      </c>
      <c r="B2707">
        <v>3.2362459546925568E-3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3.2362459546925568E-3</v>
      </c>
    </row>
    <row r="2711" spans="1:2" x14ac:dyDescent="0.2">
      <c r="A2711">
        <v>68.996534653465346</v>
      </c>
      <c r="B2711">
        <v>3.2362459546925568E-3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3.2362459546925568E-3</v>
      </c>
    </row>
    <row r="2715" spans="1:2" x14ac:dyDescent="0.2">
      <c r="A2715">
        <v>69.066831683168317</v>
      </c>
      <c r="B2715">
        <v>3.2362459546925568E-3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3.2362459546925568E-3</v>
      </c>
    </row>
    <row r="2719" spans="1:2" x14ac:dyDescent="0.2">
      <c r="A2719">
        <v>69.137128712871288</v>
      </c>
      <c r="B2719">
        <v>3.2362459546925568E-3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3.2362459546925568E-3</v>
      </c>
    </row>
    <row r="2723" spans="1:2" x14ac:dyDescent="0.2">
      <c r="A2723">
        <v>69.207425742574259</v>
      </c>
      <c r="B2723">
        <v>3.2362459546925568E-3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3.2362459546925568E-3</v>
      </c>
    </row>
    <row r="2727" spans="1:2" x14ac:dyDescent="0.2">
      <c r="A2727">
        <v>69.27772277227723</v>
      </c>
      <c r="B2727">
        <v>3.2362459546925568E-3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3.2362459546925568E-3</v>
      </c>
    </row>
    <row r="2731" spans="1:2" x14ac:dyDescent="0.2">
      <c r="A2731">
        <v>69.3480198019802</v>
      </c>
      <c r="B2731">
        <v>3.2362459546925568E-3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3.2362459546925568E-3</v>
      </c>
    </row>
    <row r="2735" spans="1:2" x14ac:dyDescent="0.2">
      <c r="A2735">
        <v>69.418316831683171</v>
      </c>
      <c r="B2735">
        <v>3.2362459546925568E-3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3.2362459546925568E-3</v>
      </c>
    </row>
    <row r="2739" spans="1:2" x14ac:dyDescent="0.2">
      <c r="A2739">
        <v>69.488613861386142</v>
      </c>
      <c r="B2739">
        <v>3.2362459546925568E-3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3.2362459546925568E-3</v>
      </c>
    </row>
    <row r="2743" spans="1:2" x14ac:dyDescent="0.2">
      <c r="A2743">
        <v>69.558910891089113</v>
      </c>
      <c r="B2743">
        <v>3.2362459546925568E-3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3.2362459546925568E-3</v>
      </c>
    </row>
    <row r="2747" spans="1:2" x14ac:dyDescent="0.2">
      <c r="A2747">
        <v>69.629207920792084</v>
      </c>
      <c r="B2747">
        <v>3.2362459546925568E-3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3.2362459546925568E-3</v>
      </c>
    </row>
    <row r="2751" spans="1:2" x14ac:dyDescent="0.2">
      <c r="A2751">
        <v>69.699504950495054</v>
      </c>
      <c r="B2751">
        <v>3.2362459546925568E-3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3.2362459546925568E-3</v>
      </c>
    </row>
    <row r="2755" spans="1:2" x14ac:dyDescent="0.2">
      <c r="A2755">
        <v>69.769801980198025</v>
      </c>
      <c r="B2755">
        <v>3.2362459546925568E-3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3.2362459546925568E-3</v>
      </c>
    </row>
    <row r="2759" spans="1:2" x14ac:dyDescent="0.2">
      <c r="A2759">
        <v>69.840099009900996</v>
      </c>
      <c r="B2759">
        <v>3.2362459546925568E-3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3.2362459546925568E-3</v>
      </c>
    </row>
    <row r="2763" spans="1:2" x14ac:dyDescent="0.2">
      <c r="A2763">
        <v>69.910396039603967</v>
      </c>
      <c r="B2763">
        <v>3.2362459546925568E-3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3.2362459546925568E-3</v>
      </c>
    </row>
    <row r="2767" spans="1:2" x14ac:dyDescent="0.2">
      <c r="A2767">
        <v>69.980693069306938</v>
      </c>
      <c r="B2767">
        <v>3.2362459546925568E-3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3.2362459546925568E-3</v>
      </c>
    </row>
    <row r="2771" spans="1:2" x14ac:dyDescent="0.2">
      <c r="A2771">
        <v>70.050990099009894</v>
      </c>
      <c r="B2771">
        <v>3.2362459546925568E-3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3.2362459546925568E-3</v>
      </c>
    </row>
    <row r="2775" spans="1:2" x14ac:dyDescent="0.2">
      <c r="A2775">
        <v>70.121287128712865</v>
      </c>
      <c r="B2775">
        <v>3.2362459546925568E-3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3.2362459546925568E-3</v>
      </c>
    </row>
    <row r="2779" spans="1:2" x14ac:dyDescent="0.2">
      <c r="A2779">
        <v>70.191584158415836</v>
      </c>
      <c r="B2779">
        <v>3.2362459546925568E-3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3.2362459546925568E-3</v>
      </c>
    </row>
    <row r="2783" spans="1:2" x14ac:dyDescent="0.2">
      <c r="A2783">
        <v>70.261881188118807</v>
      </c>
      <c r="B2783">
        <v>3.2362459546925568E-3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3.2362459546925568E-3</v>
      </c>
    </row>
    <row r="2787" spans="1:2" x14ac:dyDescent="0.2">
      <c r="A2787">
        <v>70.332178217821777</v>
      </c>
      <c r="B2787">
        <v>3.2362459546925568E-3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3.2362459546925568E-3</v>
      </c>
    </row>
    <row r="2791" spans="1:2" x14ac:dyDescent="0.2">
      <c r="A2791">
        <v>70.402475247524748</v>
      </c>
      <c r="B2791">
        <v>3.2362459546925568E-3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3.2362459546925568E-3</v>
      </c>
    </row>
    <row r="2795" spans="1:2" x14ac:dyDescent="0.2">
      <c r="A2795">
        <v>70.472772277227719</v>
      </c>
      <c r="B2795">
        <v>3.2362459546925568E-3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3.2362459546925568E-3</v>
      </c>
    </row>
    <row r="2799" spans="1:2" x14ac:dyDescent="0.2">
      <c r="A2799">
        <v>70.54306930693069</v>
      </c>
      <c r="B2799">
        <v>3.2362459546925568E-3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3.2362459546925568E-3</v>
      </c>
    </row>
    <row r="2803" spans="1:2" x14ac:dyDescent="0.2">
      <c r="A2803">
        <v>70.613366336633661</v>
      </c>
      <c r="B2803">
        <v>3.2362459546925568E-3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3.2362459546925568E-3</v>
      </c>
    </row>
    <row r="2807" spans="1:2" x14ac:dyDescent="0.2">
      <c r="A2807">
        <v>70.683663366336631</v>
      </c>
      <c r="B2807">
        <v>3.2362459546925568E-3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3.2362459546925568E-3</v>
      </c>
    </row>
    <row r="2811" spans="1:2" x14ac:dyDescent="0.2">
      <c r="A2811">
        <v>70.753960396039602</v>
      </c>
      <c r="B2811">
        <v>3.2362459546925568E-3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3.2362459546925568E-3</v>
      </c>
    </row>
    <row r="2815" spans="1:2" x14ac:dyDescent="0.2">
      <c r="A2815">
        <v>70.824257425742573</v>
      </c>
      <c r="B2815">
        <v>3.2362459546925568E-3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3.2362459546925568E-3</v>
      </c>
    </row>
    <row r="2819" spans="1:2" x14ac:dyDescent="0.2">
      <c r="A2819">
        <v>70.894554455445544</v>
      </c>
      <c r="B2819">
        <v>3.2362459546925568E-3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3.2362459546925568E-3</v>
      </c>
    </row>
    <row r="2823" spans="1:2" x14ac:dyDescent="0.2">
      <c r="A2823">
        <v>70.964851485148515</v>
      </c>
      <c r="B2823">
        <v>3.2362459546925568E-3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8018-A4AC-2443-AD16-9B7F8B23263D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0.95894039735099323</v>
      </c>
      <c r="C2">
        <v>0</v>
      </c>
      <c r="D2">
        <v>0.95894039735099323</v>
      </c>
    </row>
    <row r="3" spans="1:4" x14ac:dyDescent="0.2">
      <c r="A3">
        <v>3.5148514851485145E-2</v>
      </c>
      <c r="B3">
        <v>0.95894039735099323</v>
      </c>
      <c r="C3">
        <v>7.1</v>
      </c>
      <c r="D3">
        <v>0.95894039735099323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2.781456953642384E-2</v>
      </c>
    </row>
    <row r="6" spans="1:4" x14ac:dyDescent="0.2">
      <c r="A6">
        <v>7.029702970297029E-2</v>
      </c>
      <c r="B6">
        <v>0.95894039735099323</v>
      </c>
      <c r="C6">
        <v>14.2</v>
      </c>
      <c r="D6">
        <v>2.781456953642384E-2</v>
      </c>
    </row>
    <row r="7" spans="1:4" x14ac:dyDescent="0.2">
      <c r="A7">
        <v>0.10544554455445544</v>
      </c>
      <c r="B7">
        <v>0.95894039735099323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7.9470198675496689E-3</v>
      </c>
    </row>
    <row r="9" spans="1:4" x14ac:dyDescent="0.2">
      <c r="A9">
        <v>0.14059405940594058</v>
      </c>
      <c r="B9">
        <v>0</v>
      </c>
      <c r="C9">
        <v>21.299999999999997</v>
      </c>
      <c r="D9">
        <v>7.9470198675496689E-3</v>
      </c>
    </row>
    <row r="10" spans="1:4" x14ac:dyDescent="0.2">
      <c r="A10">
        <v>0.14059405940594058</v>
      </c>
      <c r="B10">
        <v>0.95894039735099323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0.95894039735099323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0.95894039735099323</v>
      </c>
      <c r="C14">
        <v>28.4</v>
      </c>
      <c r="D14">
        <v>1.3245033112582779E-3</v>
      </c>
    </row>
    <row r="15" spans="1:4" x14ac:dyDescent="0.2">
      <c r="A15">
        <v>0.24603960396039601</v>
      </c>
      <c r="B15">
        <v>0.95894039735099323</v>
      </c>
      <c r="C15">
        <v>35.5</v>
      </c>
      <c r="D15">
        <v>1.3245033112582779E-3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0.95894039735099323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0.95894039735099323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1.3245033112582779E-3</v>
      </c>
    </row>
    <row r="21" spans="1:4" x14ac:dyDescent="0.2">
      <c r="A21">
        <v>0.35148514851485146</v>
      </c>
      <c r="B21">
        <v>0</v>
      </c>
      <c r="C21">
        <v>49.7</v>
      </c>
      <c r="D21">
        <v>1.3245033112582779E-3</v>
      </c>
    </row>
    <row r="22" spans="1:4" x14ac:dyDescent="0.2">
      <c r="A22">
        <v>0.35148514851485146</v>
      </c>
      <c r="B22">
        <v>0.95894039735099323</v>
      </c>
      <c r="C22">
        <v>49.7</v>
      </c>
      <c r="D22">
        <v>0</v>
      </c>
    </row>
    <row r="23" spans="1:4" x14ac:dyDescent="0.2">
      <c r="A23">
        <v>0.38663366336633659</v>
      </c>
      <c r="B23">
        <v>0.95894039735099323</v>
      </c>
      <c r="C23">
        <v>49.7</v>
      </c>
      <c r="D23">
        <v>1.3245033112582779E-3</v>
      </c>
    </row>
    <row r="24" spans="1:4" x14ac:dyDescent="0.2">
      <c r="A24">
        <v>0.38663366336633659</v>
      </c>
      <c r="B24">
        <v>0</v>
      </c>
      <c r="C24">
        <v>56.8</v>
      </c>
      <c r="D24">
        <v>1.3245033112582779E-3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0.95894039735099323</v>
      </c>
      <c r="C26">
        <v>56.8</v>
      </c>
      <c r="D26">
        <v>0</v>
      </c>
    </row>
    <row r="27" spans="1:4" x14ac:dyDescent="0.2">
      <c r="A27">
        <v>0.45693069306930689</v>
      </c>
      <c r="B27">
        <v>0.95894039735099323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1.3245033112582779E-3</v>
      </c>
    </row>
    <row r="30" spans="1:4" x14ac:dyDescent="0.2">
      <c r="A30">
        <v>0.49207920792079202</v>
      </c>
      <c r="B30">
        <v>0.95894039735099323</v>
      </c>
      <c r="C30">
        <v>71</v>
      </c>
      <c r="D30">
        <v>1.3245033112582779E-3</v>
      </c>
    </row>
    <row r="31" spans="1:4" x14ac:dyDescent="0.2">
      <c r="A31">
        <v>0.52722772277227725</v>
      </c>
      <c r="B31">
        <v>0.95894039735099323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0.95894039735099323</v>
      </c>
    </row>
    <row r="35" spans="1:2" x14ac:dyDescent="0.2">
      <c r="A35">
        <v>0.5975247524752475</v>
      </c>
      <c r="B35">
        <v>0.95894039735099323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0.95894039735099323</v>
      </c>
    </row>
    <row r="39" spans="1:2" x14ac:dyDescent="0.2">
      <c r="A39">
        <v>0.66782178217821786</v>
      </c>
      <c r="B39">
        <v>0.95894039735099323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0.95894039735099323</v>
      </c>
    </row>
    <row r="43" spans="1:2" x14ac:dyDescent="0.2">
      <c r="A43">
        <v>0.73811881188118811</v>
      </c>
      <c r="B43">
        <v>0.95894039735099323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0.95894039735099323</v>
      </c>
    </row>
    <row r="47" spans="1:2" x14ac:dyDescent="0.2">
      <c r="A47">
        <v>0.80841584158415836</v>
      </c>
      <c r="B47">
        <v>0.95894039735099323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0.95894039735099323</v>
      </c>
    </row>
    <row r="51" spans="1:2" x14ac:dyDescent="0.2">
      <c r="A51">
        <v>0.87871287128712872</v>
      </c>
      <c r="B51">
        <v>0.95894039735099323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0.95894039735099323</v>
      </c>
    </row>
    <row r="55" spans="1:2" x14ac:dyDescent="0.2">
      <c r="A55">
        <v>0.94900990099009896</v>
      </c>
      <c r="B55">
        <v>0.95894039735099323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0.95894039735099323</v>
      </c>
    </row>
    <row r="59" spans="1:2" x14ac:dyDescent="0.2">
      <c r="A59">
        <v>1.0193069306930691</v>
      </c>
      <c r="B59">
        <v>0.95894039735099323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0.95894039735099323</v>
      </c>
    </row>
    <row r="63" spans="1:2" x14ac:dyDescent="0.2">
      <c r="A63">
        <v>1.0896039603960397</v>
      </c>
      <c r="B63">
        <v>0.95894039735099323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0.95894039735099323</v>
      </c>
    </row>
    <row r="67" spans="1:2" x14ac:dyDescent="0.2">
      <c r="A67">
        <v>1.1599009900990098</v>
      </c>
      <c r="B67">
        <v>0.95894039735099323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0.95894039735099323</v>
      </c>
    </row>
    <row r="71" spans="1:2" x14ac:dyDescent="0.2">
      <c r="A71">
        <v>1.2301980198019802</v>
      </c>
      <c r="B71">
        <v>0.95894039735099323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0.95894039735099323</v>
      </c>
    </row>
    <row r="75" spans="1:2" x14ac:dyDescent="0.2">
      <c r="A75">
        <v>1.3004950495049503</v>
      </c>
      <c r="B75">
        <v>0.95894039735099323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0.95894039735099323</v>
      </c>
    </row>
    <row r="79" spans="1:2" x14ac:dyDescent="0.2">
      <c r="A79">
        <v>1.3707920792079209</v>
      </c>
      <c r="B79">
        <v>0.95894039735099323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0.95894039735099323</v>
      </c>
    </row>
    <row r="83" spans="1:2" x14ac:dyDescent="0.2">
      <c r="A83">
        <v>1.4410891089108908</v>
      </c>
      <c r="B83">
        <v>0.95894039735099323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0.95894039735099323</v>
      </c>
    </row>
    <row r="87" spans="1:2" x14ac:dyDescent="0.2">
      <c r="A87">
        <v>1.5113861386138614</v>
      </c>
      <c r="B87">
        <v>0.95894039735099323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0.95894039735099323</v>
      </c>
    </row>
    <row r="91" spans="1:2" x14ac:dyDescent="0.2">
      <c r="A91">
        <v>1.5816831683168318</v>
      </c>
      <c r="B91">
        <v>0.95894039735099323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0.95894039735099323</v>
      </c>
    </row>
    <row r="95" spans="1:2" x14ac:dyDescent="0.2">
      <c r="A95">
        <v>1.6519801980198019</v>
      </c>
      <c r="B95">
        <v>0.95894039735099323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0.95894039735099323</v>
      </c>
    </row>
    <row r="99" spans="1:2" x14ac:dyDescent="0.2">
      <c r="A99">
        <v>1.7222772277227725</v>
      </c>
      <c r="B99">
        <v>0.95894039735099323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0.95894039735099323</v>
      </c>
    </row>
    <row r="103" spans="1:2" x14ac:dyDescent="0.2">
      <c r="A103">
        <v>1.7925742574257424</v>
      </c>
      <c r="B103">
        <v>0.95894039735099323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0.95894039735099323</v>
      </c>
    </row>
    <row r="107" spans="1:2" x14ac:dyDescent="0.2">
      <c r="A107">
        <v>1.8628712871287127</v>
      </c>
      <c r="B107">
        <v>0.95894039735099323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0.95894039735099323</v>
      </c>
    </row>
    <row r="111" spans="1:2" x14ac:dyDescent="0.2">
      <c r="A111">
        <v>1.9331683168316831</v>
      </c>
      <c r="B111">
        <v>0.95894039735099323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0.95894039735099323</v>
      </c>
    </row>
    <row r="115" spans="1:2" x14ac:dyDescent="0.2">
      <c r="A115">
        <v>2.0034653465346532</v>
      </c>
      <c r="B115">
        <v>0.95894039735099323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0.95894039735099323</v>
      </c>
    </row>
    <row r="119" spans="1:2" x14ac:dyDescent="0.2">
      <c r="A119">
        <v>2.0737623762376236</v>
      </c>
      <c r="B119">
        <v>0.95894039735099323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0.95894039735099323</v>
      </c>
    </row>
    <row r="123" spans="1:2" x14ac:dyDescent="0.2">
      <c r="A123">
        <v>2.144059405940594</v>
      </c>
      <c r="B123">
        <v>0.95894039735099323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0.95894039735099323</v>
      </c>
    </row>
    <row r="127" spans="1:2" x14ac:dyDescent="0.2">
      <c r="A127">
        <v>2.2143564356435643</v>
      </c>
      <c r="B127">
        <v>0.95894039735099323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0.95894039735099323</v>
      </c>
    </row>
    <row r="131" spans="1:2" x14ac:dyDescent="0.2">
      <c r="A131">
        <v>2.2846534653465347</v>
      </c>
      <c r="B131">
        <v>0.95894039735099323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0.95894039735099323</v>
      </c>
    </row>
    <row r="135" spans="1:2" x14ac:dyDescent="0.2">
      <c r="A135">
        <v>2.354950495049505</v>
      </c>
      <c r="B135">
        <v>0.95894039735099323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0.95894039735099323</v>
      </c>
    </row>
    <row r="139" spans="1:2" x14ac:dyDescent="0.2">
      <c r="A139">
        <v>2.425247524752475</v>
      </c>
      <c r="B139">
        <v>0.95894039735099323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0.95894039735099323</v>
      </c>
    </row>
    <row r="143" spans="1:2" x14ac:dyDescent="0.2">
      <c r="A143">
        <v>2.4955445544554453</v>
      </c>
      <c r="B143">
        <v>0.95894039735099323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0.95894039735099323</v>
      </c>
    </row>
    <row r="147" spans="1:2" x14ac:dyDescent="0.2">
      <c r="A147">
        <v>2.5658415841584157</v>
      </c>
      <c r="B147">
        <v>0.95894039735099323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0.95894039735099323</v>
      </c>
    </row>
    <row r="151" spans="1:2" x14ac:dyDescent="0.2">
      <c r="A151">
        <v>2.636138613861386</v>
      </c>
      <c r="B151">
        <v>0.95894039735099323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0.95894039735099323</v>
      </c>
    </row>
    <row r="155" spans="1:2" x14ac:dyDescent="0.2">
      <c r="A155">
        <v>2.706435643564356</v>
      </c>
      <c r="B155">
        <v>0.95894039735099323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0.95894039735099323</v>
      </c>
    </row>
    <row r="159" spans="1:2" x14ac:dyDescent="0.2">
      <c r="A159">
        <v>2.7767326732673268</v>
      </c>
      <c r="B159">
        <v>0.95894039735099323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0.95894039735099323</v>
      </c>
    </row>
    <row r="163" spans="1:2" x14ac:dyDescent="0.2">
      <c r="A163">
        <v>2.8470297029702971</v>
      </c>
      <c r="B163">
        <v>0.95894039735099323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0.95894039735099323</v>
      </c>
    </row>
    <row r="167" spans="1:2" x14ac:dyDescent="0.2">
      <c r="A167">
        <v>2.917326732673267</v>
      </c>
      <c r="B167">
        <v>0.95894039735099323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0.95894039735099323</v>
      </c>
    </row>
    <row r="171" spans="1:2" x14ac:dyDescent="0.2">
      <c r="A171">
        <v>2.9876237623762378</v>
      </c>
      <c r="B171">
        <v>0.95894039735099323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0.95894039735099323</v>
      </c>
    </row>
    <row r="175" spans="1:2" x14ac:dyDescent="0.2">
      <c r="A175">
        <v>3.0579207920792082</v>
      </c>
      <c r="B175">
        <v>0.95894039735099323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0.95894039735099323</v>
      </c>
    </row>
    <row r="179" spans="1:2" x14ac:dyDescent="0.2">
      <c r="A179">
        <v>3.1282178217821781</v>
      </c>
      <c r="B179">
        <v>0.95894039735099323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0.95894039735099323</v>
      </c>
    </row>
    <row r="183" spans="1:2" x14ac:dyDescent="0.2">
      <c r="A183">
        <v>3.1985148514851485</v>
      </c>
      <c r="B183">
        <v>0.95894039735099323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0.95894039735099323</v>
      </c>
    </row>
    <row r="187" spans="1:2" x14ac:dyDescent="0.2">
      <c r="A187">
        <v>3.2688118811881184</v>
      </c>
      <c r="B187">
        <v>0.95894039735099323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0.95894039735099323</v>
      </c>
    </row>
    <row r="191" spans="1:2" x14ac:dyDescent="0.2">
      <c r="A191">
        <v>3.3391089108910892</v>
      </c>
      <c r="B191">
        <v>0.95894039735099323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0.95894039735099323</v>
      </c>
    </row>
    <row r="195" spans="1:2" x14ac:dyDescent="0.2">
      <c r="A195">
        <v>3.4094059405940591</v>
      </c>
      <c r="B195">
        <v>0.95894039735099323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0.95894039735099323</v>
      </c>
    </row>
    <row r="199" spans="1:2" x14ac:dyDescent="0.2">
      <c r="A199">
        <v>3.4797029702970295</v>
      </c>
      <c r="B199">
        <v>0.95894039735099323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0.95894039735099323</v>
      </c>
    </row>
    <row r="203" spans="1:2" x14ac:dyDescent="0.2">
      <c r="A203">
        <v>3.5499999999999994</v>
      </c>
      <c r="B203">
        <v>0.95894039735099323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0.95894039735099323</v>
      </c>
    </row>
    <row r="207" spans="1:2" x14ac:dyDescent="0.2">
      <c r="A207">
        <v>3.6202970297029702</v>
      </c>
      <c r="B207">
        <v>0.95894039735099323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0.95894039735099323</v>
      </c>
    </row>
    <row r="211" spans="1:2" x14ac:dyDescent="0.2">
      <c r="A211">
        <v>3.690594059405941</v>
      </c>
      <c r="B211">
        <v>0.95894039735099323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0.95894039735099323</v>
      </c>
    </row>
    <row r="215" spans="1:2" x14ac:dyDescent="0.2">
      <c r="A215">
        <v>3.7608910891089105</v>
      </c>
      <c r="B215">
        <v>0.95894039735099323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0.95894039735099323</v>
      </c>
    </row>
    <row r="219" spans="1:2" x14ac:dyDescent="0.2">
      <c r="A219">
        <v>3.8311881188118817</v>
      </c>
      <c r="B219">
        <v>0.95894039735099323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0.95894039735099323</v>
      </c>
    </row>
    <row r="223" spans="1:2" x14ac:dyDescent="0.2">
      <c r="A223">
        <v>3.9014851485148512</v>
      </c>
      <c r="B223">
        <v>0.95894039735099323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0.95894039735099323</v>
      </c>
    </row>
    <row r="227" spans="1:2" x14ac:dyDescent="0.2">
      <c r="A227">
        <v>3.9717821782178215</v>
      </c>
      <c r="B227">
        <v>0.95894039735099323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0.95894039735099323</v>
      </c>
    </row>
    <row r="231" spans="1:2" x14ac:dyDescent="0.2">
      <c r="A231">
        <v>4.0420792079207919</v>
      </c>
      <c r="B231">
        <v>0.95894039735099323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0.95894039735099323</v>
      </c>
    </row>
    <row r="235" spans="1:2" x14ac:dyDescent="0.2">
      <c r="A235">
        <v>4.1123762376237618</v>
      </c>
      <c r="B235">
        <v>0.95894039735099323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0.95894039735099323</v>
      </c>
    </row>
    <row r="239" spans="1:2" x14ac:dyDescent="0.2">
      <c r="A239">
        <v>4.1826732673267326</v>
      </c>
      <c r="B239">
        <v>0.95894039735099323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0.95894039735099323</v>
      </c>
    </row>
    <row r="243" spans="1:2" x14ac:dyDescent="0.2">
      <c r="A243">
        <v>4.2529702970297025</v>
      </c>
      <c r="B243">
        <v>0.95894039735099323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0.95894039735099323</v>
      </c>
    </row>
    <row r="247" spans="1:2" x14ac:dyDescent="0.2">
      <c r="A247">
        <v>4.3232673267326733</v>
      </c>
      <c r="B247">
        <v>0.95894039735099323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0.95894039735099323</v>
      </c>
    </row>
    <row r="251" spans="1:2" x14ac:dyDescent="0.2">
      <c r="A251">
        <v>4.3935643564356432</v>
      </c>
      <c r="B251">
        <v>0.95894039735099323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0.95894039735099323</v>
      </c>
    </row>
    <row r="255" spans="1:2" x14ac:dyDescent="0.2">
      <c r="A255">
        <v>4.4638613861386132</v>
      </c>
      <c r="B255">
        <v>0.95894039735099323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0.95894039735099323</v>
      </c>
    </row>
    <row r="259" spans="1:2" x14ac:dyDescent="0.2">
      <c r="A259">
        <v>4.534158415841584</v>
      </c>
      <c r="B259">
        <v>0.95894039735099323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0.95894039735099323</v>
      </c>
    </row>
    <row r="263" spans="1:2" x14ac:dyDescent="0.2">
      <c r="A263">
        <v>4.6044554455445539</v>
      </c>
      <c r="B263">
        <v>0.95894039735099323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0.95894039735099323</v>
      </c>
    </row>
    <row r="267" spans="1:2" x14ac:dyDescent="0.2">
      <c r="A267">
        <v>4.6747524752475247</v>
      </c>
      <c r="B267">
        <v>0.95894039735099323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0.95894039735099323</v>
      </c>
    </row>
    <row r="271" spans="1:2" x14ac:dyDescent="0.2">
      <c r="A271">
        <v>4.7450495049504955</v>
      </c>
      <c r="B271">
        <v>0.95894039735099323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0.95894039735099323</v>
      </c>
    </row>
    <row r="275" spans="1:2" x14ac:dyDescent="0.2">
      <c r="A275">
        <v>4.8153465346534654</v>
      </c>
      <c r="B275">
        <v>0.95894039735099323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0.95894039735099323</v>
      </c>
    </row>
    <row r="279" spans="1:2" x14ac:dyDescent="0.2">
      <c r="A279">
        <v>4.8856435643564353</v>
      </c>
      <c r="B279">
        <v>0.95894039735099323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0.95894039735099323</v>
      </c>
    </row>
    <row r="283" spans="1:2" x14ac:dyDescent="0.2">
      <c r="A283">
        <v>4.9559405940594052</v>
      </c>
      <c r="B283">
        <v>0.95894039735099323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0.95894039735099323</v>
      </c>
    </row>
    <row r="287" spans="1:2" x14ac:dyDescent="0.2">
      <c r="A287">
        <v>5.026237623762376</v>
      </c>
      <c r="B287">
        <v>0.95894039735099323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0.95894039735099323</v>
      </c>
    </row>
    <row r="291" spans="1:2" x14ac:dyDescent="0.2">
      <c r="A291">
        <v>5.0965346534653468</v>
      </c>
      <c r="B291">
        <v>0.95894039735099323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0.95894039735099323</v>
      </c>
    </row>
    <row r="295" spans="1:2" x14ac:dyDescent="0.2">
      <c r="A295">
        <v>5.1668316831683168</v>
      </c>
      <c r="B295">
        <v>0.95894039735099323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0.95894039735099323</v>
      </c>
    </row>
    <row r="299" spans="1:2" x14ac:dyDescent="0.2">
      <c r="A299">
        <v>5.2371287128712867</v>
      </c>
      <c r="B299">
        <v>0.95894039735099323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0.95894039735099323</v>
      </c>
    </row>
    <row r="303" spans="1:2" x14ac:dyDescent="0.2">
      <c r="A303">
        <v>5.3074257425742566</v>
      </c>
      <c r="B303">
        <v>0.95894039735099323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0.95894039735099323</v>
      </c>
    </row>
    <row r="307" spans="1:2" x14ac:dyDescent="0.2">
      <c r="A307">
        <v>5.3777227722772274</v>
      </c>
      <c r="B307">
        <v>0.95894039735099323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0.95894039735099323</v>
      </c>
    </row>
    <row r="311" spans="1:2" x14ac:dyDescent="0.2">
      <c r="A311">
        <v>5.4480198019801982</v>
      </c>
      <c r="B311">
        <v>0.95894039735099323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0.95894039735099323</v>
      </c>
    </row>
    <row r="315" spans="1:2" x14ac:dyDescent="0.2">
      <c r="A315">
        <v>5.5183168316831681</v>
      </c>
      <c r="B315">
        <v>0.95894039735099323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0.95894039735099323</v>
      </c>
    </row>
    <row r="319" spans="1:2" x14ac:dyDescent="0.2">
      <c r="A319">
        <v>5.588613861386138</v>
      </c>
      <c r="B319">
        <v>0.95894039735099323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0.95894039735099323</v>
      </c>
    </row>
    <row r="323" spans="1:2" x14ac:dyDescent="0.2">
      <c r="A323">
        <v>5.6589108910891088</v>
      </c>
      <c r="B323">
        <v>0.95894039735099323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0.95894039735099323</v>
      </c>
    </row>
    <row r="327" spans="1:2" x14ac:dyDescent="0.2">
      <c r="A327">
        <v>5.7292079207920787</v>
      </c>
      <c r="B327">
        <v>0.95894039735099323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0.95894039735099323</v>
      </c>
    </row>
    <row r="331" spans="1:2" x14ac:dyDescent="0.2">
      <c r="A331">
        <v>5.7995049504950495</v>
      </c>
      <c r="B331">
        <v>0.95894039735099323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0.95894039735099323</v>
      </c>
    </row>
    <row r="335" spans="1:2" x14ac:dyDescent="0.2">
      <c r="A335">
        <v>5.8698019801980204</v>
      </c>
      <c r="B335">
        <v>0.95894039735099323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0.95894039735099323</v>
      </c>
    </row>
    <row r="339" spans="1:2" x14ac:dyDescent="0.2">
      <c r="A339">
        <v>5.9400990099009894</v>
      </c>
      <c r="B339">
        <v>0.95894039735099323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0.95894039735099323</v>
      </c>
    </row>
    <row r="343" spans="1:2" x14ac:dyDescent="0.2">
      <c r="A343">
        <v>6.0103960396039602</v>
      </c>
      <c r="B343">
        <v>0.95894039735099323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0.95894039735099323</v>
      </c>
    </row>
    <row r="347" spans="1:2" x14ac:dyDescent="0.2">
      <c r="A347">
        <v>6.0806930693069301</v>
      </c>
      <c r="B347">
        <v>0.95894039735099323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0.95894039735099323</v>
      </c>
    </row>
    <row r="351" spans="1:2" x14ac:dyDescent="0.2">
      <c r="A351">
        <v>6.1509900990099009</v>
      </c>
      <c r="B351">
        <v>0.95894039735099323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0.95894039735099323</v>
      </c>
    </row>
    <row r="355" spans="1:2" x14ac:dyDescent="0.2">
      <c r="A355">
        <v>6.2212871287128717</v>
      </c>
      <c r="B355">
        <v>0.95894039735099323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0.95894039735099323</v>
      </c>
    </row>
    <row r="359" spans="1:2" x14ac:dyDescent="0.2">
      <c r="A359">
        <v>6.2915841584158407</v>
      </c>
      <c r="B359">
        <v>0.95894039735099323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0.95894039735099323</v>
      </c>
    </row>
    <row r="363" spans="1:2" x14ac:dyDescent="0.2">
      <c r="A363">
        <v>6.3618811881188115</v>
      </c>
      <c r="B363">
        <v>0.95894039735099323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0.95894039735099323</v>
      </c>
    </row>
    <row r="367" spans="1:2" x14ac:dyDescent="0.2">
      <c r="A367">
        <v>6.4321782178217823</v>
      </c>
      <c r="B367">
        <v>0.95894039735099323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0.95894039735099323</v>
      </c>
    </row>
    <row r="371" spans="1:2" x14ac:dyDescent="0.2">
      <c r="A371">
        <v>6.5024752475247523</v>
      </c>
      <c r="B371">
        <v>0.95894039735099323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0.95894039735099323</v>
      </c>
    </row>
    <row r="375" spans="1:2" x14ac:dyDescent="0.2">
      <c r="A375">
        <v>6.5727722772277231</v>
      </c>
      <c r="B375">
        <v>0.95894039735099323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0.95894039735099323</v>
      </c>
    </row>
    <row r="379" spans="1:2" x14ac:dyDescent="0.2">
      <c r="A379">
        <v>6.6430693069306921</v>
      </c>
      <c r="B379">
        <v>0.95894039735099323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0.95894039735099323</v>
      </c>
    </row>
    <row r="383" spans="1:2" x14ac:dyDescent="0.2">
      <c r="A383">
        <v>6.7133663366336629</v>
      </c>
      <c r="B383">
        <v>0.95894039735099323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0.95894039735099323</v>
      </c>
    </row>
    <row r="387" spans="1:2" x14ac:dyDescent="0.2">
      <c r="A387">
        <v>6.7836633663366337</v>
      </c>
      <c r="B387">
        <v>0.95894039735099323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0.95894039735099323</v>
      </c>
    </row>
    <row r="391" spans="1:2" x14ac:dyDescent="0.2">
      <c r="A391">
        <v>6.8539603960396036</v>
      </c>
      <c r="B391">
        <v>0.95894039735099323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0.95894039735099323</v>
      </c>
    </row>
    <row r="395" spans="1:2" x14ac:dyDescent="0.2">
      <c r="A395">
        <v>6.9242574257425735</v>
      </c>
      <c r="B395">
        <v>0.95894039735099323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0.95894039735099323</v>
      </c>
    </row>
    <row r="399" spans="1:2" x14ac:dyDescent="0.2">
      <c r="A399">
        <v>6.9945544554455434</v>
      </c>
      <c r="B399">
        <v>0.95894039735099323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0.95894039735099323</v>
      </c>
    </row>
    <row r="403" spans="1:2" x14ac:dyDescent="0.2">
      <c r="A403">
        <v>7.0648514851485142</v>
      </c>
      <c r="B403">
        <v>0.95894039735099323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2.781456953642384E-2</v>
      </c>
    </row>
    <row r="407" spans="1:2" x14ac:dyDescent="0.2">
      <c r="A407">
        <v>7.135148514851485</v>
      </c>
      <c r="B407">
        <v>2.781456953642384E-2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2.781456953642384E-2</v>
      </c>
    </row>
    <row r="411" spans="1:2" x14ac:dyDescent="0.2">
      <c r="A411">
        <v>7.205445544554455</v>
      </c>
      <c r="B411">
        <v>2.781456953642384E-2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2.781456953642384E-2</v>
      </c>
    </row>
    <row r="415" spans="1:2" x14ac:dyDescent="0.2">
      <c r="A415">
        <v>7.2757425742574258</v>
      </c>
      <c r="B415">
        <v>2.781456953642384E-2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2.781456953642384E-2</v>
      </c>
    </row>
    <row r="419" spans="1:2" x14ac:dyDescent="0.2">
      <c r="A419">
        <v>7.3460396039603957</v>
      </c>
      <c r="B419">
        <v>2.781456953642384E-2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2.781456953642384E-2</v>
      </c>
    </row>
    <row r="423" spans="1:2" x14ac:dyDescent="0.2">
      <c r="A423">
        <v>7.4163366336633656</v>
      </c>
      <c r="B423">
        <v>2.781456953642384E-2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2.781456953642384E-2</v>
      </c>
    </row>
    <row r="427" spans="1:2" x14ac:dyDescent="0.2">
      <c r="A427">
        <v>7.4866336633663364</v>
      </c>
      <c r="B427">
        <v>2.781456953642384E-2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2.781456953642384E-2</v>
      </c>
    </row>
    <row r="431" spans="1:2" x14ac:dyDescent="0.2">
      <c r="A431">
        <v>7.5569306930693063</v>
      </c>
      <c r="B431">
        <v>2.781456953642384E-2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2.781456953642384E-2</v>
      </c>
    </row>
    <row r="435" spans="1:2" x14ac:dyDescent="0.2">
      <c r="A435">
        <v>7.6272277227722771</v>
      </c>
      <c r="B435">
        <v>2.781456953642384E-2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2.781456953642384E-2</v>
      </c>
    </row>
    <row r="439" spans="1:2" x14ac:dyDescent="0.2">
      <c r="A439">
        <v>7.697524752475247</v>
      </c>
      <c r="B439">
        <v>2.781456953642384E-2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2.781456953642384E-2</v>
      </c>
    </row>
    <row r="443" spans="1:2" x14ac:dyDescent="0.2">
      <c r="A443">
        <v>7.7678217821782178</v>
      </c>
      <c r="B443">
        <v>2.781456953642384E-2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2.781456953642384E-2</v>
      </c>
    </row>
    <row r="447" spans="1:2" x14ac:dyDescent="0.2">
      <c r="A447">
        <v>7.8381188118811878</v>
      </c>
      <c r="B447">
        <v>2.781456953642384E-2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2.781456953642384E-2</v>
      </c>
    </row>
    <row r="451" spans="1:2" x14ac:dyDescent="0.2">
      <c r="A451">
        <v>7.9084158415841577</v>
      </c>
      <c r="B451">
        <v>2.781456953642384E-2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2.781456953642384E-2</v>
      </c>
    </row>
    <row r="455" spans="1:2" x14ac:dyDescent="0.2">
      <c r="A455">
        <v>7.9787128712871276</v>
      </c>
      <c r="B455">
        <v>2.781456953642384E-2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2.781456953642384E-2</v>
      </c>
    </row>
    <row r="459" spans="1:2" x14ac:dyDescent="0.2">
      <c r="A459">
        <v>8.0490099009900984</v>
      </c>
      <c r="B459">
        <v>2.781456953642384E-2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2.781456953642384E-2</v>
      </c>
    </row>
    <row r="463" spans="1:2" x14ac:dyDescent="0.2">
      <c r="A463">
        <v>8.1193069306930692</v>
      </c>
      <c r="B463">
        <v>2.781456953642384E-2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2.781456953642384E-2</v>
      </c>
    </row>
    <row r="467" spans="1:2" x14ac:dyDescent="0.2">
      <c r="A467">
        <v>8.18960396039604</v>
      </c>
      <c r="B467">
        <v>2.781456953642384E-2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2.781456953642384E-2</v>
      </c>
    </row>
    <row r="471" spans="1:2" x14ac:dyDescent="0.2">
      <c r="A471">
        <v>8.259900990099009</v>
      </c>
      <c r="B471">
        <v>2.781456953642384E-2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2.781456953642384E-2</v>
      </c>
    </row>
    <row r="475" spans="1:2" x14ac:dyDescent="0.2">
      <c r="A475">
        <v>8.3301980198019798</v>
      </c>
      <c r="B475">
        <v>2.781456953642384E-2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2.781456953642384E-2</v>
      </c>
    </row>
    <row r="479" spans="1:2" x14ac:dyDescent="0.2">
      <c r="A479">
        <v>8.4004950495049506</v>
      </c>
      <c r="B479">
        <v>2.781456953642384E-2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2.781456953642384E-2</v>
      </c>
    </row>
    <row r="483" spans="1:2" x14ac:dyDescent="0.2">
      <c r="A483">
        <v>8.4707920792079197</v>
      </c>
      <c r="B483">
        <v>2.781456953642384E-2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2.781456953642384E-2</v>
      </c>
    </row>
    <row r="487" spans="1:2" x14ac:dyDescent="0.2">
      <c r="A487">
        <v>8.5410891089108905</v>
      </c>
      <c r="B487">
        <v>2.781456953642384E-2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2.781456953642384E-2</v>
      </c>
    </row>
    <row r="491" spans="1:2" x14ac:dyDescent="0.2">
      <c r="A491">
        <v>8.6113861386138613</v>
      </c>
      <c r="B491">
        <v>2.781456953642384E-2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2.781456953642384E-2</v>
      </c>
    </row>
    <row r="495" spans="1:2" x14ac:dyDescent="0.2">
      <c r="A495">
        <v>8.6816831683168321</v>
      </c>
      <c r="B495">
        <v>2.781456953642384E-2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2.781456953642384E-2</v>
      </c>
    </row>
    <row r="499" spans="1:2" x14ac:dyDescent="0.2">
      <c r="A499">
        <v>8.7519801980198011</v>
      </c>
      <c r="B499">
        <v>2.781456953642384E-2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2.781456953642384E-2</v>
      </c>
    </row>
    <row r="503" spans="1:2" x14ac:dyDescent="0.2">
      <c r="A503">
        <v>8.8222772277227719</v>
      </c>
      <c r="B503">
        <v>2.781456953642384E-2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2.781456953642384E-2</v>
      </c>
    </row>
    <row r="507" spans="1:2" x14ac:dyDescent="0.2">
      <c r="A507">
        <v>8.8925742574257427</v>
      </c>
      <c r="B507">
        <v>2.781456953642384E-2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2.781456953642384E-2</v>
      </c>
    </row>
    <row r="511" spans="1:2" x14ac:dyDescent="0.2">
      <c r="A511">
        <v>8.9628712871287117</v>
      </c>
      <c r="B511">
        <v>2.781456953642384E-2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2.781456953642384E-2</v>
      </c>
    </row>
    <row r="515" spans="1:2" x14ac:dyDescent="0.2">
      <c r="A515">
        <v>9.0331683168316843</v>
      </c>
      <c r="B515">
        <v>2.781456953642384E-2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2.781456953642384E-2</v>
      </c>
    </row>
    <row r="519" spans="1:2" x14ac:dyDescent="0.2">
      <c r="A519">
        <v>9.1034653465346516</v>
      </c>
      <c r="B519">
        <v>2.781456953642384E-2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2.781456953642384E-2</v>
      </c>
    </row>
    <row r="523" spans="1:2" x14ac:dyDescent="0.2">
      <c r="A523">
        <v>9.1737623762376224</v>
      </c>
      <c r="B523">
        <v>2.781456953642384E-2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2.781456953642384E-2</v>
      </c>
    </row>
    <row r="527" spans="1:2" x14ac:dyDescent="0.2">
      <c r="A527">
        <v>9.2440594059405914</v>
      </c>
      <c r="B527">
        <v>2.781456953642384E-2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2.781456953642384E-2</v>
      </c>
    </row>
    <row r="531" spans="1:2" x14ac:dyDescent="0.2">
      <c r="A531">
        <v>9.314356435643564</v>
      </c>
      <c r="B531">
        <v>2.781456953642384E-2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2.781456953642384E-2</v>
      </c>
    </row>
    <row r="535" spans="1:2" x14ac:dyDescent="0.2">
      <c r="A535">
        <v>9.3846534653465365</v>
      </c>
      <c r="B535">
        <v>2.781456953642384E-2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2.781456953642384E-2</v>
      </c>
    </row>
    <row r="539" spans="1:2" x14ac:dyDescent="0.2">
      <c r="A539">
        <v>9.4549504950495056</v>
      </c>
      <c r="B539">
        <v>2.781456953642384E-2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2.781456953642384E-2</v>
      </c>
    </row>
    <row r="543" spans="1:2" x14ac:dyDescent="0.2">
      <c r="A543">
        <v>9.5252475247524764</v>
      </c>
      <c r="B543">
        <v>2.781456953642384E-2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2.781456953642384E-2</v>
      </c>
    </row>
    <row r="547" spans="1:2" x14ac:dyDescent="0.2">
      <c r="A547">
        <v>9.5955445544554436</v>
      </c>
      <c r="B547">
        <v>2.781456953642384E-2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2.781456953642384E-2</v>
      </c>
    </row>
    <row r="551" spans="1:2" x14ac:dyDescent="0.2">
      <c r="A551">
        <v>9.6658415841584144</v>
      </c>
      <c r="B551">
        <v>2.781456953642384E-2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2.781456953642384E-2</v>
      </c>
    </row>
    <row r="555" spans="1:2" x14ac:dyDescent="0.2">
      <c r="A555">
        <v>9.7361386138613835</v>
      </c>
      <c r="B555">
        <v>2.781456953642384E-2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2.781456953642384E-2</v>
      </c>
    </row>
    <row r="559" spans="1:2" x14ac:dyDescent="0.2">
      <c r="A559">
        <v>9.806435643564356</v>
      </c>
      <c r="B559">
        <v>2.781456953642384E-2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2.781456953642384E-2</v>
      </c>
    </row>
    <row r="563" spans="1:2" x14ac:dyDescent="0.2">
      <c r="A563">
        <v>9.8767326732673286</v>
      </c>
      <c r="B563">
        <v>2.781456953642384E-2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2.781456953642384E-2</v>
      </c>
    </row>
    <row r="567" spans="1:2" x14ac:dyDescent="0.2">
      <c r="A567">
        <v>9.9470297029702976</v>
      </c>
      <c r="B567">
        <v>2.781456953642384E-2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2.781456953642384E-2</v>
      </c>
    </row>
    <row r="571" spans="1:2" x14ac:dyDescent="0.2">
      <c r="A571">
        <v>10.017326732673268</v>
      </c>
      <c r="B571">
        <v>2.781456953642384E-2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2.781456953642384E-2</v>
      </c>
    </row>
    <row r="575" spans="1:2" x14ac:dyDescent="0.2">
      <c r="A575">
        <v>10.087623762376236</v>
      </c>
      <c r="B575">
        <v>2.781456953642384E-2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2.781456953642384E-2</v>
      </c>
    </row>
    <row r="579" spans="1:2" x14ac:dyDescent="0.2">
      <c r="A579">
        <v>10.157920792079208</v>
      </c>
      <c r="B579">
        <v>2.781456953642384E-2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2.781456953642384E-2</v>
      </c>
    </row>
    <row r="583" spans="1:2" x14ac:dyDescent="0.2">
      <c r="A583">
        <v>10.228217821782176</v>
      </c>
      <c r="B583">
        <v>2.781456953642384E-2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2.781456953642384E-2</v>
      </c>
    </row>
    <row r="587" spans="1:2" x14ac:dyDescent="0.2">
      <c r="A587">
        <v>10.298514851485148</v>
      </c>
      <c r="B587">
        <v>2.781456953642384E-2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2.781456953642384E-2</v>
      </c>
    </row>
    <row r="591" spans="1:2" x14ac:dyDescent="0.2">
      <c r="A591">
        <v>10.368811881188121</v>
      </c>
      <c r="B591">
        <v>2.781456953642384E-2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2.781456953642384E-2</v>
      </c>
    </row>
    <row r="595" spans="1:2" x14ac:dyDescent="0.2">
      <c r="A595">
        <v>10.43910891089109</v>
      </c>
      <c r="B595">
        <v>2.781456953642384E-2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2.781456953642384E-2</v>
      </c>
    </row>
    <row r="599" spans="1:2" x14ac:dyDescent="0.2">
      <c r="A599">
        <v>10.509405940594061</v>
      </c>
      <c r="B599">
        <v>2.781456953642384E-2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2.781456953642384E-2</v>
      </c>
    </row>
    <row r="603" spans="1:2" x14ac:dyDescent="0.2">
      <c r="A603">
        <v>10.57970297029703</v>
      </c>
      <c r="B603">
        <v>2.781456953642384E-2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2.781456953642384E-2</v>
      </c>
    </row>
    <row r="607" spans="1:2" x14ac:dyDescent="0.2">
      <c r="A607">
        <v>10.65</v>
      </c>
      <c r="B607">
        <v>2.781456953642384E-2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2.781456953642384E-2</v>
      </c>
    </row>
    <row r="611" spans="1:2" x14ac:dyDescent="0.2">
      <c r="A611">
        <v>10.720297029702969</v>
      </c>
      <c r="B611">
        <v>2.781456953642384E-2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2.781456953642384E-2</v>
      </c>
    </row>
    <row r="615" spans="1:2" x14ac:dyDescent="0.2">
      <c r="A615">
        <v>10.79059405940594</v>
      </c>
      <c r="B615">
        <v>2.781456953642384E-2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2.781456953642384E-2</v>
      </c>
    </row>
    <row r="619" spans="1:2" x14ac:dyDescent="0.2">
      <c r="A619">
        <v>10.860891089108913</v>
      </c>
      <c r="B619">
        <v>2.781456953642384E-2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2.781456953642384E-2</v>
      </c>
    </row>
    <row r="623" spans="1:2" x14ac:dyDescent="0.2">
      <c r="A623">
        <v>10.931188118811882</v>
      </c>
      <c r="B623">
        <v>2.781456953642384E-2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2.781456953642384E-2</v>
      </c>
    </row>
    <row r="627" spans="1:2" x14ac:dyDescent="0.2">
      <c r="A627">
        <v>11.001485148514851</v>
      </c>
      <c r="B627">
        <v>2.781456953642384E-2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2.781456953642384E-2</v>
      </c>
    </row>
    <row r="631" spans="1:2" x14ac:dyDescent="0.2">
      <c r="A631">
        <v>11.071782178217822</v>
      </c>
      <c r="B631">
        <v>2.781456953642384E-2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2.781456953642384E-2</v>
      </c>
    </row>
    <row r="635" spans="1:2" x14ac:dyDescent="0.2">
      <c r="A635">
        <v>11.142079207920791</v>
      </c>
      <c r="B635">
        <v>2.781456953642384E-2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2.781456953642384E-2</v>
      </c>
    </row>
    <row r="639" spans="1:2" x14ac:dyDescent="0.2">
      <c r="A639">
        <v>11.21237623762376</v>
      </c>
      <c r="B639">
        <v>2.781456953642384E-2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2.781456953642384E-2</v>
      </c>
    </row>
    <row r="643" spans="1:2" x14ac:dyDescent="0.2">
      <c r="A643">
        <v>11.282673267326732</v>
      </c>
      <c r="B643">
        <v>2.781456953642384E-2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2.781456953642384E-2</v>
      </c>
    </row>
    <row r="647" spans="1:2" x14ac:dyDescent="0.2">
      <c r="A647">
        <v>11.352970297029705</v>
      </c>
      <c r="B647">
        <v>2.781456953642384E-2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2.781456953642384E-2</v>
      </c>
    </row>
    <row r="651" spans="1:2" x14ac:dyDescent="0.2">
      <c r="A651">
        <v>11.423267326732674</v>
      </c>
      <c r="B651">
        <v>2.781456953642384E-2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2.781456953642384E-2</v>
      </c>
    </row>
    <row r="655" spans="1:2" x14ac:dyDescent="0.2">
      <c r="A655">
        <v>11.493564356435645</v>
      </c>
      <c r="B655">
        <v>2.781456953642384E-2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2.781456953642384E-2</v>
      </c>
    </row>
    <row r="659" spans="1:2" x14ac:dyDescent="0.2">
      <c r="A659">
        <v>11.563861386138612</v>
      </c>
      <c r="B659">
        <v>2.781456953642384E-2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2.781456953642384E-2</v>
      </c>
    </row>
    <row r="663" spans="1:2" x14ac:dyDescent="0.2">
      <c r="A663">
        <v>11.634158415841584</v>
      </c>
      <c r="B663">
        <v>2.781456953642384E-2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2.781456953642384E-2</v>
      </c>
    </row>
    <row r="667" spans="1:2" x14ac:dyDescent="0.2">
      <c r="A667">
        <v>11.704455445544554</v>
      </c>
      <c r="B667">
        <v>2.781456953642384E-2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2.781456953642384E-2</v>
      </c>
    </row>
    <row r="671" spans="1:2" x14ac:dyDescent="0.2">
      <c r="A671">
        <v>11.774752475247524</v>
      </c>
      <c r="B671">
        <v>2.781456953642384E-2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2.781456953642384E-2</v>
      </c>
    </row>
    <row r="675" spans="1:2" x14ac:dyDescent="0.2">
      <c r="A675">
        <v>11.845049504950495</v>
      </c>
      <c r="B675">
        <v>2.781456953642384E-2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2.781456953642384E-2</v>
      </c>
    </row>
    <row r="679" spans="1:2" x14ac:dyDescent="0.2">
      <c r="A679">
        <v>11.915346534653466</v>
      </c>
      <c r="B679">
        <v>2.781456953642384E-2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2.781456953642384E-2</v>
      </c>
    </row>
    <row r="683" spans="1:2" x14ac:dyDescent="0.2">
      <c r="A683">
        <v>11.985643564356437</v>
      </c>
      <c r="B683">
        <v>2.781456953642384E-2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2.781456953642384E-2</v>
      </c>
    </row>
    <row r="687" spans="1:2" x14ac:dyDescent="0.2">
      <c r="A687">
        <v>12.055940594059404</v>
      </c>
      <c r="B687">
        <v>2.781456953642384E-2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2.781456953642384E-2</v>
      </c>
    </row>
    <row r="691" spans="1:2" x14ac:dyDescent="0.2">
      <c r="A691">
        <v>12.126237623762377</v>
      </c>
      <c r="B691">
        <v>2.781456953642384E-2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2.781456953642384E-2</v>
      </c>
    </row>
    <row r="695" spans="1:2" x14ac:dyDescent="0.2">
      <c r="A695">
        <v>12.196534653465346</v>
      </c>
      <c r="B695">
        <v>2.781456953642384E-2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2.781456953642384E-2</v>
      </c>
    </row>
    <row r="699" spans="1:2" x14ac:dyDescent="0.2">
      <c r="A699">
        <v>12.266831683168316</v>
      </c>
      <c r="B699">
        <v>2.781456953642384E-2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2.781456953642384E-2</v>
      </c>
    </row>
    <row r="703" spans="1:2" x14ac:dyDescent="0.2">
      <c r="A703">
        <v>12.337128712871287</v>
      </c>
      <c r="B703">
        <v>2.781456953642384E-2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2.781456953642384E-2</v>
      </c>
    </row>
    <row r="707" spans="1:2" x14ac:dyDescent="0.2">
      <c r="A707">
        <v>12.407425742574256</v>
      </c>
      <c r="B707">
        <v>2.781456953642384E-2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2.781456953642384E-2</v>
      </c>
    </row>
    <row r="711" spans="1:2" x14ac:dyDescent="0.2">
      <c r="A711">
        <v>12.477722772277229</v>
      </c>
      <c r="B711">
        <v>2.781456953642384E-2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2.781456953642384E-2</v>
      </c>
    </row>
    <row r="715" spans="1:2" x14ac:dyDescent="0.2">
      <c r="A715">
        <v>12.548019801980198</v>
      </c>
      <c r="B715">
        <v>2.781456953642384E-2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2.781456953642384E-2</v>
      </c>
    </row>
    <row r="719" spans="1:2" x14ac:dyDescent="0.2">
      <c r="A719">
        <v>12.618316831683169</v>
      </c>
      <c r="B719">
        <v>2.781456953642384E-2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2.781456953642384E-2</v>
      </c>
    </row>
    <row r="723" spans="1:2" x14ac:dyDescent="0.2">
      <c r="A723">
        <v>12.688613861386138</v>
      </c>
      <c r="B723">
        <v>2.781456953642384E-2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2.781456953642384E-2</v>
      </c>
    </row>
    <row r="727" spans="1:2" x14ac:dyDescent="0.2">
      <c r="A727">
        <v>12.758910891089108</v>
      </c>
      <c r="B727">
        <v>2.781456953642384E-2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2.781456953642384E-2</v>
      </c>
    </row>
    <row r="731" spans="1:2" x14ac:dyDescent="0.2">
      <c r="A731">
        <v>12.829207920792079</v>
      </c>
      <c r="B731">
        <v>2.781456953642384E-2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2.781456953642384E-2</v>
      </c>
    </row>
    <row r="735" spans="1:2" x14ac:dyDescent="0.2">
      <c r="A735">
        <v>12.89950495049505</v>
      </c>
      <c r="B735">
        <v>2.781456953642384E-2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2.781456953642384E-2</v>
      </c>
    </row>
    <row r="739" spans="1:2" x14ac:dyDescent="0.2">
      <c r="A739">
        <v>12.969801980198021</v>
      </c>
      <c r="B739">
        <v>2.781456953642384E-2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2.781456953642384E-2</v>
      </c>
    </row>
    <row r="743" spans="1:2" x14ac:dyDescent="0.2">
      <c r="A743">
        <v>13.040099009900988</v>
      </c>
      <c r="B743">
        <v>2.781456953642384E-2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2.781456953642384E-2</v>
      </c>
    </row>
    <row r="747" spans="1:2" x14ac:dyDescent="0.2">
      <c r="A747">
        <v>13.110396039603961</v>
      </c>
      <c r="B747">
        <v>2.781456953642384E-2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2.781456953642384E-2</v>
      </c>
    </row>
    <row r="751" spans="1:2" x14ac:dyDescent="0.2">
      <c r="A751">
        <v>13.18069306930693</v>
      </c>
      <c r="B751">
        <v>2.781456953642384E-2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2.781456953642384E-2</v>
      </c>
    </row>
    <row r="755" spans="1:2" x14ac:dyDescent="0.2">
      <c r="A755">
        <v>13.250990099009901</v>
      </c>
      <c r="B755">
        <v>2.781456953642384E-2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2.781456953642384E-2</v>
      </c>
    </row>
    <row r="759" spans="1:2" x14ac:dyDescent="0.2">
      <c r="A759">
        <v>13.321287128712871</v>
      </c>
      <c r="B759">
        <v>2.781456953642384E-2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2.781456953642384E-2</v>
      </c>
    </row>
    <row r="763" spans="1:2" x14ac:dyDescent="0.2">
      <c r="A763">
        <v>13.39158415841584</v>
      </c>
      <c r="B763">
        <v>2.781456953642384E-2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2.781456953642384E-2</v>
      </c>
    </row>
    <row r="767" spans="1:2" x14ac:dyDescent="0.2">
      <c r="A767">
        <v>13.461881188118811</v>
      </c>
      <c r="B767">
        <v>2.781456953642384E-2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2.781456953642384E-2</v>
      </c>
    </row>
    <row r="771" spans="1:2" x14ac:dyDescent="0.2">
      <c r="A771">
        <v>13.532178217821782</v>
      </c>
      <c r="B771">
        <v>2.781456953642384E-2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2.781456953642384E-2</v>
      </c>
    </row>
    <row r="775" spans="1:2" x14ac:dyDescent="0.2">
      <c r="A775">
        <v>13.602475247524753</v>
      </c>
      <c r="B775">
        <v>2.781456953642384E-2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2.781456953642384E-2</v>
      </c>
    </row>
    <row r="779" spans="1:2" x14ac:dyDescent="0.2">
      <c r="A779">
        <v>13.672772277227722</v>
      </c>
      <c r="B779">
        <v>2.781456953642384E-2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2.781456953642384E-2</v>
      </c>
    </row>
    <row r="783" spans="1:2" x14ac:dyDescent="0.2">
      <c r="A783">
        <v>13.743069306930693</v>
      </c>
      <c r="B783">
        <v>2.781456953642384E-2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2.781456953642384E-2</v>
      </c>
    </row>
    <row r="787" spans="1:2" x14ac:dyDescent="0.2">
      <c r="A787">
        <v>13.813366336633663</v>
      </c>
      <c r="B787">
        <v>2.781456953642384E-2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2.781456953642384E-2</v>
      </c>
    </row>
    <row r="791" spans="1:2" x14ac:dyDescent="0.2">
      <c r="A791">
        <v>13.883663366336634</v>
      </c>
      <c r="B791">
        <v>2.781456953642384E-2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2.781456953642384E-2</v>
      </c>
    </row>
    <row r="795" spans="1:2" x14ac:dyDescent="0.2">
      <c r="A795">
        <v>13.953960396039603</v>
      </c>
      <c r="B795">
        <v>2.781456953642384E-2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2.781456953642384E-2</v>
      </c>
    </row>
    <row r="799" spans="1:2" x14ac:dyDescent="0.2">
      <c r="A799">
        <v>14.024257425742572</v>
      </c>
      <c r="B799">
        <v>2.781456953642384E-2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2.781456953642384E-2</v>
      </c>
    </row>
    <row r="803" spans="1:2" x14ac:dyDescent="0.2">
      <c r="A803">
        <v>14.094554455445545</v>
      </c>
      <c r="B803">
        <v>2.781456953642384E-2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2.781456953642384E-2</v>
      </c>
    </row>
    <row r="807" spans="1:2" x14ac:dyDescent="0.2">
      <c r="A807">
        <v>14.164851485148514</v>
      </c>
      <c r="B807">
        <v>2.781456953642384E-2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7.9470198675496689E-3</v>
      </c>
    </row>
    <row r="811" spans="1:2" x14ac:dyDescent="0.2">
      <c r="A811">
        <v>14.2355</v>
      </c>
      <c r="B811">
        <v>7.9470198675496689E-3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7.9470198675496689E-3</v>
      </c>
    </row>
    <row r="815" spans="1:2" x14ac:dyDescent="0.2">
      <c r="A815">
        <v>14.3065</v>
      </c>
      <c r="B815">
        <v>7.9470198675496689E-3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7.9470198675496689E-3</v>
      </c>
    </row>
    <row r="819" spans="1:2" x14ac:dyDescent="0.2">
      <c r="A819">
        <v>14.3775</v>
      </c>
      <c r="B819">
        <v>7.9470198675496689E-3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7.9470198675496689E-3</v>
      </c>
    </row>
    <row r="823" spans="1:2" x14ac:dyDescent="0.2">
      <c r="A823">
        <v>14.448499999999999</v>
      </c>
      <c r="B823">
        <v>7.9470198675496689E-3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7.9470198675496689E-3</v>
      </c>
    </row>
    <row r="827" spans="1:2" x14ac:dyDescent="0.2">
      <c r="A827">
        <v>14.519500000000001</v>
      </c>
      <c r="B827">
        <v>7.9470198675496689E-3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7.9470198675496689E-3</v>
      </c>
    </row>
    <row r="831" spans="1:2" x14ac:dyDescent="0.2">
      <c r="A831">
        <v>14.5905</v>
      </c>
      <c r="B831">
        <v>7.9470198675496689E-3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7.9470198675496689E-3</v>
      </c>
    </row>
    <row r="835" spans="1:2" x14ac:dyDescent="0.2">
      <c r="A835">
        <v>14.661499999999998</v>
      </c>
      <c r="B835">
        <v>7.9470198675496689E-3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7.9470198675496689E-3</v>
      </c>
    </row>
    <row r="839" spans="1:2" x14ac:dyDescent="0.2">
      <c r="A839">
        <v>14.7325</v>
      </c>
      <c r="B839">
        <v>7.9470198675496689E-3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7.9470198675496689E-3</v>
      </c>
    </row>
    <row r="843" spans="1:2" x14ac:dyDescent="0.2">
      <c r="A843">
        <v>14.8035</v>
      </c>
      <c r="B843">
        <v>7.9470198675496689E-3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7.9470198675496689E-3</v>
      </c>
    </row>
    <row r="847" spans="1:2" x14ac:dyDescent="0.2">
      <c r="A847">
        <v>14.874499999999999</v>
      </c>
      <c r="B847">
        <v>7.9470198675496689E-3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7.9470198675496689E-3</v>
      </c>
    </row>
    <row r="851" spans="1:2" x14ac:dyDescent="0.2">
      <c r="A851">
        <v>14.945499999999999</v>
      </c>
      <c r="B851">
        <v>7.9470198675496689E-3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7.9470198675496689E-3</v>
      </c>
    </row>
    <row r="855" spans="1:2" x14ac:dyDescent="0.2">
      <c r="A855">
        <v>15.016500000000001</v>
      </c>
      <c r="B855">
        <v>7.9470198675496689E-3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7.9470198675496689E-3</v>
      </c>
    </row>
    <row r="859" spans="1:2" x14ac:dyDescent="0.2">
      <c r="A859">
        <v>15.0875</v>
      </c>
      <c r="B859">
        <v>7.9470198675496689E-3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7.9470198675496689E-3</v>
      </c>
    </row>
    <row r="863" spans="1:2" x14ac:dyDescent="0.2">
      <c r="A863">
        <v>15.158499999999998</v>
      </c>
      <c r="B863">
        <v>7.9470198675496689E-3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7.9470198675496689E-3</v>
      </c>
    </row>
    <row r="867" spans="1:2" x14ac:dyDescent="0.2">
      <c r="A867">
        <v>15.229499999999998</v>
      </c>
      <c r="B867">
        <v>7.9470198675496689E-3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7.9470198675496689E-3</v>
      </c>
    </row>
    <row r="871" spans="1:2" x14ac:dyDescent="0.2">
      <c r="A871">
        <v>15.3005</v>
      </c>
      <c r="B871">
        <v>7.9470198675496689E-3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7.9470198675496689E-3</v>
      </c>
    </row>
    <row r="875" spans="1:2" x14ac:dyDescent="0.2">
      <c r="A875">
        <v>15.371499999999999</v>
      </c>
      <c r="B875">
        <v>7.9470198675496689E-3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7.9470198675496689E-3</v>
      </c>
    </row>
    <row r="879" spans="1:2" x14ac:dyDescent="0.2">
      <c r="A879">
        <v>15.442500000000001</v>
      </c>
      <c r="B879">
        <v>7.9470198675496689E-3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7.9470198675496689E-3</v>
      </c>
    </row>
    <row r="883" spans="1:2" x14ac:dyDescent="0.2">
      <c r="A883">
        <v>15.513500000000001</v>
      </c>
      <c r="B883">
        <v>7.9470198675496689E-3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7.9470198675496689E-3</v>
      </c>
    </row>
    <row r="887" spans="1:2" x14ac:dyDescent="0.2">
      <c r="A887">
        <v>15.584499999999998</v>
      </c>
      <c r="B887">
        <v>7.9470198675496689E-3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7.9470198675496689E-3</v>
      </c>
    </row>
    <row r="891" spans="1:2" x14ac:dyDescent="0.2">
      <c r="A891">
        <v>15.655499999999998</v>
      </c>
      <c r="B891">
        <v>7.9470198675496689E-3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7.9470198675496689E-3</v>
      </c>
    </row>
    <row r="895" spans="1:2" x14ac:dyDescent="0.2">
      <c r="A895">
        <v>15.726499999999998</v>
      </c>
      <c r="B895">
        <v>7.9470198675496689E-3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7.9470198675496689E-3</v>
      </c>
    </row>
    <row r="899" spans="1:2" x14ac:dyDescent="0.2">
      <c r="A899">
        <v>15.797499999999999</v>
      </c>
      <c r="B899">
        <v>7.9470198675496689E-3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7.9470198675496689E-3</v>
      </c>
    </row>
    <row r="903" spans="1:2" x14ac:dyDescent="0.2">
      <c r="A903">
        <v>15.868499999999999</v>
      </c>
      <c r="B903">
        <v>7.9470198675496689E-3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7.9470198675496689E-3</v>
      </c>
    </row>
    <row r="907" spans="1:2" x14ac:dyDescent="0.2">
      <c r="A907">
        <v>15.939500000000001</v>
      </c>
      <c r="B907">
        <v>7.9470198675496689E-3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7.9470198675496689E-3</v>
      </c>
    </row>
    <row r="911" spans="1:2" x14ac:dyDescent="0.2">
      <c r="A911">
        <v>16.0105</v>
      </c>
      <c r="B911">
        <v>7.9470198675496689E-3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7.9470198675496689E-3</v>
      </c>
    </row>
    <row r="915" spans="1:2" x14ac:dyDescent="0.2">
      <c r="A915">
        <v>16.081499999999998</v>
      </c>
      <c r="B915">
        <v>7.9470198675496689E-3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7.9470198675496689E-3</v>
      </c>
    </row>
    <row r="919" spans="1:2" x14ac:dyDescent="0.2">
      <c r="A919">
        <v>16.1525</v>
      </c>
      <c r="B919">
        <v>7.9470198675496689E-3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7.9470198675496689E-3</v>
      </c>
    </row>
    <row r="923" spans="1:2" x14ac:dyDescent="0.2">
      <c r="A923">
        <v>16.223499999999998</v>
      </c>
      <c r="B923">
        <v>7.9470198675496689E-3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7.9470198675496689E-3</v>
      </c>
    </row>
    <row r="927" spans="1:2" x14ac:dyDescent="0.2">
      <c r="A927">
        <v>16.294499999999999</v>
      </c>
      <c r="B927">
        <v>7.9470198675496689E-3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7.9470198675496689E-3</v>
      </c>
    </row>
    <row r="931" spans="1:2" x14ac:dyDescent="0.2">
      <c r="A931">
        <v>16.365499999999997</v>
      </c>
      <c r="B931">
        <v>7.9470198675496689E-3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7.9470198675496689E-3</v>
      </c>
    </row>
    <row r="935" spans="1:2" x14ac:dyDescent="0.2">
      <c r="A935">
        <v>16.436499999999999</v>
      </c>
      <c r="B935">
        <v>7.9470198675496689E-3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7.9470198675496689E-3</v>
      </c>
    </row>
    <row r="939" spans="1:2" x14ac:dyDescent="0.2">
      <c r="A939">
        <v>16.5075</v>
      </c>
      <c r="B939">
        <v>7.9470198675496689E-3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7.9470198675496689E-3</v>
      </c>
    </row>
    <row r="943" spans="1:2" x14ac:dyDescent="0.2">
      <c r="A943">
        <v>16.578499999999998</v>
      </c>
      <c r="B943">
        <v>7.9470198675496689E-3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7.9470198675496689E-3</v>
      </c>
    </row>
    <row r="947" spans="1:2" x14ac:dyDescent="0.2">
      <c r="A947">
        <v>16.6495</v>
      </c>
      <c r="B947">
        <v>7.9470198675496689E-3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7.9470198675496689E-3</v>
      </c>
    </row>
    <row r="951" spans="1:2" x14ac:dyDescent="0.2">
      <c r="A951">
        <v>16.720499999999998</v>
      </c>
      <c r="B951">
        <v>7.9470198675496689E-3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7.9470198675496689E-3</v>
      </c>
    </row>
    <row r="955" spans="1:2" x14ac:dyDescent="0.2">
      <c r="A955">
        <v>16.791499999999999</v>
      </c>
      <c r="B955">
        <v>7.9470198675496689E-3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7.9470198675496689E-3</v>
      </c>
    </row>
    <row r="959" spans="1:2" x14ac:dyDescent="0.2">
      <c r="A959">
        <v>16.862499999999997</v>
      </c>
      <c r="B959">
        <v>7.9470198675496689E-3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7.9470198675496689E-3</v>
      </c>
    </row>
    <row r="963" spans="1:2" x14ac:dyDescent="0.2">
      <c r="A963">
        <v>16.933499999999999</v>
      </c>
      <c r="B963">
        <v>7.9470198675496689E-3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7.9470198675496689E-3</v>
      </c>
    </row>
    <row r="967" spans="1:2" x14ac:dyDescent="0.2">
      <c r="A967">
        <v>17.0045</v>
      </c>
      <c r="B967">
        <v>7.9470198675496689E-3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7.9470198675496689E-3</v>
      </c>
    </row>
    <row r="971" spans="1:2" x14ac:dyDescent="0.2">
      <c r="A971">
        <v>17.075499999999998</v>
      </c>
      <c r="B971">
        <v>7.9470198675496689E-3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7.9470198675496689E-3</v>
      </c>
    </row>
    <row r="975" spans="1:2" x14ac:dyDescent="0.2">
      <c r="A975">
        <v>17.1465</v>
      </c>
      <c r="B975">
        <v>7.9470198675496689E-3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7.9470198675496689E-3</v>
      </c>
    </row>
    <row r="979" spans="1:2" x14ac:dyDescent="0.2">
      <c r="A979">
        <v>17.217499999999998</v>
      </c>
      <c r="B979">
        <v>7.9470198675496689E-3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7.9470198675496689E-3</v>
      </c>
    </row>
    <row r="983" spans="1:2" x14ac:dyDescent="0.2">
      <c r="A983">
        <v>17.288499999999999</v>
      </c>
      <c r="B983">
        <v>7.9470198675496689E-3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7.9470198675496689E-3</v>
      </c>
    </row>
    <row r="987" spans="1:2" x14ac:dyDescent="0.2">
      <c r="A987">
        <v>17.359499999999997</v>
      </c>
      <c r="B987">
        <v>7.9470198675496689E-3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7.9470198675496689E-3</v>
      </c>
    </row>
    <row r="991" spans="1:2" x14ac:dyDescent="0.2">
      <c r="A991">
        <v>17.430499999999999</v>
      </c>
      <c r="B991">
        <v>7.9470198675496689E-3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7.9470198675496689E-3</v>
      </c>
    </row>
    <row r="995" spans="1:2" x14ac:dyDescent="0.2">
      <c r="A995">
        <v>17.5015</v>
      </c>
      <c r="B995">
        <v>7.9470198675496689E-3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7.9470198675496689E-3</v>
      </c>
    </row>
    <row r="999" spans="1:2" x14ac:dyDescent="0.2">
      <c r="A999">
        <v>17.572499999999998</v>
      </c>
      <c r="B999">
        <v>7.9470198675496689E-3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7.9470198675496689E-3</v>
      </c>
    </row>
    <row r="1003" spans="1:2" x14ac:dyDescent="0.2">
      <c r="A1003">
        <v>17.6435</v>
      </c>
      <c r="B1003">
        <v>7.9470198675496689E-3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7.9470198675496689E-3</v>
      </c>
    </row>
    <row r="1007" spans="1:2" x14ac:dyDescent="0.2">
      <c r="A1007">
        <v>17.714499999999997</v>
      </c>
      <c r="B1007">
        <v>7.9470198675496689E-3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7.9470198675496689E-3</v>
      </c>
    </row>
    <row r="1011" spans="1:2" x14ac:dyDescent="0.2">
      <c r="A1011">
        <v>17.785499999999999</v>
      </c>
      <c r="B1011">
        <v>7.9470198675496689E-3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7.9470198675496689E-3</v>
      </c>
    </row>
    <row r="1015" spans="1:2" x14ac:dyDescent="0.2">
      <c r="A1015">
        <v>17.856499999999997</v>
      </c>
      <c r="B1015">
        <v>7.9470198675496689E-3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7.9470198675496689E-3</v>
      </c>
    </row>
    <row r="1019" spans="1:2" x14ac:dyDescent="0.2">
      <c r="A1019">
        <v>17.927499999999998</v>
      </c>
      <c r="B1019">
        <v>7.9470198675496689E-3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7.9470198675496689E-3</v>
      </c>
    </row>
    <row r="1023" spans="1:2" x14ac:dyDescent="0.2">
      <c r="A1023">
        <v>17.9985</v>
      </c>
      <c r="B1023">
        <v>7.9470198675496689E-3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7.9470198675496689E-3</v>
      </c>
    </row>
    <row r="1027" spans="1:2" x14ac:dyDescent="0.2">
      <c r="A1027">
        <v>18.069500000000001</v>
      </c>
      <c r="B1027">
        <v>7.9470198675496689E-3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7.9470198675496689E-3</v>
      </c>
    </row>
    <row r="1031" spans="1:2" x14ac:dyDescent="0.2">
      <c r="A1031">
        <v>18.140499999999999</v>
      </c>
      <c r="B1031">
        <v>7.9470198675496689E-3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7.9470198675496689E-3</v>
      </c>
    </row>
    <row r="1035" spans="1:2" x14ac:dyDescent="0.2">
      <c r="A1035">
        <v>18.211499999999997</v>
      </c>
      <c r="B1035">
        <v>7.9470198675496689E-3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7.9470198675496689E-3</v>
      </c>
    </row>
    <row r="1039" spans="1:2" x14ac:dyDescent="0.2">
      <c r="A1039">
        <v>18.282499999999999</v>
      </c>
      <c r="B1039">
        <v>7.9470198675496689E-3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7.9470198675496689E-3</v>
      </c>
    </row>
    <row r="1043" spans="1:2" x14ac:dyDescent="0.2">
      <c r="A1043">
        <v>18.353499999999997</v>
      </c>
      <c r="B1043">
        <v>7.9470198675496689E-3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7.9470198675496689E-3</v>
      </c>
    </row>
    <row r="1047" spans="1:2" x14ac:dyDescent="0.2">
      <c r="A1047">
        <v>18.424499999999998</v>
      </c>
      <c r="B1047">
        <v>7.9470198675496689E-3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7.9470198675496689E-3</v>
      </c>
    </row>
    <row r="1051" spans="1:2" x14ac:dyDescent="0.2">
      <c r="A1051">
        <v>18.4955</v>
      </c>
      <c r="B1051">
        <v>7.9470198675496689E-3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7.9470198675496689E-3</v>
      </c>
    </row>
    <row r="1055" spans="1:2" x14ac:dyDescent="0.2">
      <c r="A1055">
        <v>18.566500000000001</v>
      </c>
      <c r="B1055">
        <v>7.9470198675496689E-3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7.9470198675496689E-3</v>
      </c>
    </row>
    <row r="1059" spans="1:2" x14ac:dyDescent="0.2">
      <c r="A1059">
        <v>18.637499999999999</v>
      </c>
      <c r="B1059">
        <v>7.9470198675496689E-3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7.9470198675496689E-3</v>
      </c>
    </row>
    <row r="1063" spans="1:2" x14ac:dyDescent="0.2">
      <c r="A1063">
        <v>18.708499999999997</v>
      </c>
      <c r="B1063">
        <v>7.9470198675496689E-3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7.9470198675496689E-3</v>
      </c>
    </row>
    <row r="1067" spans="1:2" x14ac:dyDescent="0.2">
      <c r="A1067">
        <v>18.779499999999999</v>
      </c>
      <c r="B1067">
        <v>7.9470198675496689E-3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7.9470198675496689E-3</v>
      </c>
    </row>
    <row r="1071" spans="1:2" x14ac:dyDescent="0.2">
      <c r="A1071">
        <v>18.850499999999997</v>
      </c>
      <c r="B1071">
        <v>7.9470198675496689E-3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7.9470198675496689E-3</v>
      </c>
    </row>
    <row r="1075" spans="1:2" x14ac:dyDescent="0.2">
      <c r="A1075">
        <v>18.921500000000002</v>
      </c>
      <c r="B1075">
        <v>7.9470198675496689E-3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7.9470198675496689E-3</v>
      </c>
    </row>
    <row r="1079" spans="1:2" x14ac:dyDescent="0.2">
      <c r="A1079">
        <v>18.9925</v>
      </c>
      <c r="B1079">
        <v>7.9470198675496689E-3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7.9470198675496689E-3</v>
      </c>
    </row>
    <row r="1083" spans="1:2" x14ac:dyDescent="0.2">
      <c r="A1083">
        <v>19.063500000000001</v>
      </c>
      <c r="B1083">
        <v>7.9470198675496689E-3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7.9470198675496689E-3</v>
      </c>
    </row>
    <row r="1087" spans="1:2" x14ac:dyDescent="0.2">
      <c r="A1087">
        <v>19.134499999999999</v>
      </c>
      <c r="B1087">
        <v>7.9470198675496689E-3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7.9470198675496689E-3</v>
      </c>
    </row>
    <row r="1091" spans="1:2" x14ac:dyDescent="0.2">
      <c r="A1091">
        <v>19.205499999999997</v>
      </c>
      <c r="B1091">
        <v>7.9470198675496689E-3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7.9470198675496689E-3</v>
      </c>
    </row>
    <row r="1095" spans="1:2" x14ac:dyDescent="0.2">
      <c r="A1095">
        <v>19.276499999999999</v>
      </c>
      <c r="B1095">
        <v>7.9470198675496689E-3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7.9470198675496689E-3</v>
      </c>
    </row>
    <row r="1099" spans="1:2" x14ac:dyDescent="0.2">
      <c r="A1099">
        <v>19.347499999999997</v>
      </c>
      <c r="B1099">
        <v>7.9470198675496689E-3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7.9470198675496689E-3</v>
      </c>
    </row>
    <row r="1103" spans="1:2" x14ac:dyDescent="0.2">
      <c r="A1103">
        <v>19.418500000000002</v>
      </c>
      <c r="B1103">
        <v>7.9470198675496689E-3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7.9470198675496689E-3</v>
      </c>
    </row>
    <row r="1107" spans="1:2" x14ac:dyDescent="0.2">
      <c r="A1107">
        <v>19.4895</v>
      </c>
      <c r="B1107">
        <v>7.9470198675496689E-3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7.9470198675496689E-3</v>
      </c>
    </row>
    <row r="1111" spans="1:2" x14ac:dyDescent="0.2">
      <c r="A1111">
        <v>19.560500000000001</v>
      </c>
      <c r="B1111">
        <v>7.9470198675496689E-3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7.9470198675496689E-3</v>
      </c>
    </row>
    <row r="1115" spans="1:2" x14ac:dyDescent="0.2">
      <c r="A1115">
        <v>19.631499999999999</v>
      </c>
      <c r="B1115">
        <v>7.9470198675496689E-3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7.9470198675496689E-3</v>
      </c>
    </row>
    <row r="1119" spans="1:2" x14ac:dyDescent="0.2">
      <c r="A1119">
        <v>19.702499999999997</v>
      </c>
      <c r="B1119">
        <v>7.9470198675496689E-3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7.9470198675496689E-3</v>
      </c>
    </row>
    <row r="1123" spans="1:2" x14ac:dyDescent="0.2">
      <c r="A1123">
        <v>19.773499999999999</v>
      </c>
      <c r="B1123">
        <v>7.9470198675496689E-3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7.9470198675496689E-3</v>
      </c>
    </row>
    <row r="1127" spans="1:2" x14ac:dyDescent="0.2">
      <c r="A1127">
        <v>19.844499999999996</v>
      </c>
      <c r="B1127">
        <v>7.9470198675496689E-3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7.9470198675496689E-3</v>
      </c>
    </row>
    <row r="1131" spans="1:2" x14ac:dyDescent="0.2">
      <c r="A1131">
        <v>19.915500000000002</v>
      </c>
      <c r="B1131">
        <v>7.9470198675496689E-3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7.9470198675496689E-3</v>
      </c>
    </row>
    <row r="1135" spans="1:2" x14ac:dyDescent="0.2">
      <c r="A1135">
        <v>19.986499999999999</v>
      </c>
      <c r="B1135">
        <v>7.9470198675496689E-3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7.9470198675496689E-3</v>
      </c>
    </row>
    <row r="1139" spans="1:2" x14ac:dyDescent="0.2">
      <c r="A1139">
        <v>20.057499999999997</v>
      </c>
      <c r="B1139">
        <v>7.9470198675496689E-3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7.9470198675496689E-3</v>
      </c>
    </row>
    <row r="1143" spans="1:2" x14ac:dyDescent="0.2">
      <c r="A1143">
        <v>20.128499999999995</v>
      </c>
      <c r="B1143">
        <v>7.9470198675496689E-3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7.9470198675496689E-3</v>
      </c>
    </row>
    <row r="1147" spans="1:2" x14ac:dyDescent="0.2">
      <c r="A1147">
        <v>20.199499999999997</v>
      </c>
      <c r="B1147">
        <v>7.9470198675496689E-3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7.9470198675496689E-3</v>
      </c>
    </row>
    <row r="1151" spans="1:2" x14ac:dyDescent="0.2">
      <c r="A1151">
        <v>20.270499999999998</v>
      </c>
      <c r="B1151">
        <v>7.9470198675496689E-3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7.9470198675496689E-3</v>
      </c>
    </row>
    <row r="1155" spans="1:2" x14ac:dyDescent="0.2">
      <c r="A1155">
        <v>20.341499999999996</v>
      </c>
      <c r="B1155">
        <v>7.9470198675496689E-3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7.9470198675496689E-3</v>
      </c>
    </row>
    <row r="1159" spans="1:2" x14ac:dyDescent="0.2">
      <c r="A1159">
        <v>20.412500000000001</v>
      </c>
      <c r="B1159">
        <v>7.9470198675496689E-3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7.9470198675496689E-3</v>
      </c>
    </row>
    <row r="1163" spans="1:2" x14ac:dyDescent="0.2">
      <c r="A1163">
        <v>20.483499999999999</v>
      </c>
      <c r="B1163">
        <v>7.9470198675496689E-3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7.9470198675496689E-3</v>
      </c>
    </row>
    <row r="1167" spans="1:2" x14ac:dyDescent="0.2">
      <c r="A1167">
        <v>20.554499999999997</v>
      </c>
      <c r="B1167">
        <v>7.9470198675496689E-3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7.9470198675496689E-3</v>
      </c>
    </row>
    <row r="1171" spans="1:2" x14ac:dyDescent="0.2">
      <c r="A1171">
        <v>20.625499999999999</v>
      </c>
      <c r="B1171">
        <v>7.9470198675496689E-3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7.9470198675496689E-3</v>
      </c>
    </row>
    <row r="1175" spans="1:2" x14ac:dyDescent="0.2">
      <c r="A1175">
        <v>20.696499999999997</v>
      </c>
      <c r="B1175">
        <v>7.9470198675496689E-3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7.9470198675496689E-3</v>
      </c>
    </row>
    <row r="1179" spans="1:2" x14ac:dyDescent="0.2">
      <c r="A1179">
        <v>20.767499999999998</v>
      </c>
      <c r="B1179">
        <v>7.9470198675496689E-3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7.9470198675496689E-3</v>
      </c>
    </row>
    <row r="1183" spans="1:2" x14ac:dyDescent="0.2">
      <c r="A1183">
        <v>20.838499999999996</v>
      </c>
      <c r="B1183">
        <v>7.9470198675496689E-3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7.9470198675496689E-3</v>
      </c>
    </row>
    <row r="1187" spans="1:2" x14ac:dyDescent="0.2">
      <c r="A1187">
        <v>20.909500000000001</v>
      </c>
      <c r="B1187">
        <v>7.9470198675496689E-3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7.9470198675496689E-3</v>
      </c>
    </row>
    <row r="1191" spans="1:2" x14ac:dyDescent="0.2">
      <c r="A1191">
        <v>20.980499999999999</v>
      </c>
      <c r="B1191">
        <v>7.9470198675496689E-3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7.9470198675496689E-3</v>
      </c>
    </row>
    <row r="1195" spans="1:2" x14ac:dyDescent="0.2">
      <c r="A1195">
        <v>21.051499999999997</v>
      </c>
      <c r="B1195">
        <v>7.9470198675496689E-3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7.9470198675496689E-3</v>
      </c>
    </row>
    <row r="1199" spans="1:2" x14ac:dyDescent="0.2">
      <c r="A1199">
        <v>21.122499999999995</v>
      </c>
      <c r="B1199">
        <v>7.9470198675496689E-3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7.9470198675496689E-3</v>
      </c>
    </row>
    <row r="1203" spans="1:2" x14ac:dyDescent="0.2">
      <c r="A1203">
        <v>21.193499999999997</v>
      </c>
      <c r="B1203">
        <v>7.9470198675496689E-3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7.9470198675496689E-3</v>
      </c>
    </row>
    <row r="1207" spans="1:2" x14ac:dyDescent="0.2">
      <c r="A1207">
        <v>21.264500000000002</v>
      </c>
      <c r="B1207">
        <v>7.9470198675496689E-3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1.3245033112582779E-3</v>
      </c>
    </row>
    <row r="1211" spans="1:2" x14ac:dyDescent="0.2">
      <c r="A1211">
        <v>28.435148514851484</v>
      </c>
      <c r="B1211">
        <v>1.3245033112582779E-3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1.3245033112582779E-3</v>
      </c>
    </row>
    <row r="1215" spans="1:2" x14ac:dyDescent="0.2">
      <c r="A1215">
        <v>28.505445544554455</v>
      </c>
      <c r="B1215">
        <v>1.3245033112582779E-3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1.3245033112582779E-3</v>
      </c>
    </row>
    <row r="1219" spans="1:2" x14ac:dyDescent="0.2">
      <c r="A1219">
        <v>28.575742574257426</v>
      </c>
      <c r="B1219">
        <v>1.3245033112582779E-3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1.3245033112582779E-3</v>
      </c>
    </row>
    <row r="1223" spans="1:2" x14ac:dyDescent="0.2">
      <c r="A1223">
        <v>28.646039603960396</v>
      </c>
      <c r="B1223">
        <v>1.3245033112582779E-3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1.3245033112582779E-3</v>
      </c>
    </row>
    <row r="1227" spans="1:2" x14ac:dyDescent="0.2">
      <c r="A1227">
        <v>28.716336633663364</v>
      </c>
      <c r="B1227">
        <v>1.3245033112582779E-3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1.3245033112582779E-3</v>
      </c>
    </row>
    <row r="1231" spans="1:2" x14ac:dyDescent="0.2">
      <c r="A1231">
        <v>28.786633663366334</v>
      </c>
      <c r="B1231">
        <v>1.3245033112582779E-3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1.3245033112582779E-3</v>
      </c>
    </row>
    <row r="1235" spans="1:2" x14ac:dyDescent="0.2">
      <c r="A1235">
        <v>28.856930693069305</v>
      </c>
      <c r="B1235">
        <v>1.3245033112582779E-3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1.3245033112582779E-3</v>
      </c>
    </row>
    <row r="1239" spans="1:2" x14ac:dyDescent="0.2">
      <c r="A1239">
        <v>28.927227722772276</v>
      </c>
      <c r="B1239">
        <v>1.3245033112582779E-3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1.3245033112582779E-3</v>
      </c>
    </row>
    <row r="1243" spans="1:2" x14ac:dyDescent="0.2">
      <c r="A1243">
        <v>28.997524752475247</v>
      </c>
      <c r="B1243">
        <v>1.3245033112582779E-3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1.3245033112582779E-3</v>
      </c>
    </row>
    <row r="1247" spans="1:2" x14ac:dyDescent="0.2">
      <c r="A1247">
        <v>29.067821782178218</v>
      </c>
      <c r="B1247">
        <v>1.3245033112582779E-3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1.3245033112582779E-3</v>
      </c>
    </row>
    <row r="1251" spans="1:2" x14ac:dyDescent="0.2">
      <c r="A1251">
        <v>29.138118811881188</v>
      </c>
      <c r="B1251">
        <v>1.3245033112582779E-3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1.3245033112582779E-3</v>
      </c>
    </row>
    <row r="1255" spans="1:2" x14ac:dyDescent="0.2">
      <c r="A1255">
        <v>29.208415841584156</v>
      </c>
      <c r="B1255">
        <v>1.3245033112582779E-3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1.3245033112582779E-3</v>
      </c>
    </row>
    <row r="1259" spans="1:2" x14ac:dyDescent="0.2">
      <c r="A1259">
        <v>29.278712871287127</v>
      </c>
      <c r="B1259">
        <v>1.3245033112582779E-3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1.3245033112582779E-3</v>
      </c>
    </row>
    <row r="1263" spans="1:2" x14ac:dyDescent="0.2">
      <c r="A1263">
        <v>29.349009900990097</v>
      </c>
      <c r="B1263">
        <v>1.3245033112582779E-3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1.3245033112582779E-3</v>
      </c>
    </row>
    <row r="1267" spans="1:2" x14ac:dyDescent="0.2">
      <c r="A1267">
        <v>29.419306930693068</v>
      </c>
      <c r="B1267">
        <v>1.3245033112582779E-3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1.3245033112582779E-3</v>
      </c>
    </row>
    <row r="1271" spans="1:2" x14ac:dyDescent="0.2">
      <c r="A1271">
        <v>29.489603960396039</v>
      </c>
      <c r="B1271">
        <v>1.3245033112582779E-3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1.3245033112582779E-3</v>
      </c>
    </row>
    <row r="1275" spans="1:2" x14ac:dyDescent="0.2">
      <c r="A1275">
        <v>29.55990099009901</v>
      </c>
      <c r="B1275">
        <v>1.3245033112582779E-3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1.3245033112582779E-3</v>
      </c>
    </row>
    <row r="1279" spans="1:2" x14ac:dyDescent="0.2">
      <c r="A1279">
        <v>29.630198019801981</v>
      </c>
      <c r="B1279">
        <v>1.3245033112582779E-3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1.3245033112582779E-3</v>
      </c>
    </row>
    <row r="1283" spans="1:2" x14ac:dyDescent="0.2">
      <c r="A1283">
        <v>29.700495049504948</v>
      </c>
      <c r="B1283">
        <v>1.3245033112582779E-3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1.3245033112582779E-3</v>
      </c>
    </row>
    <row r="1287" spans="1:2" x14ac:dyDescent="0.2">
      <c r="A1287">
        <v>29.770792079207919</v>
      </c>
      <c r="B1287">
        <v>1.3245033112582779E-3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1.3245033112582779E-3</v>
      </c>
    </row>
    <row r="1291" spans="1:2" x14ac:dyDescent="0.2">
      <c r="A1291">
        <v>29.841089108910889</v>
      </c>
      <c r="B1291">
        <v>1.3245033112582779E-3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1.3245033112582779E-3</v>
      </c>
    </row>
    <row r="1295" spans="1:2" x14ac:dyDescent="0.2">
      <c r="A1295">
        <v>29.91138613861386</v>
      </c>
      <c r="B1295">
        <v>1.3245033112582779E-3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1.3245033112582779E-3</v>
      </c>
    </row>
    <row r="1299" spans="1:2" x14ac:dyDescent="0.2">
      <c r="A1299">
        <v>29.981683168316831</v>
      </c>
      <c r="B1299">
        <v>1.3245033112582779E-3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1.3245033112582779E-3</v>
      </c>
    </row>
    <row r="1303" spans="1:2" x14ac:dyDescent="0.2">
      <c r="A1303">
        <v>30.051980198019798</v>
      </c>
      <c r="B1303">
        <v>1.3245033112582779E-3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1.3245033112582779E-3</v>
      </c>
    </row>
    <row r="1307" spans="1:2" x14ac:dyDescent="0.2">
      <c r="A1307">
        <v>30.122277227722773</v>
      </c>
      <c r="B1307">
        <v>1.3245033112582779E-3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1.3245033112582779E-3</v>
      </c>
    </row>
    <row r="1311" spans="1:2" x14ac:dyDescent="0.2">
      <c r="A1311">
        <v>30.19257425742574</v>
      </c>
      <c r="B1311">
        <v>1.3245033112582779E-3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1.3245033112582779E-3</v>
      </c>
    </row>
    <row r="1315" spans="1:2" x14ac:dyDescent="0.2">
      <c r="A1315">
        <v>30.262871287128711</v>
      </c>
      <c r="B1315">
        <v>1.3245033112582779E-3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1.3245033112582779E-3</v>
      </c>
    </row>
    <row r="1319" spans="1:2" x14ac:dyDescent="0.2">
      <c r="A1319">
        <v>30.333168316831681</v>
      </c>
      <c r="B1319">
        <v>1.3245033112582779E-3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1.3245033112582779E-3</v>
      </c>
    </row>
    <row r="1323" spans="1:2" x14ac:dyDescent="0.2">
      <c r="A1323">
        <v>30.403465346534652</v>
      </c>
      <c r="B1323">
        <v>1.3245033112582779E-3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1.3245033112582779E-3</v>
      </c>
    </row>
    <row r="1327" spans="1:2" x14ac:dyDescent="0.2">
      <c r="A1327">
        <v>30.473762376237623</v>
      </c>
      <c r="B1327">
        <v>1.3245033112582779E-3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1.3245033112582779E-3</v>
      </c>
    </row>
    <row r="1331" spans="1:2" x14ac:dyDescent="0.2">
      <c r="A1331">
        <v>30.54405940594059</v>
      </c>
      <c r="B1331">
        <v>1.3245033112582779E-3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1.3245033112582779E-3</v>
      </c>
    </row>
    <row r="1335" spans="1:2" x14ac:dyDescent="0.2">
      <c r="A1335">
        <v>30.614356435643565</v>
      </c>
      <c r="B1335">
        <v>1.3245033112582779E-3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1.3245033112582779E-3</v>
      </c>
    </row>
    <row r="1339" spans="1:2" x14ac:dyDescent="0.2">
      <c r="A1339">
        <v>30.684653465346535</v>
      </c>
      <c r="B1339">
        <v>1.3245033112582779E-3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1.3245033112582779E-3</v>
      </c>
    </row>
    <row r="1343" spans="1:2" x14ac:dyDescent="0.2">
      <c r="A1343">
        <v>30.754950495049503</v>
      </c>
      <c r="B1343">
        <v>1.3245033112582779E-3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1.3245033112582779E-3</v>
      </c>
    </row>
    <row r="1347" spans="1:2" x14ac:dyDescent="0.2">
      <c r="A1347">
        <v>30.825247524752474</v>
      </c>
      <c r="B1347">
        <v>1.3245033112582779E-3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1.3245033112582779E-3</v>
      </c>
    </row>
    <row r="1351" spans="1:2" x14ac:dyDescent="0.2">
      <c r="A1351">
        <v>30.895544554455444</v>
      </c>
      <c r="B1351">
        <v>1.3245033112582779E-3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1.3245033112582779E-3</v>
      </c>
    </row>
    <row r="1355" spans="1:2" x14ac:dyDescent="0.2">
      <c r="A1355">
        <v>30.965841584158415</v>
      </c>
      <c r="B1355">
        <v>1.3245033112582779E-3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1.3245033112582779E-3</v>
      </c>
    </row>
    <row r="1359" spans="1:2" x14ac:dyDescent="0.2">
      <c r="A1359">
        <v>31.036138613861382</v>
      </c>
      <c r="B1359">
        <v>1.3245033112582779E-3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1.3245033112582779E-3</v>
      </c>
    </row>
    <row r="1363" spans="1:2" x14ac:dyDescent="0.2">
      <c r="A1363">
        <v>31.106435643564357</v>
      </c>
      <c r="B1363">
        <v>1.3245033112582779E-3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1.3245033112582779E-3</v>
      </c>
    </row>
    <row r="1367" spans="1:2" x14ac:dyDescent="0.2">
      <c r="A1367">
        <v>31.176732673267324</v>
      </c>
      <c r="B1367">
        <v>1.3245033112582779E-3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1.3245033112582779E-3</v>
      </c>
    </row>
    <row r="1371" spans="1:2" x14ac:dyDescent="0.2">
      <c r="A1371">
        <v>31.247029702970295</v>
      </c>
      <c r="B1371">
        <v>1.3245033112582779E-3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1.3245033112582779E-3</v>
      </c>
    </row>
    <row r="1375" spans="1:2" x14ac:dyDescent="0.2">
      <c r="A1375">
        <v>31.317326732673266</v>
      </c>
      <c r="B1375">
        <v>1.3245033112582779E-3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1.3245033112582779E-3</v>
      </c>
    </row>
    <row r="1379" spans="1:2" x14ac:dyDescent="0.2">
      <c r="A1379">
        <v>31.387623762376236</v>
      </c>
      <c r="B1379">
        <v>1.3245033112582779E-3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1.3245033112582779E-3</v>
      </c>
    </row>
    <row r="1383" spans="1:2" x14ac:dyDescent="0.2">
      <c r="A1383">
        <v>31.457920792079207</v>
      </c>
      <c r="B1383">
        <v>1.3245033112582779E-3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1.3245033112582779E-3</v>
      </c>
    </row>
    <row r="1387" spans="1:2" x14ac:dyDescent="0.2">
      <c r="A1387">
        <v>31.528217821782174</v>
      </c>
      <c r="B1387">
        <v>1.3245033112582779E-3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1.3245033112582779E-3</v>
      </c>
    </row>
    <row r="1391" spans="1:2" x14ac:dyDescent="0.2">
      <c r="A1391">
        <v>31.598514851485149</v>
      </c>
      <c r="B1391">
        <v>1.3245033112582779E-3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1.3245033112582779E-3</v>
      </c>
    </row>
    <row r="1395" spans="1:2" x14ac:dyDescent="0.2">
      <c r="A1395">
        <v>31.66881188118812</v>
      </c>
      <c r="B1395">
        <v>1.3245033112582779E-3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1.3245033112582779E-3</v>
      </c>
    </row>
    <row r="1399" spans="1:2" x14ac:dyDescent="0.2">
      <c r="A1399">
        <v>31.739108910891087</v>
      </c>
      <c r="B1399">
        <v>1.3245033112582779E-3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1.3245033112582779E-3</v>
      </c>
    </row>
    <row r="1403" spans="1:2" x14ac:dyDescent="0.2">
      <c r="A1403">
        <v>31.809405940594058</v>
      </c>
      <c r="B1403">
        <v>1.3245033112582779E-3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1.3245033112582779E-3</v>
      </c>
    </row>
    <row r="1407" spans="1:2" x14ac:dyDescent="0.2">
      <c r="A1407">
        <v>31.879702970297028</v>
      </c>
      <c r="B1407">
        <v>1.3245033112582779E-3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1.3245033112582779E-3</v>
      </c>
    </row>
    <row r="1411" spans="1:2" x14ac:dyDescent="0.2">
      <c r="A1411">
        <v>31.95</v>
      </c>
      <c r="B1411">
        <v>1.3245033112582779E-3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1.3245033112582779E-3</v>
      </c>
    </row>
    <row r="1415" spans="1:2" x14ac:dyDescent="0.2">
      <c r="A1415">
        <v>32.020297029702967</v>
      </c>
      <c r="B1415">
        <v>1.3245033112582779E-3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1.3245033112582779E-3</v>
      </c>
    </row>
    <row r="1419" spans="1:2" x14ac:dyDescent="0.2">
      <c r="A1419">
        <v>32.090594059405937</v>
      </c>
      <c r="B1419">
        <v>1.3245033112582779E-3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1.3245033112582779E-3</v>
      </c>
    </row>
    <row r="1423" spans="1:2" x14ac:dyDescent="0.2">
      <c r="A1423">
        <v>32.160891089108908</v>
      </c>
      <c r="B1423">
        <v>1.3245033112582779E-3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1.3245033112582779E-3</v>
      </c>
    </row>
    <row r="1427" spans="1:2" x14ac:dyDescent="0.2">
      <c r="A1427">
        <v>32.231188118811879</v>
      </c>
      <c r="B1427">
        <v>1.3245033112582779E-3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1.3245033112582779E-3</v>
      </c>
    </row>
    <row r="1431" spans="1:2" x14ac:dyDescent="0.2">
      <c r="A1431">
        <v>32.30148514851485</v>
      </c>
      <c r="B1431">
        <v>1.3245033112582779E-3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1.3245033112582779E-3</v>
      </c>
    </row>
    <row r="1435" spans="1:2" x14ac:dyDescent="0.2">
      <c r="A1435">
        <v>32.371782178217821</v>
      </c>
      <c r="B1435">
        <v>1.3245033112582779E-3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1.3245033112582779E-3</v>
      </c>
    </row>
    <row r="1439" spans="1:2" x14ac:dyDescent="0.2">
      <c r="A1439">
        <v>32.442079207920791</v>
      </c>
      <c r="B1439">
        <v>1.3245033112582779E-3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1.3245033112582779E-3</v>
      </c>
    </row>
    <row r="1443" spans="1:2" x14ac:dyDescent="0.2">
      <c r="A1443">
        <v>32.512376237623762</v>
      </c>
      <c r="B1443">
        <v>1.3245033112582779E-3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1.3245033112582779E-3</v>
      </c>
    </row>
    <row r="1447" spans="1:2" x14ac:dyDescent="0.2">
      <c r="A1447">
        <v>32.582673267326733</v>
      </c>
      <c r="B1447">
        <v>1.3245033112582779E-3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1.3245033112582779E-3</v>
      </c>
    </row>
    <row r="1451" spans="1:2" x14ac:dyDescent="0.2">
      <c r="A1451">
        <v>32.652970297029704</v>
      </c>
      <c r="B1451">
        <v>1.3245033112582779E-3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1.3245033112582779E-3</v>
      </c>
    </row>
    <row r="1455" spans="1:2" x14ac:dyDescent="0.2">
      <c r="A1455">
        <v>32.723267326732675</v>
      </c>
      <c r="B1455">
        <v>1.3245033112582779E-3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1.3245033112582779E-3</v>
      </c>
    </row>
    <row r="1459" spans="1:2" x14ac:dyDescent="0.2">
      <c r="A1459">
        <v>32.793564356435645</v>
      </c>
      <c r="B1459">
        <v>1.3245033112582779E-3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1.3245033112582779E-3</v>
      </c>
    </row>
    <row r="1463" spans="1:2" x14ac:dyDescent="0.2">
      <c r="A1463">
        <v>32.863861386138616</v>
      </c>
      <c r="B1463">
        <v>1.3245033112582779E-3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1.3245033112582779E-3</v>
      </c>
    </row>
    <row r="1467" spans="1:2" x14ac:dyDescent="0.2">
      <c r="A1467">
        <v>32.93415841584158</v>
      </c>
      <c r="B1467">
        <v>1.3245033112582779E-3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1.3245033112582779E-3</v>
      </c>
    </row>
    <row r="1471" spans="1:2" x14ac:dyDescent="0.2">
      <c r="A1471">
        <v>33.004455445544551</v>
      </c>
      <c r="B1471">
        <v>1.3245033112582779E-3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1.3245033112582779E-3</v>
      </c>
    </row>
    <row r="1475" spans="1:2" x14ac:dyDescent="0.2">
      <c r="A1475">
        <v>33.074752475247521</v>
      </c>
      <c r="B1475">
        <v>1.3245033112582779E-3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1.3245033112582779E-3</v>
      </c>
    </row>
    <row r="1479" spans="1:2" x14ac:dyDescent="0.2">
      <c r="A1479">
        <v>33.145049504950492</v>
      </c>
      <c r="B1479">
        <v>1.3245033112582779E-3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1.3245033112582779E-3</v>
      </c>
    </row>
    <row r="1483" spans="1:2" x14ac:dyDescent="0.2">
      <c r="A1483">
        <v>33.215346534653463</v>
      </c>
      <c r="B1483">
        <v>1.3245033112582779E-3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1.3245033112582779E-3</v>
      </c>
    </row>
    <row r="1487" spans="1:2" x14ac:dyDescent="0.2">
      <c r="A1487">
        <v>33.285643564356434</v>
      </c>
      <c r="B1487">
        <v>1.3245033112582779E-3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1.3245033112582779E-3</v>
      </c>
    </row>
    <row r="1491" spans="1:2" x14ac:dyDescent="0.2">
      <c r="A1491">
        <v>33.355940594059405</v>
      </c>
      <c r="B1491">
        <v>1.3245033112582779E-3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1.3245033112582779E-3</v>
      </c>
    </row>
    <row r="1495" spans="1:2" x14ac:dyDescent="0.2">
      <c r="A1495">
        <v>33.426237623762376</v>
      </c>
      <c r="B1495">
        <v>1.3245033112582779E-3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1.3245033112582779E-3</v>
      </c>
    </row>
    <row r="1499" spans="1:2" x14ac:dyDescent="0.2">
      <c r="A1499">
        <v>33.496534653465346</v>
      </c>
      <c r="B1499">
        <v>1.3245033112582779E-3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1.3245033112582779E-3</v>
      </c>
    </row>
    <row r="1503" spans="1:2" x14ac:dyDescent="0.2">
      <c r="A1503">
        <v>33.566831683168317</v>
      </c>
      <c r="B1503">
        <v>1.3245033112582779E-3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1.3245033112582779E-3</v>
      </c>
    </row>
    <row r="1507" spans="1:2" x14ac:dyDescent="0.2">
      <c r="A1507">
        <v>33.637128712871288</v>
      </c>
      <c r="B1507">
        <v>1.3245033112582779E-3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1.3245033112582779E-3</v>
      </c>
    </row>
    <row r="1511" spans="1:2" x14ac:dyDescent="0.2">
      <c r="A1511">
        <v>33.707425742574259</v>
      </c>
      <c r="B1511">
        <v>1.3245033112582779E-3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1.3245033112582779E-3</v>
      </c>
    </row>
    <row r="1515" spans="1:2" x14ac:dyDescent="0.2">
      <c r="A1515">
        <v>33.77772277227723</v>
      </c>
      <c r="B1515">
        <v>1.3245033112582779E-3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1.3245033112582779E-3</v>
      </c>
    </row>
    <row r="1519" spans="1:2" x14ac:dyDescent="0.2">
      <c r="A1519">
        <v>33.8480198019802</v>
      </c>
      <c r="B1519">
        <v>1.3245033112582779E-3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1.3245033112582779E-3</v>
      </c>
    </row>
    <row r="1523" spans="1:2" x14ac:dyDescent="0.2">
      <c r="A1523">
        <v>33.918316831683171</v>
      </c>
      <c r="B1523">
        <v>1.3245033112582779E-3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1.3245033112582779E-3</v>
      </c>
    </row>
    <row r="1527" spans="1:2" x14ac:dyDescent="0.2">
      <c r="A1527">
        <v>33.988613861386142</v>
      </c>
      <c r="B1527">
        <v>1.3245033112582779E-3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1.3245033112582779E-3</v>
      </c>
    </row>
    <row r="1531" spans="1:2" x14ac:dyDescent="0.2">
      <c r="A1531">
        <v>34.058910891089106</v>
      </c>
      <c r="B1531">
        <v>1.3245033112582779E-3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1.3245033112582779E-3</v>
      </c>
    </row>
    <row r="1535" spans="1:2" x14ac:dyDescent="0.2">
      <c r="A1535">
        <v>34.129207920792076</v>
      </c>
      <c r="B1535">
        <v>1.3245033112582779E-3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1.3245033112582779E-3</v>
      </c>
    </row>
    <row r="1539" spans="1:2" x14ac:dyDescent="0.2">
      <c r="A1539">
        <v>34.199504950495047</v>
      </c>
      <c r="B1539">
        <v>1.3245033112582779E-3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1.3245033112582779E-3</v>
      </c>
    </row>
    <row r="1543" spans="1:2" x14ac:dyDescent="0.2">
      <c r="A1543">
        <v>34.269801980198018</v>
      </c>
      <c r="B1543">
        <v>1.3245033112582779E-3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1.3245033112582779E-3</v>
      </c>
    </row>
    <row r="1547" spans="1:2" x14ac:dyDescent="0.2">
      <c r="A1547">
        <v>34.340099009900989</v>
      </c>
      <c r="B1547">
        <v>1.3245033112582779E-3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1.3245033112582779E-3</v>
      </c>
    </row>
    <row r="1551" spans="1:2" x14ac:dyDescent="0.2">
      <c r="A1551">
        <v>34.41039603960396</v>
      </c>
      <c r="B1551">
        <v>1.3245033112582779E-3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1.3245033112582779E-3</v>
      </c>
    </row>
    <row r="1555" spans="1:2" x14ac:dyDescent="0.2">
      <c r="A1555">
        <v>34.48069306930693</v>
      </c>
      <c r="B1555">
        <v>1.3245033112582779E-3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1.3245033112582779E-3</v>
      </c>
    </row>
    <row r="1559" spans="1:2" x14ac:dyDescent="0.2">
      <c r="A1559">
        <v>34.550990099009901</v>
      </c>
      <c r="B1559">
        <v>1.3245033112582779E-3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1.3245033112582779E-3</v>
      </c>
    </row>
    <row r="1563" spans="1:2" x14ac:dyDescent="0.2">
      <c r="A1563">
        <v>34.621287128712872</v>
      </c>
      <c r="B1563">
        <v>1.3245033112582779E-3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1.3245033112582779E-3</v>
      </c>
    </row>
    <row r="1567" spans="1:2" x14ac:dyDescent="0.2">
      <c r="A1567">
        <v>34.691584158415843</v>
      </c>
      <c r="B1567">
        <v>1.3245033112582779E-3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1.3245033112582779E-3</v>
      </c>
    </row>
    <row r="1571" spans="1:2" x14ac:dyDescent="0.2">
      <c r="A1571">
        <v>34.761881188118814</v>
      </c>
      <c r="B1571">
        <v>1.3245033112582779E-3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1.3245033112582779E-3</v>
      </c>
    </row>
    <row r="1575" spans="1:2" x14ac:dyDescent="0.2">
      <c r="A1575">
        <v>34.832178217821784</v>
      </c>
      <c r="B1575">
        <v>1.3245033112582779E-3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1.3245033112582779E-3</v>
      </c>
    </row>
    <row r="1579" spans="1:2" x14ac:dyDescent="0.2">
      <c r="A1579">
        <v>34.902475247524755</v>
      </c>
      <c r="B1579">
        <v>1.3245033112582779E-3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1.3245033112582779E-3</v>
      </c>
    </row>
    <row r="1583" spans="1:2" x14ac:dyDescent="0.2">
      <c r="A1583">
        <v>34.972772277227719</v>
      </c>
      <c r="B1583">
        <v>1.3245033112582779E-3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1.3245033112582779E-3</v>
      </c>
    </row>
    <row r="1587" spans="1:2" x14ac:dyDescent="0.2">
      <c r="A1587">
        <v>35.04306930693069</v>
      </c>
      <c r="B1587">
        <v>1.3245033112582779E-3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1.3245033112582779E-3</v>
      </c>
    </row>
    <row r="1591" spans="1:2" x14ac:dyDescent="0.2">
      <c r="A1591">
        <v>35.113366336633661</v>
      </c>
      <c r="B1591">
        <v>1.3245033112582779E-3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1.3245033112582779E-3</v>
      </c>
    </row>
    <row r="1595" spans="1:2" x14ac:dyDescent="0.2">
      <c r="A1595">
        <v>35.183663366336631</v>
      </c>
      <c r="B1595">
        <v>1.3245033112582779E-3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1.3245033112582779E-3</v>
      </c>
    </row>
    <row r="1599" spans="1:2" x14ac:dyDescent="0.2">
      <c r="A1599">
        <v>35.253960396039602</v>
      </c>
      <c r="B1599">
        <v>1.3245033112582779E-3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1.3245033112582779E-3</v>
      </c>
    </row>
    <row r="1603" spans="1:2" x14ac:dyDescent="0.2">
      <c r="A1603">
        <v>35.324257425742573</v>
      </c>
      <c r="B1603">
        <v>1.3245033112582779E-3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1.3245033112582779E-3</v>
      </c>
    </row>
    <row r="1607" spans="1:2" x14ac:dyDescent="0.2">
      <c r="A1607">
        <v>35.394554455445544</v>
      </c>
      <c r="B1607">
        <v>1.3245033112582779E-3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1.3245033112582779E-3</v>
      </c>
    </row>
    <row r="1611" spans="1:2" x14ac:dyDescent="0.2">
      <c r="A1611">
        <v>35.464851485148515</v>
      </c>
      <c r="B1611">
        <v>1.3245033112582779E-3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1.3245033112582779E-3</v>
      </c>
    </row>
    <row r="1615" spans="1:2" x14ac:dyDescent="0.2">
      <c r="A1615">
        <v>42.63514851485148</v>
      </c>
      <c r="B1615">
        <v>1.3245033112582779E-3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1.3245033112582779E-3</v>
      </c>
    </row>
    <row r="1619" spans="1:2" x14ac:dyDescent="0.2">
      <c r="A1619">
        <v>42.705445544554451</v>
      </c>
      <c r="B1619">
        <v>1.3245033112582779E-3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1.3245033112582779E-3</v>
      </c>
    </row>
    <row r="1623" spans="1:2" x14ac:dyDescent="0.2">
      <c r="A1623">
        <v>42.775742574257421</v>
      </c>
      <c r="B1623">
        <v>1.3245033112582779E-3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1.3245033112582779E-3</v>
      </c>
    </row>
    <row r="1627" spans="1:2" x14ac:dyDescent="0.2">
      <c r="A1627">
        <v>42.846039603960392</v>
      </c>
      <c r="B1627">
        <v>1.3245033112582779E-3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1.3245033112582779E-3</v>
      </c>
    </row>
    <row r="1631" spans="1:2" x14ac:dyDescent="0.2">
      <c r="A1631">
        <v>42.916336633663363</v>
      </c>
      <c r="B1631">
        <v>1.3245033112582779E-3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1.3245033112582779E-3</v>
      </c>
    </row>
    <row r="1635" spans="1:2" x14ac:dyDescent="0.2">
      <c r="A1635">
        <v>42.986633663366334</v>
      </c>
      <c r="B1635">
        <v>1.3245033112582779E-3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1.3245033112582779E-3</v>
      </c>
    </row>
    <row r="1639" spans="1:2" x14ac:dyDescent="0.2">
      <c r="A1639">
        <v>43.056930693069305</v>
      </c>
      <c r="B1639">
        <v>1.3245033112582779E-3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1.3245033112582779E-3</v>
      </c>
    </row>
    <row r="1643" spans="1:2" x14ac:dyDescent="0.2">
      <c r="A1643">
        <v>43.127227722772268</v>
      </c>
      <c r="B1643">
        <v>1.3245033112582779E-3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1.3245033112582779E-3</v>
      </c>
    </row>
    <row r="1647" spans="1:2" x14ac:dyDescent="0.2">
      <c r="A1647">
        <v>43.197524752475239</v>
      </c>
      <c r="B1647">
        <v>1.3245033112582779E-3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1.3245033112582779E-3</v>
      </c>
    </row>
    <row r="1651" spans="1:2" x14ac:dyDescent="0.2">
      <c r="A1651">
        <v>43.26782178217821</v>
      </c>
      <c r="B1651">
        <v>1.3245033112582779E-3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1.3245033112582779E-3</v>
      </c>
    </row>
    <row r="1655" spans="1:2" x14ac:dyDescent="0.2">
      <c r="A1655">
        <v>43.338118811881181</v>
      </c>
      <c r="B1655">
        <v>1.3245033112582779E-3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1.3245033112582779E-3</v>
      </c>
    </row>
    <row r="1659" spans="1:2" x14ac:dyDescent="0.2">
      <c r="A1659">
        <v>43.408415841584151</v>
      </c>
      <c r="B1659">
        <v>1.3245033112582779E-3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1.3245033112582779E-3</v>
      </c>
    </row>
    <row r="1663" spans="1:2" x14ac:dyDescent="0.2">
      <c r="A1663">
        <v>43.478712871287122</v>
      </c>
      <c r="B1663">
        <v>1.3245033112582779E-3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1.3245033112582779E-3</v>
      </c>
    </row>
    <row r="1667" spans="1:2" x14ac:dyDescent="0.2">
      <c r="A1667">
        <v>43.549009900990093</v>
      </c>
      <c r="B1667">
        <v>1.3245033112582779E-3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1.3245033112582779E-3</v>
      </c>
    </row>
    <row r="1671" spans="1:2" x14ac:dyDescent="0.2">
      <c r="A1671">
        <v>43.619306930693064</v>
      </c>
      <c r="B1671">
        <v>1.3245033112582779E-3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1.3245033112582779E-3</v>
      </c>
    </row>
    <row r="1675" spans="1:2" x14ac:dyDescent="0.2">
      <c r="A1675">
        <v>43.689603960396035</v>
      </c>
      <c r="B1675">
        <v>1.3245033112582779E-3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1.3245033112582779E-3</v>
      </c>
    </row>
    <row r="1679" spans="1:2" x14ac:dyDescent="0.2">
      <c r="A1679">
        <v>43.759900990099005</v>
      </c>
      <c r="B1679">
        <v>1.3245033112582779E-3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1.3245033112582779E-3</v>
      </c>
    </row>
    <row r="1683" spans="1:2" x14ac:dyDescent="0.2">
      <c r="A1683">
        <v>43.830198019801976</v>
      </c>
      <c r="B1683">
        <v>1.3245033112582779E-3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1.3245033112582779E-3</v>
      </c>
    </row>
    <row r="1687" spans="1:2" x14ac:dyDescent="0.2">
      <c r="A1687">
        <v>43.900495049504947</v>
      </c>
      <c r="B1687">
        <v>1.3245033112582779E-3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1.3245033112582779E-3</v>
      </c>
    </row>
    <row r="1691" spans="1:2" x14ac:dyDescent="0.2">
      <c r="A1691">
        <v>43.970792079207918</v>
      </c>
      <c r="B1691">
        <v>1.3245033112582779E-3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1.3245033112582779E-3</v>
      </c>
    </row>
    <row r="1695" spans="1:2" x14ac:dyDescent="0.2">
      <c r="A1695">
        <v>44.041089108910889</v>
      </c>
      <c r="B1695">
        <v>1.3245033112582779E-3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1.3245033112582779E-3</v>
      </c>
    </row>
    <row r="1699" spans="1:2" x14ac:dyDescent="0.2">
      <c r="A1699">
        <v>44.111386138613852</v>
      </c>
      <c r="B1699">
        <v>1.3245033112582779E-3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1.3245033112582779E-3</v>
      </c>
    </row>
    <row r="1703" spans="1:2" x14ac:dyDescent="0.2">
      <c r="A1703">
        <v>44.181683168316823</v>
      </c>
      <c r="B1703">
        <v>1.3245033112582779E-3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1.3245033112582779E-3</v>
      </c>
    </row>
    <row r="1707" spans="1:2" x14ac:dyDescent="0.2">
      <c r="A1707">
        <v>44.251980198019794</v>
      </c>
      <c r="B1707">
        <v>1.3245033112582779E-3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1.3245033112582779E-3</v>
      </c>
    </row>
    <row r="1711" spans="1:2" x14ac:dyDescent="0.2">
      <c r="A1711">
        <v>44.322277227722765</v>
      </c>
      <c r="B1711">
        <v>1.3245033112582779E-3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1.3245033112582779E-3</v>
      </c>
    </row>
    <row r="1715" spans="1:2" x14ac:dyDescent="0.2">
      <c r="A1715">
        <v>44.392574257425736</v>
      </c>
      <c r="B1715">
        <v>1.3245033112582779E-3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1.3245033112582779E-3</v>
      </c>
    </row>
    <row r="1719" spans="1:2" x14ac:dyDescent="0.2">
      <c r="A1719">
        <v>44.462871287128706</v>
      </c>
      <c r="B1719">
        <v>1.3245033112582779E-3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1.3245033112582779E-3</v>
      </c>
    </row>
    <row r="1723" spans="1:2" x14ac:dyDescent="0.2">
      <c r="A1723">
        <v>44.533168316831677</v>
      </c>
      <c r="B1723">
        <v>1.3245033112582779E-3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1.3245033112582779E-3</v>
      </c>
    </row>
    <row r="1727" spans="1:2" x14ac:dyDescent="0.2">
      <c r="A1727">
        <v>44.603465346534648</v>
      </c>
      <c r="B1727">
        <v>1.3245033112582779E-3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1.3245033112582779E-3</v>
      </c>
    </row>
    <row r="1731" spans="1:2" x14ac:dyDescent="0.2">
      <c r="A1731">
        <v>44.673762376237619</v>
      </c>
      <c r="B1731">
        <v>1.3245033112582779E-3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1.3245033112582779E-3</v>
      </c>
    </row>
    <row r="1735" spans="1:2" x14ac:dyDescent="0.2">
      <c r="A1735">
        <v>44.74405940594059</v>
      </c>
      <c r="B1735">
        <v>1.3245033112582779E-3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1.3245033112582779E-3</v>
      </c>
    </row>
    <row r="1739" spans="1:2" x14ac:dyDescent="0.2">
      <c r="A1739">
        <v>44.81435643564356</v>
      </c>
      <c r="B1739">
        <v>1.3245033112582779E-3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1.3245033112582779E-3</v>
      </c>
    </row>
    <row r="1743" spans="1:2" x14ac:dyDescent="0.2">
      <c r="A1743">
        <v>44.884653465346531</v>
      </c>
      <c r="B1743">
        <v>1.3245033112582779E-3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1.3245033112582779E-3</v>
      </c>
    </row>
    <row r="1747" spans="1:2" x14ac:dyDescent="0.2">
      <c r="A1747">
        <v>44.954950495049502</v>
      </c>
      <c r="B1747">
        <v>1.3245033112582779E-3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1.3245033112582779E-3</v>
      </c>
    </row>
    <row r="1751" spans="1:2" x14ac:dyDescent="0.2">
      <c r="A1751">
        <v>45.025247524752473</v>
      </c>
      <c r="B1751">
        <v>1.3245033112582779E-3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1.3245033112582779E-3</v>
      </c>
    </row>
    <row r="1755" spans="1:2" x14ac:dyDescent="0.2">
      <c r="A1755">
        <v>45.095544554455437</v>
      </c>
      <c r="B1755">
        <v>1.3245033112582779E-3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1.3245033112582779E-3</v>
      </c>
    </row>
    <row r="1759" spans="1:2" x14ac:dyDescent="0.2">
      <c r="A1759">
        <v>45.165841584158407</v>
      </c>
      <c r="B1759">
        <v>1.3245033112582779E-3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1.3245033112582779E-3</v>
      </c>
    </row>
    <row r="1763" spans="1:2" x14ac:dyDescent="0.2">
      <c r="A1763">
        <v>45.236138613861378</v>
      </c>
      <c r="B1763">
        <v>1.3245033112582779E-3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1.3245033112582779E-3</v>
      </c>
    </row>
    <row r="1767" spans="1:2" x14ac:dyDescent="0.2">
      <c r="A1767">
        <v>45.306435643564349</v>
      </c>
      <c r="B1767">
        <v>1.3245033112582779E-3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1.3245033112582779E-3</v>
      </c>
    </row>
    <row r="1771" spans="1:2" x14ac:dyDescent="0.2">
      <c r="A1771">
        <v>45.37673267326732</v>
      </c>
      <c r="B1771">
        <v>1.3245033112582779E-3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1.3245033112582779E-3</v>
      </c>
    </row>
    <row r="1775" spans="1:2" x14ac:dyDescent="0.2">
      <c r="A1775">
        <v>45.447029702970291</v>
      </c>
      <c r="B1775">
        <v>1.3245033112582779E-3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1.3245033112582779E-3</v>
      </c>
    </row>
    <row r="1779" spans="1:2" x14ac:dyDescent="0.2">
      <c r="A1779">
        <v>45.517326732673261</v>
      </c>
      <c r="B1779">
        <v>1.3245033112582779E-3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1.3245033112582779E-3</v>
      </c>
    </row>
    <row r="1783" spans="1:2" x14ac:dyDescent="0.2">
      <c r="A1783">
        <v>45.587623762376232</v>
      </c>
      <c r="B1783">
        <v>1.3245033112582779E-3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1.3245033112582779E-3</v>
      </c>
    </row>
    <row r="1787" spans="1:2" x14ac:dyDescent="0.2">
      <c r="A1787">
        <v>45.657920792079203</v>
      </c>
      <c r="B1787">
        <v>1.3245033112582779E-3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1.3245033112582779E-3</v>
      </c>
    </row>
    <row r="1791" spans="1:2" x14ac:dyDescent="0.2">
      <c r="A1791">
        <v>45.728217821782174</v>
      </c>
      <c r="B1791">
        <v>1.3245033112582779E-3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1.3245033112582779E-3</v>
      </c>
    </row>
    <row r="1795" spans="1:2" x14ac:dyDescent="0.2">
      <c r="A1795">
        <v>45.798514851485145</v>
      </c>
      <c r="B1795">
        <v>1.3245033112582779E-3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1.3245033112582779E-3</v>
      </c>
    </row>
    <row r="1799" spans="1:2" x14ac:dyDescent="0.2">
      <c r="A1799">
        <v>45.868811881188115</v>
      </c>
      <c r="B1799">
        <v>1.3245033112582779E-3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1.3245033112582779E-3</v>
      </c>
    </row>
    <row r="1803" spans="1:2" x14ac:dyDescent="0.2">
      <c r="A1803">
        <v>45.939108910891086</v>
      </c>
      <c r="B1803">
        <v>1.3245033112582779E-3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1.3245033112582779E-3</v>
      </c>
    </row>
    <row r="1807" spans="1:2" x14ac:dyDescent="0.2">
      <c r="A1807">
        <v>46.009405940594057</v>
      </c>
      <c r="B1807">
        <v>1.3245033112582779E-3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1.3245033112582779E-3</v>
      </c>
    </row>
    <row r="1811" spans="1:2" x14ac:dyDescent="0.2">
      <c r="A1811">
        <v>46.079702970297028</v>
      </c>
      <c r="B1811">
        <v>1.3245033112582779E-3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1.3245033112582779E-3</v>
      </c>
    </row>
    <row r="1815" spans="1:2" x14ac:dyDescent="0.2">
      <c r="A1815">
        <v>46.149999999999991</v>
      </c>
      <c r="B1815">
        <v>1.3245033112582779E-3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1.3245033112582779E-3</v>
      </c>
    </row>
    <row r="1819" spans="1:2" x14ac:dyDescent="0.2">
      <c r="A1819">
        <v>46.220297029702962</v>
      </c>
      <c r="B1819">
        <v>1.3245033112582779E-3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1.3245033112582779E-3</v>
      </c>
    </row>
    <row r="1823" spans="1:2" x14ac:dyDescent="0.2">
      <c r="A1823">
        <v>46.290594059405933</v>
      </c>
      <c r="B1823">
        <v>1.3245033112582779E-3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1.3245033112582779E-3</v>
      </c>
    </row>
    <row r="1827" spans="1:2" x14ac:dyDescent="0.2">
      <c r="A1827">
        <v>46.360891089108904</v>
      </c>
      <c r="B1827">
        <v>1.3245033112582779E-3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1.3245033112582779E-3</v>
      </c>
    </row>
    <row r="1831" spans="1:2" x14ac:dyDescent="0.2">
      <c r="A1831">
        <v>46.431188118811875</v>
      </c>
      <c r="B1831">
        <v>1.3245033112582779E-3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1.3245033112582779E-3</v>
      </c>
    </row>
    <row r="1835" spans="1:2" x14ac:dyDescent="0.2">
      <c r="A1835">
        <v>46.501485148514845</v>
      </c>
      <c r="B1835">
        <v>1.3245033112582779E-3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1.3245033112582779E-3</v>
      </c>
    </row>
    <row r="1839" spans="1:2" x14ac:dyDescent="0.2">
      <c r="A1839">
        <v>46.571782178217816</v>
      </c>
      <c r="B1839">
        <v>1.3245033112582779E-3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1.3245033112582779E-3</v>
      </c>
    </row>
    <row r="1843" spans="1:2" x14ac:dyDescent="0.2">
      <c r="A1843">
        <v>46.642079207920787</v>
      </c>
      <c r="B1843">
        <v>1.3245033112582779E-3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1.3245033112582779E-3</v>
      </c>
    </row>
    <row r="1847" spans="1:2" x14ac:dyDescent="0.2">
      <c r="A1847">
        <v>46.712376237623758</v>
      </c>
      <c r="B1847">
        <v>1.3245033112582779E-3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1.3245033112582779E-3</v>
      </c>
    </row>
    <row r="1851" spans="1:2" x14ac:dyDescent="0.2">
      <c r="A1851">
        <v>46.782673267326729</v>
      </c>
      <c r="B1851">
        <v>1.3245033112582779E-3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1.3245033112582779E-3</v>
      </c>
    </row>
    <row r="1855" spans="1:2" x14ac:dyDescent="0.2">
      <c r="A1855">
        <v>46.8529702970297</v>
      </c>
      <c r="B1855">
        <v>1.3245033112582779E-3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1.3245033112582779E-3</v>
      </c>
    </row>
    <row r="1859" spans="1:2" x14ac:dyDescent="0.2">
      <c r="A1859">
        <v>46.92326732673267</v>
      </c>
      <c r="B1859">
        <v>1.3245033112582779E-3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1.3245033112582779E-3</v>
      </c>
    </row>
    <row r="1863" spans="1:2" x14ac:dyDescent="0.2">
      <c r="A1863">
        <v>46.993564356435641</v>
      </c>
      <c r="B1863">
        <v>1.3245033112582779E-3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1.3245033112582779E-3</v>
      </c>
    </row>
    <row r="1867" spans="1:2" x14ac:dyDescent="0.2">
      <c r="A1867">
        <v>47.063861386138612</v>
      </c>
      <c r="B1867">
        <v>1.3245033112582779E-3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1.3245033112582779E-3</v>
      </c>
    </row>
    <row r="1871" spans="1:2" x14ac:dyDescent="0.2">
      <c r="A1871">
        <v>47.134158415841583</v>
      </c>
      <c r="B1871">
        <v>1.3245033112582779E-3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1.3245033112582779E-3</v>
      </c>
    </row>
    <row r="1875" spans="1:2" x14ac:dyDescent="0.2">
      <c r="A1875">
        <v>47.204455445544546</v>
      </c>
      <c r="B1875">
        <v>1.3245033112582779E-3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1.3245033112582779E-3</v>
      </c>
    </row>
    <row r="1879" spans="1:2" x14ac:dyDescent="0.2">
      <c r="A1879">
        <v>47.274752475247517</v>
      </c>
      <c r="B1879">
        <v>1.3245033112582779E-3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1.3245033112582779E-3</v>
      </c>
    </row>
    <row r="1883" spans="1:2" x14ac:dyDescent="0.2">
      <c r="A1883">
        <v>47.345049504950488</v>
      </c>
      <c r="B1883">
        <v>1.3245033112582779E-3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1.3245033112582779E-3</v>
      </c>
    </row>
    <row r="1887" spans="1:2" x14ac:dyDescent="0.2">
      <c r="A1887">
        <v>47.415346534653459</v>
      </c>
      <c r="B1887">
        <v>1.3245033112582779E-3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1.3245033112582779E-3</v>
      </c>
    </row>
    <row r="1891" spans="1:2" x14ac:dyDescent="0.2">
      <c r="A1891">
        <v>47.48564356435643</v>
      </c>
      <c r="B1891">
        <v>1.3245033112582779E-3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1.3245033112582779E-3</v>
      </c>
    </row>
    <row r="1895" spans="1:2" x14ac:dyDescent="0.2">
      <c r="A1895">
        <v>47.5559405940594</v>
      </c>
      <c r="B1895">
        <v>1.3245033112582779E-3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1.3245033112582779E-3</v>
      </c>
    </row>
    <row r="1899" spans="1:2" x14ac:dyDescent="0.2">
      <c r="A1899">
        <v>47.626237623762371</v>
      </c>
      <c r="B1899">
        <v>1.3245033112582779E-3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1.3245033112582779E-3</v>
      </c>
    </row>
    <row r="1903" spans="1:2" x14ac:dyDescent="0.2">
      <c r="A1903">
        <v>47.696534653465342</v>
      </c>
      <c r="B1903">
        <v>1.3245033112582779E-3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1.3245033112582779E-3</v>
      </c>
    </row>
    <row r="1907" spans="1:2" x14ac:dyDescent="0.2">
      <c r="A1907">
        <v>47.766831683168313</v>
      </c>
      <c r="B1907">
        <v>1.3245033112582779E-3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1.3245033112582779E-3</v>
      </c>
    </row>
    <row r="1911" spans="1:2" x14ac:dyDescent="0.2">
      <c r="A1911">
        <v>47.837128712871277</v>
      </c>
      <c r="B1911">
        <v>1.3245033112582779E-3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1.3245033112582779E-3</v>
      </c>
    </row>
    <row r="1915" spans="1:2" x14ac:dyDescent="0.2">
      <c r="A1915">
        <v>47.907425742574254</v>
      </c>
      <c r="B1915">
        <v>1.3245033112582779E-3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1.3245033112582779E-3</v>
      </c>
    </row>
    <row r="1919" spans="1:2" x14ac:dyDescent="0.2">
      <c r="A1919">
        <v>47.977722772277225</v>
      </c>
      <c r="B1919">
        <v>1.3245033112582779E-3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1.3245033112582779E-3</v>
      </c>
    </row>
    <row r="1923" spans="1:2" x14ac:dyDescent="0.2">
      <c r="A1923">
        <v>48.048019801980189</v>
      </c>
      <c r="B1923">
        <v>1.3245033112582779E-3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1.3245033112582779E-3</v>
      </c>
    </row>
    <row r="1927" spans="1:2" x14ac:dyDescent="0.2">
      <c r="A1927">
        <v>48.118316831683167</v>
      </c>
      <c r="B1927">
        <v>1.3245033112582779E-3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1.3245033112582779E-3</v>
      </c>
    </row>
    <row r="1931" spans="1:2" x14ac:dyDescent="0.2">
      <c r="A1931">
        <v>48.188613861386131</v>
      </c>
      <c r="B1931">
        <v>1.3245033112582779E-3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1.3245033112582779E-3</v>
      </c>
    </row>
    <row r="1935" spans="1:2" x14ac:dyDescent="0.2">
      <c r="A1935">
        <v>48.258910891089101</v>
      </c>
      <c r="B1935">
        <v>1.3245033112582779E-3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1.3245033112582779E-3</v>
      </c>
    </row>
    <row r="1939" spans="1:2" x14ac:dyDescent="0.2">
      <c r="A1939">
        <v>48.329207920792072</v>
      </c>
      <c r="B1939">
        <v>1.3245033112582779E-3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1.3245033112582779E-3</v>
      </c>
    </row>
    <row r="1943" spans="1:2" x14ac:dyDescent="0.2">
      <c r="A1943">
        <v>48.399504950495043</v>
      </c>
      <c r="B1943">
        <v>1.3245033112582779E-3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1.3245033112582779E-3</v>
      </c>
    </row>
    <row r="1947" spans="1:2" x14ac:dyDescent="0.2">
      <c r="A1947">
        <v>48.469801980198014</v>
      </c>
      <c r="B1947">
        <v>1.3245033112582779E-3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1.3245033112582779E-3</v>
      </c>
    </row>
    <row r="1951" spans="1:2" x14ac:dyDescent="0.2">
      <c r="A1951">
        <v>48.540099009900985</v>
      </c>
      <c r="B1951">
        <v>1.3245033112582779E-3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1.3245033112582779E-3</v>
      </c>
    </row>
    <row r="1955" spans="1:2" x14ac:dyDescent="0.2">
      <c r="A1955">
        <v>48.610396039603955</v>
      </c>
      <c r="B1955">
        <v>1.3245033112582779E-3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1.3245033112582779E-3</v>
      </c>
    </row>
    <row r="1959" spans="1:2" x14ac:dyDescent="0.2">
      <c r="A1959">
        <v>48.680693069306926</v>
      </c>
      <c r="B1959">
        <v>1.3245033112582779E-3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1.3245033112582779E-3</v>
      </c>
    </row>
    <row r="1963" spans="1:2" x14ac:dyDescent="0.2">
      <c r="A1963">
        <v>48.750990099009897</v>
      </c>
      <c r="B1963">
        <v>1.3245033112582779E-3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1.3245033112582779E-3</v>
      </c>
    </row>
    <row r="1967" spans="1:2" x14ac:dyDescent="0.2">
      <c r="A1967">
        <v>48.821287128712868</v>
      </c>
      <c r="B1967">
        <v>1.3245033112582779E-3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1.3245033112582779E-3</v>
      </c>
    </row>
    <row r="1971" spans="1:2" x14ac:dyDescent="0.2">
      <c r="A1971">
        <v>48.891584158415839</v>
      </c>
      <c r="B1971">
        <v>1.3245033112582779E-3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1.3245033112582779E-3</v>
      </c>
    </row>
    <row r="1975" spans="1:2" x14ac:dyDescent="0.2">
      <c r="A1975">
        <v>48.961881188118809</v>
      </c>
      <c r="B1975">
        <v>1.3245033112582779E-3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1.3245033112582779E-3</v>
      </c>
    </row>
    <row r="1979" spans="1:2" x14ac:dyDescent="0.2">
      <c r="A1979">
        <v>49.03217821782178</v>
      </c>
      <c r="B1979">
        <v>1.3245033112582779E-3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1.3245033112582779E-3</v>
      </c>
    </row>
    <row r="1983" spans="1:2" x14ac:dyDescent="0.2">
      <c r="A1983">
        <v>49.102475247524751</v>
      </c>
      <c r="B1983">
        <v>1.3245033112582779E-3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1.3245033112582779E-3</v>
      </c>
    </row>
    <row r="1987" spans="1:2" x14ac:dyDescent="0.2">
      <c r="A1987">
        <v>49.172772277227722</v>
      </c>
      <c r="B1987">
        <v>1.3245033112582779E-3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1.3245033112582779E-3</v>
      </c>
    </row>
    <row r="1991" spans="1:2" x14ac:dyDescent="0.2">
      <c r="A1991">
        <v>49.243069306930693</v>
      </c>
      <c r="B1991">
        <v>1.3245033112582779E-3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1.3245033112582779E-3</v>
      </c>
    </row>
    <row r="1995" spans="1:2" x14ac:dyDescent="0.2">
      <c r="A1995">
        <v>49.313366336633663</v>
      </c>
      <c r="B1995">
        <v>1.3245033112582779E-3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1.3245033112582779E-3</v>
      </c>
    </row>
    <row r="1999" spans="1:2" x14ac:dyDescent="0.2">
      <c r="A1999">
        <v>49.383663366336627</v>
      </c>
      <c r="B1999">
        <v>1.3245033112582779E-3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1.3245033112582779E-3</v>
      </c>
    </row>
    <row r="2003" spans="1:2" x14ac:dyDescent="0.2">
      <c r="A2003">
        <v>49.453960396039598</v>
      </c>
      <c r="B2003">
        <v>1.3245033112582779E-3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1.3245033112582779E-3</v>
      </c>
    </row>
    <row r="2007" spans="1:2" x14ac:dyDescent="0.2">
      <c r="A2007">
        <v>49.524257425742569</v>
      </c>
      <c r="B2007">
        <v>1.3245033112582779E-3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1.3245033112582779E-3</v>
      </c>
    </row>
    <row r="2011" spans="1:2" x14ac:dyDescent="0.2">
      <c r="A2011">
        <v>49.59455445544554</v>
      </c>
      <c r="B2011">
        <v>1.3245033112582779E-3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1.3245033112582779E-3</v>
      </c>
    </row>
    <row r="2015" spans="1:2" x14ac:dyDescent="0.2">
      <c r="A2015">
        <v>49.66485148514851</v>
      </c>
      <c r="B2015">
        <v>1.3245033112582779E-3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1.3245033112582779E-3</v>
      </c>
    </row>
    <row r="2019" spans="1:2" x14ac:dyDescent="0.2">
      <c r="A2019">
        <v>49.735148514851481</v>
      </c>
      <c r="B2019">
        <v>1.3245033112582779E-3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1.3245033112582779E-3</v>
      </c>
    </row>
    <row r="2023" spans="1:2" x14ac:dyDescent="0.2">
      <c r="A2023">
        <v>49.805445544554452</v>
      </c>
      <c r="B2023">
        <v>1.3245033112582779E-3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1.3245033112582779E-3</v>
      </c>
    </row>
    <row r="2027" spans="1:2" x14ac:dyDescent="0.2">
      <c r="A2027">
        <v>49.875742574257423</v>
      </c>
      <c r="B2027">
        <v>1.3245033112582779E-3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1.3245033112582779E-3</v>
      </c>
    </row>
    <row r="2031" spans="1:2" x14ac:dyDescent="0.2">
      <c r="A2031">
        <v>49.946039603960394</v>
      </c>
      <c r="B2031">
        <v>1.3245033112582779E-3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1.3245033112582779E-3</v>
      </c>
    </row>
    <row r="2035" spans="1:2" x14ac:dyDescent="0.2">
      <c r="A2035">
        <v>50.016336633663357</v>
      </c>
      <c r="B2035">
        <v>1.3245033112582779E-3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1.3245033112582779E-3</v>
      </c>
    </row>
    <row r="2039" spans="1:2" x14ac:dyDescent="0.2">
      <c r="A2039">
        <v>50.086633663366335</v>
      </c>
      <c r="B2039">
        <v>1.3245033112582779E-3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1.3245033112582779E-3</v>
      </c>
    </row>
    <row r="2043" spans="1:2" x14ac:dyDescent="0.2">
      <c r="A2043">
        <v>50.156930693069306</v>
      </c>
      <c r="B2043">
        <v>1.3245033112582779E-3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1.3245033112582779E-3</v>
      </c>
    </row>
    <row r="2047" spans="1:2" x14ac:dyDescent="0.2">
      <c r="A2047">
        <v>50.22722772277227</v>
      </c>
      <c r="B2047">
        <v>1.3245033112582779E-3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1.3245033112582779E-3</v>
      </c>
    </row>
    <row r="2051" spans="1:2" x14ac:dyDescent="0.2">
      <c r="A2051">
        <v>50.29752475247524</v>
      </c>
      <c r="B2051">
        <v>1.3245033112582779E-3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1.3245033112582779E-3</v>
      </c>
    </row>
    <row r="2055" spans="1:2" x14ac:dyDescent="0.2">
      <c r="A2055">
        <v>50.367821782178211</v>
      </c>
      <c r="B2055">
        <v>1.3245033112582779E-3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1.3245033112582779E-3</v>
      </c>
    </row>
    <row r="2059" spans="1:2" x14ac:dyDescent="0.2">
      <c r="A2059">
        <v>50.438118811881182</v>
      </c>
      <c r="B2059">
        <v>1.3245033112582779E-3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1.3245033112582779E-3</v>
      </c>
    </row>
    <row r="2063" spans="1:2" x14ac:dyDescent="0.2">
      <c r="A2063">
        <v>50.508415841584153</v>
      </c>
      <c r="B2063">
        <v>1.3245033112582779E-3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1.3245033112582779E-3</v>
      </c>
    </row>
    <row r="2067" spans="1:2" x14ac:dyDescent="0.2">
      <c r="A2067">
        <v>50.578712871287117</v>
      </c>
      <c r="B2067">
        <v>1.3245033112582779E-3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1.3245033112582779E-3</v>
      </c>
    </row>
    <row r="2071" spans="1:2" x14ac:dyDescent="0.2">
      <c r="A2071">
        <v>50.649009900990094</v>
      </c>
      <c r="B2071">
        <v>1.3245033112582779E-3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1.3245033112582779E-3</v>
      </c>
    </row>
    <row r="2075" spans="1:2" x14ac:dyDescent="0.2">
      <c r="A2075">
        <v>50.719306930693065</v>
      </c>
      <c r="B2075">
        <v>1.3245033112582779E-3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1.3245033112582779E-3</v>
      </c>
    </row>
    <row r="2079" spans="1:2" x14ac:dyDescent="0.2">
      <c r="A2079">
        <v>50.789603960396029</v>
      </c>
      <c r="B2079">
        <v>1.3245033112582779E-3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1.3245033112582779E-3</v>
      </c>
    </row>
    <row r="2083" spans="1:2" x14ac:dyDescent="0.2">
      <c r="A2083">
        <v>50.859900990099007</v>
      </c>
      <c r="B2083">
        <v>1.3245033112582779E-3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1.3245033112582779E-3</v>
      </c>
    </row>
    <row r="2087" spans="1:2" x14ac:dyDescent="0.2">
      <c r="A2087">
        <v>50.930198019801978</v>
      </c>
      <c r="B2087">
        <v>1.3245033112582779E-3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1.3245033112582779E-3</v>
      </c>
    </row>
    <row r="2091" spans="1:2" x14ac:dyDescent="0.2">
      <c r="A2091">
        <v>51.000495049504948</v>
      </c>
      <c r="B2091">
        <v>1.3245033112582779E-3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1.3245033112582779E-3</v>
      </c>
    </row>
    <row r="2095" spans="1:2" x14ac:dyDescent="0.2">
      <c r="A2095">
        <v>51.070792079207919</v>
      </c>
      <c r="B2095">
        <v>1.3245033112582779E-3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1.3245033112582779E-3</v>
      </c>
    </row>
    <row r="2099" spans="1:2" x14ac:dyDescent="0.2">
      <c r="A2099">
        <v>51.14108910891089</v>
      </c>
      <c r="B2099">
        <v>1.3245033112582779E-3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1.3245033112582779E-3</v>
      </c>
    </row>
    <row r="2103" spans="1:2" x14ac:dyDescent="0.2">
      <c r="A2103">
        <v>51.211386138613861</v>
      </c>
      <c r="B2103">
        <v>1.3245033112582779E-3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1.3245033112582779E-3</v>
      </c>
    </row>
    <row r="2107" spans="1:2" x14ac:dyDescent="0.2">
      <c r="A2107">
        <v>51.281683168316825</v>
      </c>
      <c r="B2107">
        <v>1.3245033112582779E-3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1.3245033112582779E-3</v>
      </c>
    </row>
    <row r="2111" spans="1:2" x14ac:dyDescent="0.2">
      <c r="A2111">
        <v>51.351980198019795</v>
      </c>
      <c r="B2111">
        <v>1.3245033112582779E-3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1.3245033112582779E-3</v>
      </c>
    </row>
    <row r="2115" spans="1:2" x14ac:dyDescent="0.2">
      <c r="A2115">
        <v>51.422277227722766</v>
      </c>
      <c r="B2115">
        <v>1.3245033112582779E-3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1.3245033112582779E-3</v>
      </c>
    </row>
    <row r="2119" spans="1:2" x14ac:dyDescent="0.2">
      <c r="A2119">
        <v>51.492574257425737</v>
      </c>
      <c r="B2119">
        <v>1.3245033112582779E-3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1.3245033112582779E-3</v>
      </c>
    </row>
    <row r="2123" spans="1:2" x14ac:dyDescent="0.2">
      <c r="A2123">
        <v>51.562871287128708</v>
      </c>
      <c r="B2123">
        <v>1.3245033112582779E-3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1.3245033112582779E-3</v>
      </c>
    </row>
    <row r="2127" spans="1:2" x14ac:dyDescent="0.2">
      <c r="A2127">
        <v>51.633168316831679</v>
      </c>
      <c r="B2127">
        <v>1.3245033112582779E-3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1.3245033112582779E-3</v>
      </c>
    </row>
    <row r="2131" spans="1:2" x14ac:dyDescent="0.2">
      <c r="A2131">
        <v>51.703465346534649</v>
      </c>
      <c r="B2131">
        <v>1.3245033112582779E-3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1.3245033112582779E-3</v>
      </c>
    </row>
    <row r="2135" spans="1:2" x14ac:dyDescent="0.2">
      <c r="A2135">
        <v>51.77376237623762</v>
      </c>
      <c r="B2135">
        <v>1.3245033112582779E-3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1.3245033112582779E-3</v>
      </c>
    </row>
    <row r="2139" spans="1:2" x14ac:dyDescent="0.2">
      <c r="A2139">
        <v>51.844059405940591</v>
      </c>
      <c r="B2139">
        <v>1.3245033112582779E-3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1.3245033112582779E-3</v>
      </c>
    </row>
    <row r="2143" spans="1:2" x14ac:dyDescent="0.2">
      <c r="A2143">
        <v>51.914356435643562</v>
      </c>
      <c r="B2143">
        <v>1.3245033112582779E-3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1.3245033112582779E-3</v>
      </c>
    </row>
    <row r="2147" spans="1:2" x14ac:dyDescent="0.2">
      <c r="A2147">
        <v>51.984653465346533</v>
      </c>
      <c r="B2147">
        <v>1.3245033112582779E-3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1.3245033112582779E-3</v>
      </c>
    </row>
    <row r="2151" spans="1:2" x14ac:dyDescent="0.2">
      <c r="A2151">
        <v>52.054950495049503</v>
      </c>
      <c r="B2151">
        <v>1.3245033112582779E-3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1.3245033112582779E-3</v>
      </c>
    </row>
    <row r="2155" spans="1:2" x14ac:dyDescent="0.2">
      <c r="A2155">
        <v>52.125247524752474</v>
      </c>
      <c r="B2155">
        <v>1.3245033112582779E-3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1.3245033112582779E-3</v>
      </c>
    </row>
    <row r="2159" spans="1:2" x14ac:dyDescent="0.2">
      <c r="A2159">
        <v>52.195544554455438</v>
      </c>
      <c r="B2159">
        <v>1.3245033112582779E-3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1.3245033112582779E-3</v>
      </c>
    </row>
    <row r="2163" spans="1:2" x14ac:dyDescent="0.2">
      <c r="A2163">
        <v>52.265841584158409</v>
      </c>
      <c r="B2163">
        <v>1.3245033112582779E-3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1.3245033112582779E-3</v>
      </c>
    </row>
    <row r="2167" spans="1:2" x14ac:dyDescent="0.2">
      <c r="A2167">
        <v>52.33613861386138</v>
      </c>
      <c r="B2167">
        <v>1.3245033112582779E-3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1.3245033112582779E-3</v>
      </c>
    </row>
    <row r="2171" spans="1:2" x14ac:dyDescent="0.2">
      <c r="A2171">
        <v>52.40643564356435</v>
      </c>
      <c r="B2171">
        <v>1.3245033112582779E-3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1.3245033112582779E-3</v>
      </c>
    </row>
    <row r="2175" spans="1:2" x14ac:dyDescent="0.2">
      <c r="A2175">
        <v>52.476732673267321</v>
      </c>
      <c r="B2175">
        <v>1.3245033112582779E-3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1.3245033112582779E-3</v>
      </c>
    </row>
    <row r="2179" spans="1:2" x14ac:dyDescent="0.2">
      <c r="A2179">
        <v>52.547029702970292</v>
      </c>
      <c r="B2179">
        <v>1.3245033112582779E-3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1.3245033112582779E-3</v>
      </c>
    </row>
    <row r="2183" spans="1:2" x14ac:dyDescent="0.2">
      <c r="A2183">
        <v>52.617326732673263</v>
      </c>
      <c r="B2183">
        <v>1.3245033112582779E-3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1.3245033112582779E-3</v>
      </c>
    </row>
    <row r="2187" spans="1:2" x14ac:dyDescent="0.2">
      <c r="A2187">
        <v>52.687623762376234</v>
      </c>
      <c r="B2187">
        <v>1.3245033112582779E-3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1.3245033112582779E-3</v>
      </c>
    </row>
    <row r="2191" spans="1:2" x14ac:dyDescent="0.2">
      <c r="A2191">
        <v>52.757920792079197</v>
      </c>
      <c r="B2191">
        <v>1.3245033112582779E-3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1.3245033112582779E-3</v>
      </c>
    </row>
    <row r="2195" spans="1:2" x14ac:dyDescent="0.2">
      <c r="A2195">
        <v>52.828217821782175</v>
      </c>
      <c r="B2195">
        <v>1.3245033112582779E-3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1.3245033112582779E-3</v>
      </c>
    </row>
    <row r="2199" spans="1:2" x14ac:dyDescent="0.2">
      <c r="A2199">
        <v>52.898514851485146</v>
      </c>
      <c r="B2199">
        <v>1.3245033112582779E-3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1.3245033112582779E-3</v>
      </c>
    </row>
    <row r="2203" spans="1:2" x14ac:dyDescent="0.2">
      <c r="A2203">
        <v>52.968811881188117</v>
      </c>
      <c r="B2203">
        <v>1.3245033112582779E-3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1.3245033112582779E-3</v>
      </c>
    </row>
    <row r="2207" spans="1:2" x14ac:dyDescent="0.2">
      <c r="A2207">
        <v>53.039108910891088</v>
      </c>
      <c r="B2207">
        <v>1.3245033112582779E-3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1.3245033112582779E-3</v>
      </c>
    </row>
    <row r="2211" spans="1:2" x14ac:dyDescent="0.2">
      <c r="A2211">
        <v>53.109405940594058</v>
      </c>
      <c r="B2211">
        <v>1.3245033112582779E-3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1.3245033112582779E-3</v>
      </c>
    </row>
    <row r="2215" spans="1:2" x14ac:dyDescent="0.2">
      <c r="A2215">
        <v>53.179702970297029</v>
      </c>
      <c r="B2215">
        <v>1.3245033112582779E-3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1.3245033112582779E-3</v>
      </c>
    </row>
    <row r="2219" spans="1:2" x14ac:dyDescent="0.2">
      <c r="A2219">
        <v>53.25</v>
      </c>
      <c r="B2219">
        <v>1.3245033112582779E-3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1.3245033112582779E-3</v>
      </c>
    </row>
    <row r="2223" spans="1:2" x14ac:dyDescent="0.2">
      <c r="A2223">
        <v>53.320297029702957</v>
      </c>
      <c r="B2223">
        <v>1.3245033112582779E-3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1.3245033112582779E-3</v>
      </c>
    </row>
    <row r="2227" spans="1:2" x14ac:dyDescent="0.2">
      <c r="A2227">
        <v>53.390594059405935</v>
      </c>
      <c r="B2227">
        <v>1.3245033112582779E-3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1.3245033112582779E-3</v>
      </c>
    </row>
    <row r="2231" spans="1:2" x14ac:dyDescent="0.2">
      <c r="A2231">
        <v>53.460891089108905</v>
      </c>
      <c r="B2231">
        <v>1.3245033112582779E-3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1.3245033112582779E-3</v>
      </c>
    </row>
    <row r="2235" spans="1:2" x14ac:dyDescent="0.2">
      <c r="A2235">
        <v>53.531188118811869</v>
      </c>
      <c r="B2235">
        <v>1.3245033112582779E-3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1.3245033112582779E-3</v>
      </c>
    </row>
    <row r="2239" spans="1:2" x14ac:dyDescent="0.2">
      <c r="A2239">
        <v>53.601485148514847</v>
      </c>
      <c r="B2239">
        <v>1.3245033112582779E-3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1.3245033112582779E-3</v>
      </c>
    </row>
    <row r="2243" spans="1:2" x14ac:dyDescent="0.2">
      <c r="A2243">
        <v>53.671782178217818</v>
      </c>
      <c r="B2243">
        <v>1.3245033112582779E-3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1.3245033112582779E-3</v>
      </c>
    </row>
    <row r="2247" spans="1:2" x14ac:dyDescent="0.2">
      <c r="A2247">
        <v>53.742079207920789</v>
      </c>
      <c r="B2247">
        <v>1.3245033112582779E-3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1.3245033112582779E-3</v>
      </c>
    </row>
    <row r="2251" spans="1:2" x14ac:dyDescent="0.2">
      <c r="A2251">
        <v>53.812376237623759</v>
      </c>
      <c r="B2251">
        <v>1.3245033112582779E-3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1.3245033112582779E-3</v>
      </c>
    </row>
    <row r="2255" spans="1:2" x14ac:dyDescent="0.2">
      <c r="A2255">
        <v>53.88267326732673</v>
      </c>
      <c r="B2255">
        <v>1.3245033112582779E-3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1.3245033112582779E-3</v>
      </c>
    </row>
    <row r="2259" spans="1:2" x14ac:dyDescent="0.2">
      <c r="A2259">
        <v>53.952970297029701</v>
      </c>
      <c r="B2259">
        <v>1.3245033112582779E-3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1.3245033112582779E-3</v>
      </c>
    </row>
    <row r="2263" spans="1:2" x14ac:dyDescent="0.2">
      <c r="A2263">
        <v>54.023267326732672</v>
      </c>
      <c r="B2263">
        <v>1.3245033112582779E-3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1.3245033112582779E-3</v>
      </c>
    </row>
    <row r="2267" spans="1:2" x14ac:dyDescent="0.2">
      <c r="A2267">
        <v>54.093564356435643</v>
      </c>
      <c r="B2267">
        <v>1.3245033112582779E-3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1.3245033112582779E-3</v>
      </c>
    </row>
    <row r="2271" spans="1:2" x14ac:dyDescent="0.2">
      <c r="A2271">
        <v>54.163861386138613</v>
      </c>
      <c r="B2271">
        <v>1.3245033112582779E-3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1.3245033112582779E-3</v>
      </c>
    </row>
    <row r="2275" spans="1:2" x14ac:dyDescent="0.2">
      <c r="A2275">
        <v>54.234158415841577</v>
      </c>
      <c r="B2275">
        <v>1.3245033112582779E-3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1.3245033112582779E-3</v>
      </c>
    </row>
    <row r="2279" spans="1:2" x14ac:dyDescent="0.2">
      <c r="A2279">
        <v>54.304455445544548</v>
      </c>
      <c r="B2279">
        <v>1.3245033112582779E-3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1.3245033112582779E-3</v>
      </c>
    </row>
    <row r="2283" spans="1:2" x14ac:dyDescent="0.2">
      <c r="A2283">
        <v>54.374752475247519</v>
      </c>
      <c r="B2283">
        <v>1.3245033112582779E-3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1.3245033112582779E-3</v>
      </c>
    </row>
    <row r="2287" spans="1:2" x14ac:dyDescent="0.2">
      <c r="A2287">
        <v>54.445049504950489</v>
      </c>
      <c r="B2287">
        <v>1.3245033112582779E-3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1.3245033112582779E-3</v>
      </c>
    </row>
    <row r="2291" spans="1:2" x14ac:dyDescent="0.2">
      <c r="A2291">
        <v>54.51534653465346</v>
      </c>
      <c r="B2291">
        <v>1.3245033112582779E-3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1.3245033112582779E-3</v>
      </c>
    </row>
    <row r="2295" spans="1:2" x14ac:dyDescent="0.2">
      <c r="A2295">
        <v>54.585643564356431</v>
      </c>
      <c r="B2295">
        <v>1.3245033112582779E-3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1.3245033112582779E-3</v>
      </c>
    </row>
    <row r="2299" spans="1:2" x14ac:dyDescent="0.2">
      <c r="A2299">
        <v>54.655940594059402</v>
      </c>
      <c r="B2299">
        <v>1.3245033112582779E-3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1.3245033112582779E-3</v>
      </c>
    </row>
    <row r="2303" spans="1:2" x14ac:dyDescent="0.2">
      <c r="A2303">
        <v>54.726237623762373</v>
      </c>
      <c r="B2303">
        <v>1.3245033112582779E-3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1.3245033112582779E-3</v>
      </c>
    </row>
    <row r="2307" spans="1:2" x14ac:dyDescent="0.2">
      <c r="A2307">
        <v>54.796534653465343</v>
      </c>
      <c r="B2307">
        <v>1.3245033112582779E-3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1.3245033112582779E-3</v>
      </c>
    </row>
    <row r="2311" spans="1:2" x14ac:dyDescent="0.2">
      <c r="A2311">
        <v>54.866831683168314</v>
      </c>
      <c r="B2311">
        <v>1.3245033112582779E-3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1.3245033112582779E-3</v>
      </c>
    </row>
    <row r="2315" spans="1:2" x14ac:dyDescent="0.2">
      <c r="A2315">
        <v>54.937128712871285</v>
      </c>
      <c r="B2315">
        <v>1.3245033112582779E-3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1.3245033112582779E-3</v>
      </c>
    </row>
    <row r="2319" spans="1:2" x14ac:dyDescent="0.2">
      <c r="A2319">
        <v>55.007425742574256</v>
      </c>
      <c r="B2319">
        <v>1.3245033112582779E-3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1.3245033112582779E-3</v>
      </c>
    </row>
    <row r="2323" spans="1:2" x14ac:dyDescent="0.2">
      <c r="A2323">
        <v>55.077722772277227</v>
      </c>
      <c r="B2323">
        <v>1.3245033112582779E-3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1.3245033112582779E-3</v>
      </c>
    </row>
    <row r="2327" spans="1:2" x14ac:dyDescent="0.2">
      <c r="A2327">
        <v>55.148019801980197</v>
      </c>
      <c r="B2327">
        <v>1.3245033112582779E-3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1.3245033112582779E-3</v>
      </c>
    </row>
    <row r="2331" spans="1:2" x14ac:dyDescent="0.2">
      <c r="A2331">
        <v>55.218316831683168</v>
      </c>
      <c r="B2331">
        <v>1.3245033112582779E-3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1.3245033112582779E-3</v>
      </c>
    </row>
    <row r="2335" spans="1:2" x14ac:dyDescent="0.2">
      <c r="A2335">
        <v>55.288613861386139</v>
      </c>
      <c r="B2335">
        <v>1.3245033112582779E-3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1.3245033112582779E-3</v>
      </c>
    </row>
    <row r="2339" spans="1:2" x14ac:dyDescent="0.2">
      <c r="A2339">
        <v>55.358910891089103</v>
      </c>
      <c r="B2339">
        <v>1.3245033112582779E-3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1.3245033112582779E-3</v>
      </c>
    </row>
    <row r="2343" spans="1:2" x14ac:dyDescent="0.2">
      <c r="A2343">
        <v>55.429207920792074</v>
      </c>
      <c r="B2343">
        <v>1.3245033112582779E-3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1.3245033112582779E-3</v>
      </c>
    </row>
    <row r="2347" spans="1:2" x14ac:dyDescent="0.2">
      <c r="A2347">
        <v>55.499504950495037</v>
      </c>
      <c r="B2347">
        <v>1.3245033112582779E-3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1.3245033112582779E-3</v>
      </c>
    </row>
    <row r="2351" spans="1:2" x14ac:dyDescent="0.2">
      <c r="A2351">
        <v>55.569801980198015</v>
      </c>
      <c r="B2351">
        <v>1.3245033112582779E-3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1.3245033112582779E-3</v>
      </c>
    </row>
    <row r="2355" spans="1:2" x14ac:dyDescent="0.2">
      <c r="A2355">
        <v>55.640099009900986</v>
      </c>
      <c r="B2355">
        <v>1.3245033112582779E-3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1.3245033112582779E-3</v>
      </c>
    </row>
    <row r="2359" spans="1:2" x14ac:dyDescent="0.2">
      <c r="A2359">
        <v>55.710396039603957</v>
      </c>
      <c r="B2359">
        <v>1.3245033112582779E-3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1.3245033112582779E-3</v>
      </c>
    </row>
    <row r="2363" spans="1:2" x14ac:dyDescent="0.2">
      <c r="A2363">
        <v>55.780693069306928</v>
      </c>
      <c r="B2363">
        <v>1.3245033112582779E-3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1.3245033112582779E-3</v>
      </c>
    </row>
    <row r="2367" spans="1:2" x14ac:dyDescent="0.2">
      <c r="A2367">
        <v>55.850990099009898</v>
      </c>
      <c r="B2367">
        <v>1.3245033112582779E-3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1.3245033112582779E-3</v>
      </c>
    </row>
    <row r="2371" spans="1:2" x14ac:dyDescent="0.2">
      <c r="A2371">
        <v>55.921287128712869</v>
      </c>
      <c r="B2371">
        <v>1.3245033112582779E-3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1.3245033112582779E-3</v>
      </c>
    </row>
    <row r="2375" spans="1:2" x14ac:dyDescent="0.2">
      <c r="A2375">
        <v>55.99158415841584</v>
      </c>
      <c r="B2375">
        <v>1.3245033112582779E-3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1.3245033112582779E-3</v>
      </c>
    </row>
    <row r="2379" spans="1:2" x14ac:dyDescent="0.2">
      <c r="A2379">
        <v>56.061881188118811</v>
      </c>
      <c r="B2379">
        <v>1.3245033112582779E-3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1.3245033112582779E-3</v>
      </c>
    </row>
    <row r="2383" spans="1:2" x14ac:dyDescent="0.2">
      <c r="A2383">
        <v>56.132178217821782</v>
      </c>
      <c r="B2383">
        <v>1.3245033112582779E-3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1.3245033112582779E-3</v>
      </c>
    </row>
    <row r="2387" spans="1:2" x14ac:dyDescent="0.2">
      <c r="A2387">
        <v>56.202475247524752</v>
      </c>
      <c r="B2387">
        <v>1.3245033112582779E-3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1.3245033112582779E-3</v>
      </c>
    </row>
    <row r="2391" spans="1:2" x14ac:dyDescent="0.2">
      <c r="A2391">
        <v>56.272772277227709</v>
      </c>
      <c r="B2391">
        <v>1.3245033112582779E-3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1.3245033112582779E-3</v>
      </c>
    </row>
    <row r="2395" spans="1:2" x14ac:dyDescent="0.2">
      <c r="A2395">
        <v>56.343069306930687</v>
      </c>
      <c r="B2395">
        <v>1.3245033112582779E-3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1.3245033112582779E-3</v>
      </c>
    </row>
    <row r="2399" spans="1:2" x14ac:dyDescent="0.2">
      <c r="A2399">
        <v>56.413366336633658</v>
      </c>
      <c r="B2399">
        <v>1.3245033112582779E-3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1.3245033112582779E-3</v>
      </c>
    </row>
    <row r="2403" spans="1:2" x14ac:dyDescent="0.2">
      <c r="A2403">
        <v>56.483663366336629</v>
      </c>
      <c r="B2403">
        <v>1.3245033112582779E-3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1.3245033112582779E-3</v>
      </c>
    </row>
    <row r="2407" spans="1:2" x14ac:dyDescent="0.2">
      <c r="A2407">
        <v>56.553960396039599</v>
      </c>
      <c r="B2407">
        <v>1.3245033112582779E-3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1.3245033112582779E-3</v>
      </c>
    </row>
    <row r="2411" spans="1:2" x14ac:dyDescent="0.2">
      <c r="A2411">
        <v>56.62425742574257</v>
      </c>
      <c r="B2411">
        <v>1.3245033112582779E-3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1.3245033112582779E-3</v>
      </c>
    </row>
    <row r="2415" spans="1:2" x14ac:dyDescent="0.2">
      <c r="A2415">
        <v>56.694554455445541</v>
      </c>
      <c r="B2415">
        <v>1.3245033112582779E-3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1.3245033112582779E-3</v>
      </c>
    </row>
    <row r="2419" spans="1:2" x14ac:dyDescent="0.2">
      <c r="A2419">
        <v>56.764851485148512</v>
      </c>
      <c r="B2419">
        <v>1.3245033112582779E-3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1.3245033112582779E-3</v>
      </c>
    </row>
    <row r="2423" spans="1:2" x14ac:dyDescent="0.2">
      <c r="A2423">
        <v>63.935148514851491</v>
      </c>
      <c r="B2423">
        <v>1.3245033112582779E-3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1.3245033112582779E-3</v>
      </c>
    </row>
    <row r="2427" spans="1:2" x14ac:dyDescent="0.2">
      <c r="A2427">
        <v>64.005445544554448</v>
      </c>
      <c r="B2427">
        <v>1.3245033112582779E-3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1.3245033112582779E-3</v>
      </c>
    </row>
    <row r="2431" spans="1:2" x14ac:dyDescent="0.2">
      <c r="A2431">
        <v>64.075742574257418</v>
      </c>
      <c r="B2431">
        <v>1.3245033112582779E-3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1.3245033112582779E-3</v>
      </c>
    </row>
    <row r="2435" spans="1:2" x14ac:dyDescent="0.2">
      <c r="A2435">
        <v>64.146039603960389</v>
      </c>
      <c r="B2435">
        <v>1.3245033112582779E-3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1.3245033112582779E-3</v>
      </c>
    </row>
    <row r="2439" spans="1:2" x14ac:dyDescent="0.2">
      <c r="A2439">
        <v>64.21633663366336</v>
      </c>
      <c r="B2439">
        <v>1.3245033112582779E-3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1.3245033112582779E-3</v>
      </c>
    </row>
    <row r="2443" spans="1:2" x14ac:dyDescent="0.2">
      <c r="A2443">
        <v>64.286633663366331</v>
      </c>
      <c r="B2443">
        <v>1.3245033112582779E-3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1.3245033112582779E-3</v>
      </c>
    </row>
    <row r="2447" spans="1:2" x14ac:dyDescent="0.2">
      <c r="A2447">
        <v>64.356930693069302</v>
      </c>
      <c r="B2447">
        <v>1.3245033112582779E-3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1.3245033112582779E-3</v>
      </c>
    </row>
    <row r="2451" spans="1:2" x14ac:dyDescent="0.2">
      <c r="A2451">
        <v>64.427227722772273</v>
      </c>
      <c r="B2451">
        <v>1.3245033112582779E-3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1.3245033112582779E-3</v>
      </c>
    </row>
    <row r="2455" spans="1:2" x14ac:dyDescent="0.2">
      <c r="A2455">
        <v>64.497524752475243</v>
      </c>
      <c r="B2455">
        <v>1.3245033112582779E-3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1.3245033112582779E-3</v>
      </c>
    </row>
    <row r="2459" spans="1:2" x14ac:dyDescent="0.2">
      <c r="A2459">
        <v>64.567821782178214</v>
      </c>
      <c r="B2459">
        <v>1.3245033112582779E-3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1.3245033112582779E-3</v>
      </c>
    </row>
    <row r="2463" spans="1:2" x14ac:dyDescent="0.2">
      <c r="A2463">
        <v>64.638118811881185</v>
      </c>
      <c r="B2463">
        <v>1.3245033112582779E-3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1.3245033112582779E-3</v>
      </c>
    </row>
    <row r="2467" spans="1:2" x14ac:dyDescent="0.2">
      <c r="A2467">
        <v>64.708415841584156</v>
      </c>
      <c r="B2467">
        <v>1.3245033112582779E-3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1.3245033112582779E-3</v>
      </c>
    </row>
    <row r="2471" spans="1:2" x14ac:dyDescent="0.2">
      <c r="A2471">
        <v>64.778712871287127</v>
      </c>
      <c r="B2471">
        <v>1.3245033112582779E-3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1.3245033112582779E-3</v>
      </c>
    </row>
    <row r="2475" spans="1:2" x14ac:dyDescent="0.2">
      <c r="A2475">
        <v>64.849009900990097</v>
      </c>
      <c r="B2475">
        <v>1.3245033112582779E-3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1.3245033112582779E-3</v>
      </c>
    </row>
    <row r="2479" spans="1:2" x14ac:dyDescent="0.2">
      <c r="A2479">
        <v>64.919306930693068</v>
      </c>
      <c r="B2479">
        <v>1.3245033112582779E-3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1.3245033112582779E-3</v>
      </c>
    </row>
    <row r="2483" spans="1:2" x14ac:dyDescent="0.2">
      <c r="A2483">
        <v>64.989603960396039</v>
      </c>
      <c r="B2483">
        <v>1.3245033112582779E-3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1.3245033112582779E-3</v>
      </c>
    </row>
    <row r="2487" spans="1:2" x14ac:dyDescent="0.2">
      <c r="A2487">
        <v>65.05990099009901</v>
      </c>
      <c r="B2487">
        <v>1.3245033112582779E-3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1.3245033112582779E-3</v>
      </c>
    </row>
    <row r="2491" spans="1:2" x14ac:dyDescent="0.2">
      <c r="A2491">
        <v>65.130198019801981</v>
      </c>
      <c r="B2491">
        <v>1.3245033112582779E-3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1.3245033112582779E-3</v>
      </c>
    </row>
    <row r="2495" spans="1:2" x14ac:dyDescent="0.2">
      <c r="A2495">
        <v>65.200495049504951</v>
      </c>
      <c r="B2495">
        <v>1.3245033112582779E-3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1.3245033112582779E-3</v>
      </c>
    </row>
    <row r="2499" spans="1:2" x14ac:dyDescent="0.2">
      <c r="A2499">
        <v>65.270792079207922</v>
      </c>
      <c r="B2499">
        <v>1.3245033112582779E-3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1.3245033112582779E-3</v>
      </c>
    </row>
    <row r="2503" spans="1:2" x14ac:dyDescent="0.2">
      <c r="A2503">
        <v>65.341089108910893</v>
      </c>
      <c r="B2503">
        <v>1.3245033112582779E-3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1.3245033112582779E-3</v>
      </c>
    </row>
    <row r="2507" spans="1:2" x14ac:dyDescent="0.2">
      <c r="A2507">
        <v>65.411386138613864</v>
      </c>
      <c r="B2507">
        <v>1.3245033112582779E-3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1.3245033112582779E-3</v>
      </c>
    </row>
    <row r="2511" spans="1:2" x14ac:dyDescent="0.2">
      <c r="A2511">
        <v>65.481683168316835</v>
      </c>
      <c r="B2511">
        <v>1.3245033112582779E-3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1.3245033112582779E-3</v>
      </c>
    </row>
    <row r="2515" spans="1:2" x14ac:dyDescent="0.2">
      <c r="A2515">
        <v>65.551980198019805</v>
      </c>
      <c r="B2515">
        <v>1.3245033112582779E-3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1.3245033112582779E-3</v>
      </c>
    </row>
    <row r="2519" spans="1:2" x14ac:dyDescent="0.2">
      <c r="A2519">
        <v>65.622277227722776</v>
      </c>
      <c r="B2519">
        <v>1.3245033112582779E-3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1.3245033112582779E-3</v>
      </c>
    </row>
    <row r="2523" spans="1:2" x14ac:dyDescent="0.2">
      <c r="A2523">
        <v>65.692574257425747</v>
      </c>
      <c r="B2523">
        <v>1.3245033112582779E-3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1.3245033112582779E-3</v>
      </c>
    </row>
    <row r="2527" spans="1:2" x14ac:dyDescent="0.2">
      <c r="A2527">
        <v>65.762871287128718</v>
      </c>
      <c r="B2527">
        <v>1.3245033112582779E-3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1.3245033112582779E-3</v>
      </c>
    </row>
    <row r="2531" spans="1:2" x14ac:dyDescent="0.2">
      <c r="A2531">
        <v>65.833168316831689</v>
      </c>
      <c r="B2531">
        <v>1.3245033112582779E-3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1.3245033112582779E-3</v>
      </c>
    </row>
    <row r="2535" spans="1:2" x14ac:dyDescent="0.2">
      <c r="A2535">
        <v>65.903465346534659</v>
      </c>
      <c r="B2535">
        <v>1.3245033112582779E-3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1.3245033112582779E-3</v>
      </c>
    </row>
    <row r="2539" spans="1:2" x14ac:dyDescent="0.2">
      <c r="A2539">
        <v>65.973762376237616</v>
      </c>
      <c r="B2539">
        <v>1.3245033112582779E-3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1.3245033112582779E-3</v>
      </c>
    </row>
    <row r="2543" spans="1:2" x14ac:dyDescent="0.2">
      <c r="A2543">
        <v>66.044059405940587</v>
      </c>
      <c r="B2543">
        <v>1.3245033112582779E-3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1.3245033112582779E-3</v>
      </c>
    </row>
    <row r="2547" spans="1:2" x14ac:dyDescent="0.2">
      <c r="A2547">
        <v>66.114356435643558</v>
      </c>
      <c r="B2547">
        <v>1.3245033112582779E-3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1.3245033112582779E-3</v>
      </c>
    </row>
    <row r="2551" spans="1:2" x14ac:dyDescent="0.2">
      <c r="A2551">
        <v>66.184653465346528</v>
      </c>
      <c r="B2551">
        <v>1.3245033112582779E-3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1.3245033112582779E-3</v>
      </c>
    </row>
    <row r="2555" spans="1:2" x14ac:dyDescent="0.2">
      <c r="A2555">
        <v>66.254950495049499</v>
      </c>
      <c r="B2555">
        <v>1.3245033112582779E-3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1.3245033112582779E-3</v>
      </c>
    </row>
    <row r="2559" spans="1:2" x14ac:dyDescent="0.2">
      <c r="A2559">
        <v>66.32524752475247</v>
      </c>
      <c r="B2559">
        <v>1.3245033112582779E-3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1.3245033112582779E-3</v>
      </c>
    </row>
    <row r="2563" spans="1:2" x14ac:dyDescent="0.2">
      <c r="A2563">
        <v>66.395544554455441</v>
      </c>
      <c r="B2563">
        <v>1.3245033112582779E-3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1.3245033112582779E-3</v>
      </c>
    </row>
    <row r="2567" spans="1:2" x14ac:dyDescent="0.2">
      <c r="A2567">
        <v>66.465841584158412</v>
      </c>
      <c r="B2567">
        <v>1.3245033112582779E-3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1.3245033112582779E-3</v>
      </c>
    </row>
    <row r="2571" spans="1:2" x14ac:dyDescent="0.2">
      <c r="A2571">
        <v>66.536138613861382</v>
      </c>
      <c r="B2571">
        <v>1.3245033112582779E-3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1.3245033112582779E-3</v>
      </c>
    </row>
    <row r="2575" spans="1:2" x14ac:dyDescent="0.2">
      <c r="A2575">
        <v>66.606435643564353</v>
      </c>
      <c r="B2575">
        <v>1.3245033112582779E-3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1.3245033112582779E-3</v>
      </c>
    </row>
    <row r="2579" spans="1:2" x14ac:dyDescent="0.2">
      <c r="A2579">
        <v>66.676732673267324</v>
      </c>
      <c r="B2579">
        <v>1.3245033112582779E-3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1.3245033112582779E-3</v>
      </c>
    </row>
    <row r="2583" spans="1:2" x14ac:dyDescent="0.2">
      <c r="A2583">
        <v>66.747029702970295</v>
      </c>
      <c r="B2583">
        <v>1.3245033112582779E-3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1.3245033112582779E-3</v>
      </c>
    </row>
    <row r="2587" spans="1:2" x14ac:dyDescent="0.2">
      <c r="A2587">
        <v>66.817326732673266</v>
      </c>
      <c r="B2587">
        <v>1.3245033112582779E-3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1.3245033112582779E-3</v>
      </c>
    </row>
    <row r="2591" spans="1:2" x14ac:dyDescent="0.2">
      <c r="A2591">
        <v>66.887623762376236</v>
      </c>
      <c r="B2591">
        <v>1.3245033112582779E-3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1.3245033112582779E-3</v>
      </c>
    </row>
    <row r="2595" spans="1:2" x14ac:dyDescent="0.2">
      <c r="A2595">
        <v>66.957920792079207</v>
      </c>
      <c r="B2595">
        <v>1.3245033112582779E-3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1.3245033112582779E-3</v>
      </c>
    </row>
    <row r="2599" spans="1:2" x14ac:dyDescent="0.2">
      <c r="A2599">
        <v>67.028217821782178</v>
      </c>
      <c r="B2599">
        <v>1.3245033112582779E-3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1.3245033112582779E-3</v>
      </c>
    </row>
    <row r="2603" spans="1:2" x14ac:dyDescent="0.2">
      <c r="A2603">
        <v>67.098514851485149</v>
      </c>
      <c r="B2603">
        <v>1.3245033112582779E-3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1.3245033112582779E-3</v>
      </c>
    </row>
    <row r="2607" spans="1:2" x14ac:dyDescent="0.2">
      <c r="A2607">
        <v>67.16881188118812</v>
      </c>
      <c r="B2607">
        <v>1.3245033112582779E-3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1.3245033112582779E-3</v>
      </c>
    </row>
    <row r="2611" spans="1:2" x14ac:dyDescent="0.2">
      <c r="A2611">
        <v>67.23910891089109</v>
      </c>
      <c r="B2611">
        <v>1.3245033112582779E-3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1.3245033112582779E-3</v>
      </c>
    </row>
    <row r="2615" spans="1:2" x14ac:dyDescent="0.2">
      <c r="A2615">
        <v>67.309405940594061</v>
      </c>
      <c r="B2615">
        <v>1.3245033112582779E-3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1.3245033112582779E-3</v>
      </c>
    </row>
    <row r="2619" spans="1:2" x14ac:dyDescent="0.2">
      <c r="A2619">
        <v>67.379702970297032</v>
      </c>
      <c r="B2619">
        <v>1.3245033112582779E-3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1.3245033112582779E-3</v>
      </c>
    </row>
    <row r="2623" spans="1:2" x14ac:dyDescent="0.2">
      <c r="A2623">
        <v>67.45</v>
      </c>
      <c r="B2623">
        <v>1.3245033112582779E-3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1.3245033112582779E-3</v>
      </c>
    </row>
    <row r="2627" spans="1:2" x14ac:dyDescent="0.2">
      <c r="A2627">
        <v>67.520297029702974</v>
      </c>
      <c r="B2627">
        <v>1.3245033112582779E-3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1.3245033112582779E-3</v>
      </c>
    </row>
    <row r="2631" spans="1:2" x14ac:dyDescent="0.2">
      <c r="A2631">
        <v>67.590594059405944</v>
      </c>
      <c r="B2631">
        <v>1.3245033112582779E-3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1.3245033112582779E-3</v>
      </c>
    </row>
    <row r="2635" spans="1:2" x14ac:dyDescent="0.2">
      <c r="A2635">
        <v>67.660891089108915</v>
      </c>
      <c r="B2635">
        <v>1.3245033112582779E-3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1.3245033112582779E-3</v>
      </c>
    </row>
    <row r="2639" spans="1:2" x14ac:dyDescent="0.2">
      <c r="A2639">
        <v>67.731188118811886</v>
      </c>
      <c r="B2639">
        <v>1.3245033112582779E-3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1.3245033112582779E-3</v>
      </c>
    </row>
    <row r="2643" spans="1:2" x14ac:dyDescent="0.2">
      <c r="A2643">
        <v>67.801485148514857</v>
      </c>
      <c r="B2643">
        <v>1.3245033112582779E-3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1.3245033112582779E-3</v>
      </c>
    </row>
    <row r="2647" spans="1:2" x14ac:dyDescent="0.2">
      <c r="A2647">
        <v>67.871782178217828</v>
      </c>
      <c r="B2647">
        <v>1.3245033112582779E-3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1.3245033112582779E-3</v>
      </c>
    </row>
    <row r="2651" spans="1:2" x14ac:dyDescent="0.2">
      <c r="A2651">
        <v>67.942079207920784</v>
      </c>
      <c r="B2651">
        <v>1.3245033112582779E-3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1.3245033112582779E-3</v>
      </c>
    </row>
    <row r="2655" spans="1:2" x14ac:dyDescent="0.2">
      <c r="A2655">
        <v>68.012376237623755</v>
      </c>
      <c r="B2655">
        <v>1.3245033112582779E-3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1.3245033112582779E-3</v>
      </c>
    </row>
    <row r="2659" spans="1:2" x14ac:dyDescent="0.2">
      <c r="A2659">
        <v>68.082673267326726</v>
      </c>
      <c r="B2659">
        <v>1.3245033112582779E-3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1.3245033112582779E-3</v>
      </c>
    </row>
    <row r="2663" spans="1:2" x14ac:dyDescent="0.2">
      <c r="A2663">
        <v>68.152970297029697</v>
      </c>
      <c r="B2663">
        <v>1.3245033112582779E-3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1.3245033112582779E-3</v>
      </c>
    </row>
    <row r="2667" spans="1:2" x14ac:dyDescent="0.2">
      <c r="A2667">
        <v>68.223267326732667</v>
      </c>
      <c r="B2667">
        <v>1.3245033112582779E-3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1.3245033112582779E-3</v>
      </c>
    </row>
    <row r="2671" spans="1:2" x14ac:dyDescent="0.2">
      <c r="A2671">
        <v>68.293564356435638</v>
      </c>
      <c r="B2671">
        <v>1.3245033112582779E-3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1.3245033112582779E-3</v>
      </c>
    </row>
    <row r="2675" spans="1:2" x14ac:dyDescent="0.2">
      <c r="A2675">
        <v>68.363861386138609</v>
      </c>
      <c r="B2675">
        <v>1.3245033112582779E-3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1.3245033112582779E-3</v>
      </c>
    </row>
    <row r="2679" spans="1:2" x14ac:dyDescent="0.2">
      <c r="A2679">
        <v>68.43415841584158</v>
      </c>
      <c r="B2679">
        <v>1.3245033112582779E-3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1.3245033112582779E-3</v>
      </c>
    </row>
    <row r="2683" spans="1:2" x14ac:dyDescent="0.2">
      <c r="A2683">
        <v>68.504455445544551</v>
      </c>
      <c r="B2683">
        <v>1.3245033112582779E-3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1.3245033112582779E-3</v>
      </c>
    </row>
    <row r="2687" spans="1:2" x14ac:dyDescent="0.2">
      <c r="A2687">
        <v>68.574752475247521</v>
      </c>
      <c r="B2687">
        <v>1.3245033112582779E-3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1.3245033112582779E-3</v>
      </c>
    </row>
    <row r="2691" spans="1:2" x14ac:dyDescent="0.2">
      <c r="A2691">
        <v>68.645049504950492</v>
      </c>
      <c r="B2691">
        <v>1.3245033112582779E-3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1.3245033112582779E-3</v>
      </c>
    </row>
    <row r="2695" spans="1:2" x14ac:dyDescent="0.2">
      <c r="A2695">
        <v>68.715346534653463</v>
      </c>
      <c r="B2695">
        <v>1.3245033112582779E-3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1.3245033112582779E-3</v>
      </c>
    </row>
    <row r="2699" spans="1:2" x14ac:dyDescent="0.2">
      <c r="A2699">
        <v>68.785643564356434</v>
      </c>
      <c r="B2699">
        <v>1.3245033112582779E-3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1.3245033112582779E-3</v>
      </c>
    </row>
    <row r="2703" spans="1:2" x14ac:dyDescent="0.2">
      <c r="A2703">
        <v>68.855940594059405</v>
      </c>
      <c r="B2703">
        <v>1.3245033112582779E-3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1.3245033112582779E-3</v>
      </c>
    </row>
    <row r="2707" spans="1:2" x14ac:dyDescent="0.2">
      <c r="A2707">
        <v>68.926237623762376</v>
      </c>
      <c r="B2707">
        <v>1.3245033112582779E-3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1.3245033112582779E-3</v>
      </c>
    </row>
    <row r="2711" spans="1:2" x14ac:dyDescent="0.2">
      <c r="A2711">
        <v>68.996534653465346</v>
      </c>
      <c r="B2711">
        <v>1.3245033112582779E-3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1.3245033112582779E-3</v>
      </c>
    </row>
    <row r="2715" spans="1:2" x14ac:dyDescent="0.2">
      <c r="A2715">
        <v>69.066831683168317</v>
      </c>
      <c r="B2715">
        <v>1.3245033112582779E-3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1.3245033112582779E-3</v>
      </c>
    </row>
    <row r="2719" spans="1:2" x14ac:dyDescent="0.2">
      <c r="A2719">
        <v>69.137128712871288</v>
      </c>
      <c r="B2719">
        <v>1.3245033112582779E-3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1.3245033112582779E-3</v>
      </c>
    </row>
    <row r="2723" spans="1:2" x14ac:dyDescent="0.2">
      <c r="A2723">
        <v>69.207425742574259</v>
      </c>
      <c r="B2723">
        <v>1.3245033112582779E-3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1.3245033112582779E-3</v>
      </c>
    </row>
    <row r="2727" spans="1:2" x14ac:dyDescent="0.2">
      <c r="A2727">
        <v>69.27772277227723</v>
      </c>
      <c r="B2727">
        <v>1.3245033112582779E-3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1.3245033112582779E-3</v>
      </c>
    </row>
    <row r="2731" spans="1:2" x14ac:dyDescent="0.2">
      <c r="A2731">
        <v>69.3480198019802</v>
      </c>
      <c r="B2731">
        <v>1.3245033112582779E-3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1.3245033112582779E-3</v>
      </c>
    </row>
    <row r="2735" spans="1:2" x14ac:dyDescent="0.2">
      <c r="A2735">
        <v>69.418316831683171</v>
      </c>
      <c r="B2735">
        <v>1.3245033112582779E-3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1.3245033112582779E-3</v>
      </c>
    </row>
    <row r="2739" spans="1:2" x14ac:dyDescent="0.2">
      <c r="A2739">
        <v>69.488613861386142</v>
      </c>
      <c r="B2739">
        <v>1.3245033112582779E-3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1.3245033112582779E-3</v>
      </c>
    </row>
    <row r="2743" spans="1:2" x14ac:dyDescent="0.2">
      <c r="A2743">
        <v>69.558910891089113</v>
      </c>
      <c r="B2743">
        <v>1.3245033112582779E-3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1.3245033112582779E-3</v>
      </c>
    </row>
    <row r="2747" spans="1:2" x14ac:dyDescent="0.2">
      <c r="A2747">
        <v>69.629207920792084</v>
      </c>
      <c r="B2747">
        <v>1.3245033112582779E-3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1.3245033112582779E-3</v>
      </c>
    </row>
    <row r="2751" spans="1:2" x14ac:dyDescent="0.2">
      <c r="A2751">
        <v>69.699504950495054</v>
      </c>
      <c r="B2751">
        <v>1.3245033112582779E-3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1.3245033112582779E-3</v>
      </c>
    </row>
    <row r="2755" spans="1:2" x14ac:dyDescent="0.2">
      <c r="A2755">
        <v>69.769801980198025</v>
      </c>
      <c r="B2755">
        <v>1.3245033112582779E-3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1.3245033112582779E-3</v>
      </c>
    </row>
    <row r="2759" spans="1:2" x14ac:dyDescent="0.2">
      <c r="A2759">
        <v>69.840099009900996</v>
      </c>
      <c r="B2759">
        <v>1.3245033112582779E-3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1.3245033112582779E-3</v>
      </c>
    </row>
    <row r="2763" spans="1:2" x14ac:dyDescent="0.2">
      <c r="A2763">
        <v>69.910396039603967</v>
      </c>
      <c r="B2763">
        <v>1.3245033112582779E-3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1.3245033112582779E-3</v>
      </c>
    </row>
    <row r="2767" spans="1:2" x14ac:dyDescent="0.2">
      <c r="A2767">
        <v>69.980693069306938</v>
      </c>
      <c r="B2767">
        <v>1.3245033112582779E-3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1.3245033112582779E-3</v>
      </c>
    </row>
    <row r="2771" spans="1:2" x14ac:dyDescent="0.2">
      <c r="A2771">
        <v>70.050990099009894</v>
      </c>
      <c r="B2771">
        <v>1.3245033112582779E-3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1.3245033112582779E-3</v>
      </c>
    </row>
    <row r="2775" spans="1:2" x14ac:dyDescent="0.2">
      <c r="A2775">
        <v>70.121287128712865</v>
      </c>
      <c r="B2775">
        <v>1.3245033112582779E-3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1.3245033112582779E-3</v>
      </c>
    </row>
    <row r="2779" spans="1:2" x14ac:dyDescent="0.2">
      <c r="A2779">
        <v>70.191584158415836</v>
      </c>
      <c r="B2779">
        <v>1.3245033112582779E-3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1.3245033112582779E-3</v>
      </c>
    </row>
    <row r="2783" spans="1:2" x14ac:dyDescent="0.2">
      <c r="A2783">
        <v>70.261881188118807</v>
      </c>
      <c r="B2783">
        <v>1.3245033112582779E-3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1.3245033112582779E-3</v>
      </c>
    </row>
    <row r="2787" spans="1:2" x14ac:dyDescent="0.2">
      <c r="A2787">
        <v>70.332178217821777</v>
      </c>
      <c r="B2787">
        <v>1.3245033112582779E-3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1.3245033112582779E-3</v>
      </c>
    </row>
    <row r="2791" spans="1:2" x14ac:dyDescent="0.2">
      <c r="A2791">
        <v>70.402475247524748</v>
      </c>
      <c r="B2791">
        <v>1.3245033112582779E-3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1.3245033112582779E-3</v>
      </c>
    </row>
    <row r="2795" spans="1:2" x14ac:dyDescent="0.2">
      <c r="A2795">
        <v>70.472772277227719</v>
      </c>
      <c r="B2795">
        <v>1.3245033112582779E-3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1.3245033112582779E-3</v>
      </c>
    </row>
    <row r="2799" spans="1:2" x14ac:dyDescent="0.2">
      <c r="A2799">
        <v>70.54306930693069</v>
      </c>
      <c r="B2799">
        <v>1.3245033112582779E-3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1.3245033112582779E-3</v>
      </c>
    </row>
    <row r="2803" spans="1:2" x14ac:dyDescent="0.2">
      <c r="A2803">
        <v>70.613366336633661</v>
      </c>
      <c r="B2803">
        <v>1.3245033112582779E-3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1.3245033112582779E-3</v>
      </c>
    </row>
    <row r="2807" spans="1:2" x14ac:dyDescent="0.2">
      <c r="A2807">
        <v>70.683663366336631</v>
      </c>
      <c r="B2807">
        <v>1.3245033112582779E-3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1.3245033112582779E-3</v>
      </c>
    </row>
    <row r="2811" spans="1:2" x14ac:dyDescent="0.2">
      <c r="A2811">
        <v>70.753960396039602</v>
      </c>
      <c r="B2811">
        <v>1.3245033112582779E-3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1.3245033112582779E-3</v>
      </c>
    </row>
    <row r="2815" spans="1:2" x14ac:dyDescent="0.2">
      <c r="A2815">
        <v>70.824257425742573</v>
      </c>
      <c r="B2815">
        <v>1.3245033112582779E-3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1.3245033112582779E-3</v>
      </c>
    </row>
    <row r="2819" spans="1:2" x14ac:dyDescent="0.2">
      <c r="A2819">
        <v>70.894554455445544</v>
      </c>
      <c r="B2819">
        <v>1.3245033112582779E-3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1.3245033112582779E-3</v>
      </c>
    </row>
    <row r="2823" spans="1:2" x14ac:dyDescent="0.2">
      <c r="A2823">
        <v>70.964851485148515</v>
      </c>
      <c r="B2823">
        <v>1.3245033112582779E-3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6C9E-146B-C243-A8D2-A38B29B0521C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0.90614886731391597</v>
      </c>
      <c r="C2">
        <v>0</v>
      </c>
      <c r="D2">
        <v>0.90614886731391597</v>
      </c>
    </row>
    <row r="3" spans="1:4" x14ac:dyDescent="0.2">
      <c r="A3">
        <v>3.5148514851485145E-2</v>
      </c>
      <c r="B3">
        <v>0.90614886731391597</v>
      </c>
      <c r="C3">
        <v>7.1</v>
      </c>
      <c r="D3">
        <v>0.90614886731391597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6.1488673139158574E-2</v>
      </c>
    </row>
    <row r="6" spans="1:4" x14ac:dyDescent="0.2">
      <c r="A6">
        <v>7.029702970297029E-2</v>
      </c>
      <c r="B6">
        <v>0.90614886731391597</v>
      </c>
      <c r="C6">
        <v>14.2</v>
      </c>
      <c r="D6">
        <v>6.1488673139158574E-2</v>
      </c>
    </row>
    <row r="7" spans="1:4" x14ac:dyDescent="0.2">
      <c r="A7">
        <v>0.10544554455445544</v>
      </c>
      <c r="B7">
        <v>0.90614886731391597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1.9417475728155335E-2</v>
      </c>
    </row>
    <row r="9" spans="1:4" x14ac:dyDescent="0.2">
      <c r="A9">
        <v>0.14059405940594058</v>
      </c>
      <c r="B9">
        <v>0</v>
      </c>
      <c r="C9">
        <v>21.299999999999997</v>
      </c>
      <c r="D9">
        <v>1.9417475728155335E-2</v>
      </c>
    </row>
    <row r="10" spans="1:4" x14ac:dyDescent="0.2">
      <c r="A10">
        <v>0.14059405940594058</v>
      </c>
      <c r="B10">
        <v>0.90614886731391597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0.90614886731391597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0.90614886731391597</v>
      </c>
      <c r="C14">
        <v>28.4</v>
      </c>
      <c r="D14">
        <v>3.2362459546925568E-3</v>
      </c>
    </row>
    <row r="15" spans="1:4" x14ac:dyDescent="0.2">
      <c r="A15">
        <v>0.24603960396039601</v>
      </c>
      <c r="B15">
        <v>0.90614886731391597</v>
      </c>
      <c r="C15">
        <v>35.5</v>
      </c>
      <c r="D15">
        <v>3.2362459546925568E-3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0.90614886731391597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0.90614886731391597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3.2362459546925568E-3</v>
      </c>
    </row>
    <row r="21" spans="1:4" x14ac:dyDescent="0.2">
      <c r="A21">
        <v>0.35148514851485146</v>
      </c>
      <c r="B21">
        <v>0</v>
      </c>
      <c r="C21">
        <v>49.7</v>
      </c>
      <c r="D21">
        <v>3.2362459546925568E-3</v>
      </c>
    </row>
    <row r="22" spans="1:4" x14ac:dyDescent="0.2">
      <c r="A22">
        <v>0.35148514851485146</v>
      </c>
      <c r="B22">
        <v>0.90614886731391597</v>
      </c>
      <c r="C22">
        <v>49.7</v>
      </c>
      <c r="D22">
        <v>0</v>
      </c>
    </row>
    <row r="23" spans="1:4" x14ac:dyDescent="0.2">
      <c r="A23">
        <v>0.38663366336633659</v>
      </c>
      <c r="B23">
        <v>0.90614886731391597</v>
      </c>
      <c r="C23">
        <v>49.7</v>
      </c>
      <c r="D23">
        <v>3.2362459546925568E-3</v>
      </c>
    </row>
    <row r="24" spans="1:4" x14ac:dyDescent="0.2">
      <c r="A24">
        <v>0.38663366336633659</v>
      </c>
      <c r="B24">
        <v>0</v>
      </c>
      <c r="C24">
        <v>56.8</v>
      </c>
      <c r="D24">
        <v>3.2362459546925568E-3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0.90614886731391597</v>
      </c>
      <c r="C26">
        <v>56.8</v>
      </c>
      <c r="D26">
        <v>0</v>
      </c>
    </row>
    <row r="27" spans="1:4" x14ac:dyDescent="0.2">
      <c r="A27">
        <v>0.45693069306930689</v>
      </c>
      <c r="B27">
        <v>0.90614886731391597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3.2362459546925568E-3</v>
      </c>
    </row>
    <row r="30" spans="1:4" x14ac:dyDescent="0.2">
      <c r="A30">
        <v>0.49207920792079202</v>
      </c>
      <c r="B30">
        <v>0.90614886731391597</v>
      </c>
      <c r="C30">
        <v>71</v>
      </c>
      <c r="D30">
        <v>3.2362459546925568E-3</v>
      </c>
    </row>
    <row r="31" spans="1:4" x14ac:dyDescent="0.2">
      <c r="A31">
        <v>0.52722772277227725</v>
      </c>
      <c r="B31">
        <v>0.90614886731391597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0.90614886731391597</v>
      </c>
    </row>
    <row r="35" spans="1:2" x14ac:dyDescent="0.2">
      <c r="A35">
        <v>0.5975247524752475</v>
      </c>
      <c r="B35">
        <v>0.90614886731391597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0.90614886731391597</v>
      </c>
    </row>
    <row r="39" spans="1:2" x14ac:dyDescent="0.2">
      <c r="A39">
        <v>0.66782178217821786</v>
      </c>
      <c r="B39">
        <v>0.90614886731391597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0.90614886731391597</v>
      </c>
    </row>
    <row r="43" spans="1:2" x14ac:dyDescent="0.2">
      <c r="A43">
        <v>0.73811881188118811</v>
      </c>
      <c r="B43">
        <v>0.90614886731391597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0.90614886731391597</v>
      </c>
    </row>
    <row r="47" spans="1:2" x14ac:dyDescent="0.2">
      <c r="A47">
        <v>0.80841584158415836</v>
      </c>
      <c r="B47">
        <v>0.90614886731391597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0.90614886731391597</v>
      </c>
    </row>
    <row r="51" spans="1:2" x14ac:dyDescent="0.2">
      <c r="A51">
        <v>0.87871287128712872</v>
      </c>
      <c r="B51">
        <v>0.90614886731391597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0.90614886731391597</v>
      </c>
    </row>
    <row r="55" spans="1:2" x14ac:dyDescent="0.2">
      <c r="A55">
        <v>0.94900990099009896</v>
      </c>
      <c r="B55">
        <v>0.90614886731391597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0.90614886731391597</v>
      </c>
    </row>
    <row r="59" spans="1:2" x14ac:dyDescent="0.2">
      <c r="A59">
        <v>1.0193069306930691</v>
      </c>
      <c r="B59">
        <v>0.90614886731391597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0.90614886731391597</v>
      </c>
    </row>
    <row r="63" spans="1:2" x14ac:dyDescent="0.2">
      <c r="A63">
        <v>1.0896039603960397</v>
      </c>
      <c r="B63">
        <v>0.90614886731391597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0.90614886731391597</v>
      </c>
    </row>
    <row r="67" spans="1:2" x14ac:dyDescent="0.2">
      <c r="A67">
        <v>1.1599009900990098</v>
      </c>
      <c r="B67">
        <v>0.90614886731391597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0.90614886731391597</v>
      </c>
    </row>
    <row r="71" spans="1:2" x14ac:dyDescent="0.2">
      <c r="A71">
        <v>1.2301980198019802</v>
      </c>
      <c r="B71">
        <v>0.90614886731391597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0.90614886731391597</v>
      </c>
    </row>
    <row r="75" spans="1:2" x14ac:dyDescent="0.2">
      <c r="A75">
        <v>1.3004950495049503</v>
      </c>
      <c r="B75">
        <v>0.90614886731391597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0.90614886731391597</v>
      </c>
    </row>
    <row r="79" spans="1:2" x14ac:dyDescent="0.2">
      <c r="A79">
        <v>1.3707920792079209</v>
      </c>
      <c r="B79">
        <v>0.90614886731391597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0.90614886731391597</v>
      </c>
    </row>
    <row r="83" spans="1:2" x14ac:dyDescent="0.2">
      <c r="A83">
        <v>1.4410891089108908</v>
      </c>
      <c r="B83">
        <v>0.90614886731391597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0.90614886731391597</v>
      </c>
    </row>
    <row r="87" spans="1:2" x14ac:dyDescent="0.2">
      <c r="A87">
        <v>1.5113861386138614</v>
      </c>
      <c r="B87">
        <v>0.90614886731391597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0.90614886731391597</v>
      </c>
    </row>
    <row r="91" spans="1:2" x14ac:dyDescent="0.2">
      <c r="A91">
        <v>1.5816831683168318</v>
      </c>
      <c r="B91">
        <v>0.90614886731391597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0.90614886731391597</v>
      </c>
    </row>
    <row r="95" spans="1:2" x14ac:dyDescent="0.2">
      <c r="A95">
        <v>1.6519801980198019</v>
      </c>
      <c r="B95">
        <v>0.90614886731391597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0.90614886731391597</v>
      </c>
    </row>
    <row r="99" spans="1:2" x14ac:dyDescent="0.2">
      <c r="A99">
        <v>1.7222772277227725</v>
      </c>
      <c r="B99">
        <v>0.90614886731391597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0.90614886731391597</v>
      </c>
    </row>
    <row r="103" spans="1:2" x14ac:dyDescent="0.2">
      <c r="A103">
        <v>1.7925742574257424</v>
      </c>
      <c r="B103">
        <v>0.90614886731391597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0.90614886731391597</v>
      </c>
    </row>
    <row r="107" spans="1:2" x14ac:dyDescent="0.2">
      <c r="A107">
        <v>1.8628712871287127</v>
      </c>
      <c r="B107">
        <v>0.90614886731391597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0.90614886731391597</v>
      </c>
    </row>
    <row r="111" spans="1:2" x14ac:dyDescent="0.2">
      <c r="A111">
        <v>1.9331683168316831</v>
      </c>
      <c r="B111">
        <v>0.90614886731391597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0.90614886731391597</v>
      </c>
    </row>
    <row r="115" spans="1:2" x14ac:dyDescent="0.2">
      <c r="A115">
        <v>2.0034653465346532</v>
      </c>
      <c r="B115">
        <v>0.90614886731391597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0.90614886731391597</v>
      </c>
    </row>
    <row r="119" spans="1:2" x14ac:dyDescent="0.2">
      <c r="A119">
        <v>2.0737623762376236</v>
      </c>
      <c r="B119">
        <v>0.90614886731391597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0.90614886731391597</v>
      </c>
    </row>
    <row r="123" spans="1:2" x14ac:dyDescent="0.2">
      <c r="A123">
        <v>2.144059405940594</v>
      </c>
      <c r="B123">
        <v>0.90614886731391597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0.90614886731391597</v>
      </c>
    </row>
    <row r="127" spans="1:2" x14ac:dyDescent="0.2">
      <c r="A127">
        <v>2.2143564356435643</v>
      </c>
      <c r="B127">
        <v>0.90614886731391597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0.90614886731391597</v>
      </c>
    </row>
    <row r="131" spans="1:2" x14ac:dyDescent="0.2">
      <c r="A131">
        <v>2.2846534653465347</v>
      </c>
      <c r="B131">
        <v>0.90614886731391597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0.90614886731391597</v>
      </c>
    </row>
    <row r="135" spans="1:2" x14ac:dyDescent="0.2">
      <c r="A135">
        <v>2.354950495049505</v>
      </c>
      <c r="B135">
        <v>0.90614886731391597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0.90614886731391597</v>
      </c>
    </row>
    <row r="139" spans="1:2" x14ac:dyDescent="0.2">
      <c r="A139">
        <v>2.425247524752475</v>
      </c>
      <c r="B139">
        <v>0.90614886731391597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0.90614886731391597</v>
      </c>
    </row>
    <row r="143" spans="1:2" x14ac:dyDescent="0.2">
      <c r="A143">
        <v>2.4955445544554453</v>
      </c>
      <c r="B143">
        <v>0.90614886731391597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0.90614886731391597</v>
      </c>
    </row>
    <row r="147" spans="1:2" x14ac:dyDescent="0.2">
      <c r="A147">
        <v>2.5658415841584157</v>
      </c>
      <c r="B147">
        <v>0.90614886731391597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0.90614886731391597</v>
      </c>
    </row>
    <row r="151" spans="1:2" x14ac:dyDescent="0.2">
      <c r="A151">
        <v>2.636138613861386</v>
      </c>
      <c r="B151">
        <v>0.90614886731391597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0.90614886731391597</v>
      </c>
    </row>
    <row r="155" spans="1:2" x14ac:dyDescent="0.2">
      <c r="A155">
        <v>2.706435643564356</v>
      </c>
      <c r="B155">
        <v>0.90614886731391597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0.90614886731391597</v>
      </c>
    </row>
    <row r="159" spans="1:2" x14ac:dyDescent="0.2">
      <c r="A159">
        <v>2.7767326732673268</v>
      </c>
      <c r="B159">
        <v>0.90614886731391597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0.90614886731391597</v>
      </c>
    </row>
    <row r="163" spans="1:2" x14ac:dyDescent="0.2">
      <c r="A163">
        <v>2.8470297029702971</v>
      </c>
      <c r="B163">
        <v>0.90614886731391597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0.90614886731391597</v>
      </c>
    </row>
    <row r="167" spans="1:2" x14ac:dyDescent="0.2">
      <c r="A167">
        <v>2.917326732673267</v>
      </c>
      <c r="B167">
        <v>0.90614886731391597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0.90614886731391597</v>
      </c>
    </row>
    <row r="171" spans="1:2" x14ac:dyDescent="0.2">
      <c r="A171">
        <v>2.9876237623762378</v>
      </c>
      <c r="B171">
        <v>0.90614886731391597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0.90614886731391597</v>
      </c>
    </row>
    <row r="175" spans="1:2" x14ac:dyDescent="0.2">
      <c r="A175">
        <v>3.0579207920792082</v>
      </c>
      <c r="B175">
        <v>0.90614886731391597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0.90614886731391597</v>
      </c>
    </row>
    <row r="179" spans="1:2" x14ac:dyDescent="0.2">
      <c r="A179">
        <v>3.1282178217821781</v>
      </c>
      <c r="B179">
        <v>0.90614886731391597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0.90614886731391597</v>
      </c>
    </row>
    <row r="183" spans="1:2" x14ac:dyDescent="0.2">
      <c r="A183">
        <v>3.1985148514851485</v>
      </c>
      <c r="B183">
        <v>0.90614886731391597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0.90614886731391597</v>
      </c>
    </row>
    <row r="187" spans="1:2" x14ac:dyDescent="0.2">
      <c r="A187">
        <v>3.2688118811881184</v>
      </c>
      <c r="B187">
        <v>0.90614886731391597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0.90614886731391597</v>
      </c>
    </row>
    <row r="191" spans="1:2" x14ac:dyDescent="0.2">
      <c r="A191">
        <v>3.3391089108910892</v>
      </c>
      <c r="B191">
        <v>0.90614886731391597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0.90614886731391597</v>
      </c>
    </row>
    <row r="195" spans="1:2" x14ac:dyDescent="0.2">
      <c r="A195">
        <v>3.4094059405940591</v>
      </c>
      <c r="B195">
        <v>0.90614886731391597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0.90614886731391597</v>
      </c>
    </row>
    <row r="199" spans="1:2" x14ac:dyDescent="0.2">
      <c r="A199">
        <v>3.4797029702970295</v>
      </c>
      <c r="B199">
        <v>0.90614886731391597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0.90614886731391597</v>
      </c>
    </row>
    <row r="203" spans="1:2" x14ac:dyDescent="0.2">
      <c r="A203">
        <v>3.5499999999999994</v>
      </c>
      <c r="B203">
        <v>0.90614886731391597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0.90614886731391597</v>
      </c>
    </row>
    <row r="207" spans="1:2" x14ac:dyDescent="0.2">
      <c r="A207">
        <v>3.6202970297029702</v>
      </c>
      <c r="B207">
        <v>0.90614886731391597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0.90614886731391597</v>
      </c>
    </row>
    <row r="211" spans="1:2" x14ac:dyDescent="0.2">
      <c r="A211">
        <v>3.690594059405941</v>
      </c>
      <c r="B211">
        <v>0.90614886731391597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0.90614886731391597</v>
      </c>
    </row>
    <row r="215" spans="1:2" x14ac:dyDescent="0.2">
      <c r="A215">
        <v>3.7608910891089105</v>
      </c>
      <c r="B215">
        <v>0.90614886731391597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0.90614886731391597</v>
      </c>
    </row>
    <row r="219" spans="1:2" x14ac:dyDescent="0.2">
      <c r="A219">
        <v>3.8311881188118817</v>
      </c>
      <c r="B219">
        <v>0.90614886731391597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0.90614886731391597</v>
      </c>
    </row>
    <row r="223" spans="1:2" x14ac:dyDescent="0.2">
      <c r="A223">
        <v>3.9014851485148512</v>
      </c>
      <c r="B223">
        <v>0.90614886731391597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0.90614886731391597</v>
      </c>
    </row>
    <row r="227" spans="1:2" x14ac:dyDescent="0.2">
      <c r="A227">
        <v>3.9717821782178215</v>
      </c>
      <c r="B227">
        <v>0.90614886731391597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0.90614886731391597</v>
      </c>
    </row>
    <row r="231" spans="1:2" x14ac:dyDescent="0.2">
      <c r="A231">
        <v>4.0420792079207919</v>
      </c>
      <c r="B231">
        <v>0.90614886731391597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0.90614886731391597</v>
      </c>
    </row>
    <row r="235" spans="1:2" x14ac:dyDescent="0.2">
      <c r="A235">
        <v>4.1123762376237618</v>
      </c>
      <c r="B235">
        <v>0.90614886731391597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0.90614886731391597</v>
      </c>
    </row>
    <row r="239" spans="1:2" x14ac:dyDescent="0.2">
      <c r="A239">
        <v>4.1826732673267326</v>
      </c>
      <c r="B239">
        <v>0.90614886731391597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0.90614886731391597</v>
      </c>
    </row>
    <row r="243" spans="1:2" x14ac:dyDescent="0.2">
      <c r="A243">
        <v>4.2529702970297025</v>
      </c>
      <c r="B243">
        <v>0.90614886731391597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0.90614886731391597</v>
      </c>
    </row>
    <row r="247" spans="1:2" x14ac:dyDescent="0.2">
      <c r="A247">
        <v>4.3232673267326733</v>
      </c>
      <c r="B247">
        <v>0.90614886731391597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0.90614886731391597</v>
      </c>
    </row>
    <row r="251" spans="1:2" x14ac:dyDescent="0.2">
      <c r="A251">
        <v>4.3935643564356432</v>
      </c>
      <c r="B251">
        <v>0.90614886731391597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0.90614886731391597</v>
      </c>
    </row>
    <row r="255" spans="1:2" x14ac:dyDescent="0.2">
      <c r="A255">
        <v>4.4638613861386132</v>
      </c>
      <c r="B255">
        <v>0.90614886731391597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0.90614886731391597</v>
      </c>
    </row>
    <row r="259" spans="1:2" x14ac:dyDescent="0.2">
      <c r="A259">
        <v>4.534158415841584</v>
      </c>
      <c r="B259">
        <v>0.90614886731391597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0.90614886731391597</v>
      </c>
    </row>
    <row r="263" spans="1:2" x14ac:dyDescent="0.2">
      <c r="A263">
        <v>4.6044554455445539</v>
      </c>
      <c r="B263">
        <v>0.90614886731391597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0.90614886731391597</v>
      </c>
    </row>
    <row r="267" spans="1:2" x14ac:dyDescent="0.2">
      <c r="A267">
        <v>4.6747524752475247</v>
      </c>
      <c r="B267">
        <v>0.90614886731391597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0.90614886731391597</v>
      </c>
    </row>
    <row r="271" spans="1:2" x14ac:dyDescent="0.2">
      <c r="A271">
        <v>4.7450495049504955</v>
      </c>
      <c r="B271">
        <v>0.90614886731391597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0.90614886731391597</v>
      </c>
    </row>
    <row r="275" spans="1:2" x14ac:dyDescent="0.2">
      <c r="A275">
        <v>4.8153465346534654</v>
      </c>
      <c r="B275">
        <v>0.90614886731391597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0.90614886731391597</v>
      </c>
    </row>
    <row r="279" spans="1:2" x14ac:dyDescent="0.2">
      <c r="A279">
        <v>4.8856435643564353</v>
      </c>
      <c r="B279">
        <v>0.90614886731391597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0.90614886731391597</v>
      </c>
    </row>
    <row r="283" spans="1:2" x14ac:dyDescent="0.2">
      <c r="A283">
        <v>4.9559405940594052</v>
      </c>
      <c r="B283">
        <v>0.90614886731391597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0.90614886731391597</v>
      </c>
    </row>
    <row r="287" spans="1:2" x14ac:dyDescent="0.2">
      <c r="A287">
        <v>5.026237623762376</v>
      </c>
      <c r="B287">
        <v>0.90614886731391597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0.90614886731391597</v>
      </c>
    </row>
    <row r="291" spans="1:2" x14ac:dyDescent="0.2">
      <c r="A291">
        <v>5.0965346534653468</v>
      </c>
      <c r="B291">
        <v>0.90614886731391597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0.90614886731391597</v>
      </c>
    </row>
    <row r="295" spans="1:2" x14ac:dyDescent="0.2">
      <c r="A295">
        <v>5.1668316831683168</v>
      </c>
      <c r="B295">
        <v>0.90614886731391597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0.90614886731391597</v>
      </c>
    </row>
    <row r="299" spans="1:2" x14ac:dyDescent="0.2">
      <c r="A299">
        <v>5.2371287128712867</v>
      </c>
      <c r="B299">
        <v>0.90614886731391597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0.90614886731391597</v>
      </c>
    </row>
    <row r="303" spans="1:2" x14ac:dyDescent="0.2">
      <c r="A303">
        <v>5.3074257425742566</v>
      </c>
      <c r="B303">
        <v>0.90614886731391597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0.90614886731391597</v>
      </c>
    </row>
    <row r="307" spans="1:2" x14ac:dyDescent="0.2">
      <c r="A307">
        <v>5.3777227722772274</v>
      </c>
      <c r="B307">
        <v>0.90614886731391597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0.90614886731391597</v>
      </c>
    </row>
    <row r="311" spans="1:2" x14ac:dyDescent="0.2">
      <c r="A311">
        <v>5.4480198019801982</v>
      </c>
      <c r="B311">
        <v>0.90614886731391597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0.90614886731391597</v>
      </c>
    </row>
    <row r="315" spans="1:2" x14ac:dyDescent="0.2">
      <c r="A315">
        <v>5.5183168316831681</v>
      </c>
      <c r="B315">
        <v>0.90614886731391597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0.90614886731391597</v>
      </c>
    </row>
    <row r="319" spans="1:2" x14ac:dyDescent="0.2">
      <c r="A319">
        <v>5.588613861386138</v>
      </c>
      <c r="B319">
        <v>0.90614886731391597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0.90614886731391597</v>
      </c>
    </row>
    <row r="323" spans="1:2" x14ac:dyDescent="0.2">
      <c r="A323">
        <v>5.6589108910891088</v>
      </c>
      <c r="B323">
        <v>0.90614886731391597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0.90614886731391597</v>
      </c>
    </row>
    <row r="327" spans="1:2" x14ac:dyDescent="0.2">
      <c r="A327">
        <v>5.7292079207920787</v>
      </c>
      <c r="B327">
        <v>0.90614886731391597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0.90614886731391597</v>
      </c>
    </row>
    <row r="331" spans="1:2" x14ac:dyDescent="0.2">
      <c r="A331">
        <v>5.7995049504950495</v>
      </c>
      <c r="B331">
        <v>0.90614886731391597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0.90614886731391597</v>
      </c>
    </row>
    <row r="335" spans="1:2" x14ac:dyDescent="0.2">
      <c r="A335">
        <v>5.8698019801980204</v>
      </c>
      <c r="B335">
        <v>0.90614886731391597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0.90614886731391597</v>
      </c>
    </row>
    <row r="339" spans="1:2" x14ac:dyDescent="0.2">
      <c r="A339">
        <v>5.9400990099009894</v>
      </c>
      <c r="B339">
        <v>0.90614886731391597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0.90614886731391597</v>
      </c>
    </row>
    <row r="343" spans="1:2" x14ac:dyDescent="0.2">
      <c r="A343">
        <v>6.0103960396039602</v>
      </c>
      <c r="B343">
        <v>0.90614886731391597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0.90614886731391597</v>
      </c>
    </row>
    <row r="347" spans="1:2" x14ac:dyDescent="0.2">
      <c r="A347">
        <v>6.0806930693069301</v>
      </c>
      <c r="B347">
        <v>0.90614886731391597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0.90614886731391597</v>
      </c>
    </row>
    <row r="351" spans="1:2" x14ac:dyDescent="0.2">
      <c r="A351">
        <v>6.1509900990099009</v>
      </c>
      <c r="B351">
        <v>0.90614886731391597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0.90614886731391597</v>
      </c>
    </row>
    <row r="355" spans="1:2" x14ac:dyDescent="0.2">
      <c r="A355">
        <v>6.2212871287128717</v>
      </c>
      <c r="B355">
        <v>0.90614886731391597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0.90614886731391597</v>
      </c>
    </row>
    <row r="359" spans="1:2" x14ac:dyDescent="0.2">
      <c r="A359">
        <v>6.2915841584158407</v>
      </c>
      <c r="B359">
        <v>0.90614886731391597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0.90614886731391597</v>
      </c>
    </row>
    <row r="363" spans="1:2" x14ac:dyDescent="0.2">
      <c r="A363">
        <v>6.3618811881188115</v>
      </c>
      <c r="B363">
        <v>0.90614886731391597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0.90614886731391597</v>
      </c>
    </row>
    <row r="367" spans="1:2" x14ac:dyDescent="0.2">
      <c r="A367">
        <v>6.4321782178217823</v>
      </c>
      <c r="B367">
        <v>0.90614886731391597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0.90614886731391597</v>
      </c>
    </row>
    <row r="371" spans="1:2" x14ac:dyDescent="0.2">
      <c r="A371">
        <v>6.5024752475247523</v>
      </c>
      <c r="B371">
        <v>0.90614886731391597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0.90614886731391597</v>
      </c>
    </row>
    <row r="375" spans="1:2" x14ac:dyDescent="0.2">
      <c r="A375">
        <v>6.5727722772277231</v>
      </c>
      <c r="B375">
        <v>0.90614886731391597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0.90614886731391597</v>
      </c>
    </row>
    <row r="379" spans="1:2" x14ac:dyDescent="0.2">
      <c r="A379">
        <v>6.6430693069306921</v>
      </c>
      <c r="B379">
        <v>0.90614886731391597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0.90614886731391597</v>
      </c>
    </row>
    <row r="383" spans="1:2" x14ac:dyDescent="0.2">
      <c r="A383">
        <v>6.7133663366336629</v>
      </c>
      <c r="B383">
        <v>0.90614886731391597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0.90614886731391597</v>
      </c>
    </row>
    <row r="387" spans="1:2" x14ac:dyDescent="0.2">
      <c r="A387">
        <v>6.7836633663366337</v>
      </c>
      <c r="B387">
        <v>0.90614886731391597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0.90614886731391597</v>
      </c>
    </row>
    <row r="391" spans="1:2" x14ac:dyDescent="0.2">
      <c r="A391">
        <v>6.8539603960396036</v>
      </c>
      <c r="B391">
        <v>0.90614886731391597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0.90614886731391597</v>
      </c>
    </row>
    <row r="395" spans="1:2" x14ac:dyDescent="0.2">
      <c r="A395">
        <v>6.9242574257425735</v>
      </c>
      <c r="B395">
        <v>0.90614886731391597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0.90614886731391597</v>
      </c>
    </row>
    <row r="399" spans="1:2" x14ac:dyDescent="0.2">
      <c r="A399">
        <v>6.9945544554455434</v>
      </c>
      <c r="B399">
        <v>0.90614886731391597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0.90614886731391597</v>
      </c>
    </row>
    <row r="403" spans="1:2" x14ac:dyDescent="0.2">
      <c r="A403">
        <v>7.0648514851485142</v>
      </c>
      <c r="B403">
        <v>0.90614886731391597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6.1488673139158574E-2</v>
      </c>
    </row>
    <row r="407" spans="1:2" x14ac:dyDescent="0.2">
      <c r="A407">
        <v>7.135148514851485</v>
      </c>
      <c r="B407">
        <v>6.1488673139158574E-2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6.1488673139158574E-2</v>
      </c>
    </row>
    <row r="411" spans="1:2" x14ac:dyDescent="0.2">
      <c r="A411">
        <v>7.205445544554455</v>
      </c>
      <c r="B411">
        <v>6.1488673139158574E-2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6.1488673139158574E-2</v>
      </c>
    </row>
    <row r="415" spans="1:2" x14ac:dyDescent="0.2">
      <c r="A415">
        <v>7.2757425742574258</v>
      </c>
      <c r="B415">
        <v>6.1488673139158574E-2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6.1488673139158574E-2</v>
      </c>
    </row>
    <row r="419" spans="1:2" x14ac:dyDescent="0.2">
      <c r="A419">
        <v>7.3460396039603957</v>
      </c>
      <c r="B419">
        <v>6.1488673139158574E-2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6.1488673139158574E-2</v>
      </c>
    </row>
    <row r="423" spans="1:2" x14ac:dyDescent="0.2">
      <c r="A423">
        <v>7.4163366336633656</v>
      </c>
      <c r="B423">
        <v>6.1488673139158574E-2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6.1488673139158574E-2</v>
      </c>
    </row>
    <row r="427" spans="1:2" x14ac:dyDescent="0.2">
      <c r="A427">
        <v>7.4866336633663364</v>
      </c>
      <c r="B427">
        <v>6.1488673139158574E-2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6.1488673139158574E-2</v>
      </c>
    </row>
    <row r="431" spans="1:2" x14ac:dyDescent="0.2">
      <c r="A431">
        <v>7.5569306930693063</v>
      </c>
      <c r="B431">
        <v>6.1488673139158574E-2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6.1488673139158574E-2</v>
      </c>
    </row>
    <row r="435" spans="1:2" x14ac:dyDescent="0.2">
      <c r="A435">
        <v>7.6272277227722771</v>
      </c>
      <c r="B435">
        <v>6.1488673139158574E-2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6.1488673139158574E-2</v>
      </c>
    </row>
    <row r="439" spans="1:2" x14ac:dyDescent="0.2">
      <c r="A439">
        <v>7.697524752475247</v>
      </c>
      <c r="B439">
        <v>6.1488673139158574E-2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6.1488673139158574E-2</v>
      </c>
    </row>
    <row r="443" spans="1:2" x14ac:dyDescent="0.2">
      <c r="A443">
        <v>7.7678217821782178</v>
      </c>
      <c r="B443">
        <v>6.1488673139158574E-2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6.1488673139158574E-2</v>
      </c>
    </row>
    <row r="447" spans="1:2" x14ac:dyDescent="0.2">
      <c r="A447">
        <v>7.8381188118811878</v>
      </c>
      <c r="B447">
        <v>6.1488673139158574E-2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6.1488673139158574E-2</v>
      </c>
    </row>
    <row r="451" spans="1:2" x14ac:dyDescent="0.2">
      <c r="A451">
        <v>7.9084158415841577</v>
      </c>
      <c r="B451">
        <v>6.1488673139158574E-2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6.1488673139158574E-2</v>
      </c>
    </row>
    <row r="455" spans="1:2" x14ac:dyDescent="0.2">
      <c r="A455">
        <v>7.9787128712871276</v>
      </c>
      <c r="B455">
        <v>6.1488673139158574E-2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6.1488673139158574E-2</v>
      </c>
    </row>
    <row r="459" spans="1:2" x14ac:dyDescent="0.2">
      <c r="A459">
        <v>8.0490099009900984</v>
      </c>
      <c r="B459">
        <v>6.1488673139158574E-2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6.1488673139158574E-2</v>
      </c>
    </row>
    <row r="463" spans="1:2" x14ac:dyDescent="0.2">
      <c r="A463">
        <v>8.1193069306930692</v>
      </c>
      <c r="B463">
        <v>6.1488673139158574E-2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6.1488673139158574E-2</v>
      </c>
    </row>
    <row r="467" spans="1:2" x14ac:dyDescent="0.2">
      <c r="A467">
        <v>8.18960396039604</v>
      </c>
      <c r="B467">
        <v>6.1488673139158574E-2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6.1488673139158574E-2</v>
      </c>
    </row>
    <row r="471" spans="1:2" x14ac:dyDescent="0.2">
      <c r="A471">
        <v>8.259900990099009</v>
      </c>
      <c r="B471">
        <v>6.1488673139158574E-2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6.1488673139158574E-2</v>
      </c>
    </row>
    <row r="475" spans="1:2" x14ac:dyDescent="0.2">
      <c r="A475">
        <v>8.3301980198019798</v>
      </c>
      <c r="B475">
        <v>6.1488673139158574E-2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6.1488673139158574E-2</v>
      </c>
    </row>
    <row r="479" spans="1:2" x14ac:dyDescent="0.2">
      <c r="A479">
        <v>8.4004950495049506</v>
      </c>
      <c r="B479">
        <v>6.1488673139158574E-2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6.1488673139158574E-2</v>
      </c>
    </row>
    <row r="483" spans="1:2" x14ac:dyDescent="0.2">
      <c r="A483">
        <v>8.4707920792079197</v>
      </c>
      <c r="B483">
        <v>6.1488673139158574E-2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6.1488673139158574E-2</v>
      </c>
    </row>
    <row r="487" spans="1:2" x14ac:dyDescent="0.2">
      <c r="A487">
        <v>8.5410891089108905</v>
      </c>
      <c r="B487">
        <v>6.1488673139158574E-2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6.1488673139158574E-2</v>
      </c>
    </row>
    <row r="491" spans="1:2" x14ac:dyDescent="0.2">
      <c r="A491">
        <v>8.6113861386138613</v>
      </c>
      <c r="B491">
        <v>6.1488673139158574E-2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6.1488673139158574E-2</v>
      </c>
    </row>
    <row r="495" spans="1:2" x14ac:dyDescent="0.2">
      <c r="A495">
        <v>8.6816831683168321</v>
      </c>
      <c r="B495">
        <v>6.1488673139158574E-2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6.1488673139158574E-2</v>
      </c>
    </row>
    <row r="499" spans="1:2" x14ac:dyDescent="0.2">
      <c r="A499">
        <v>8.7519801980198011</v>
      </c>
      <c r="B499">
        <v>6.1488673139158574E-2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6.1488673139158574E-2</v>
      </c>
    </row>
    <row r="503" spans="1:2" x14ac:dyDescent="0.2">
      <c r="A503">
        <v>8.8222772277227719</v>
      </c>
      <c r="B503">
        <v>6.1488673139158574E-2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6.1488673139158574E-2</v>
      </c>
    </row>
    <row r="507" spans="1:2" x14ac:dyDescent="0.2">
      <c r="A507">
        <v>8.8925742574257427</v>
      </c>
      <c r="B507">
        <v>6.1488673139158574E-2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6.1488673139158574E-2</v>
      </c>
    </row>
    <row r="511" spans="1:2" x14ac:dyDescent="0.2">
      <c r="A511">
        <v>8.9628712871287117</v>
      </c>
      <c r="B511">
        <v>6.1488673139158574E-2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6.1488673139158574E-2</v>
      </c>
    </row>
    <row r="515" spans="1:2" x14ac:dyDescent="0.2">
      <c r="A515">
        <v>9.0331683168316843</v>
      </c>
      <c r="B515">
        <v>6.1488673139158574E-2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6.1488673139158574E-2</v>
      </c>
    </row>
    <row r="519" spans="1:2" x14ac:dyDescent="0.2">
      <c r="A519">
        <v>9.1034653465346516</v>
      </c>
      <c r="B519">
        <v>6.1488673139158574E-2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6.1488673139158574E-2</v>
      </c>
    </row>
    <row r="523" spans="1:2" x14ac:dyDescent="0.2">
      <c r="A523">
        <v>9.1737623762376224</v>
      </c>
      <c r="B523">
        <v>6.1488673139158574E-2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6.1488673139158574E-2</v>
      </c>
    </row>
    <row r="527" spans="1:2" x14ac:dyDescent="0.2">
      <c r="A527">
        <v>9.2440594059405914</v>
      </c>
      <c r="B527">
        <v>6.1488673139158574E-2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6.1488673139158574E-2</v>
      </c>
    </row>
    <row r="531" spans="1:2" x14ac:dyDescent="0.2">
      <c r="A531">
        <v>9.314356435643564</v>
      </c>
      <c r="B531">
        <v>6.1488673139158574E-2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6.1488673139158574E-2</v>
      </c>
    </row>
    <row r="535" spans="1:2" x14ac:dyDescent="0.2">
      <c r="A535">
        <v>9.3846534653465365</v>
      </c>
      <c r="B535">
        <v>6.1488673139158574E-2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6.1488673139158574E-2</v>
      </c>
    </row>
    <row r="539" spans="1:2" x14ac:dyDescent="0.2">
      <c r="A539">
        <v>9.4549504950495056</v>
      </c>
      <c r="B539">
        <v>6.1488673139158574E-2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6.1488673139158574E-2</v>
      </c>
    </row>
    <row r="543" spans="1:2" x14ac:dyDescent="0.2">
      <c r="A543">
        <v>9.5252475247524764</v>
      </c>
      <c r="B543">
        <v>6.1488673139158574E-2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6.1488673139158574E-2</v>
      </c>
    </row>
    <row r="547" spans="1:2" x14ac:dyDescent="0.2">
      <c r="A547">
        <v>9.5955445544554436</v>
      </c>
      <c r="B547">
        <v>6.1488673139158574E-2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6.1488673139158574E-2</v>
      </c>
    </row>
    <row r="551" spans="1:2" x14ac:dyDescent="0.2">
      <c r="A551">
        <v>9.6658415841584144</v>
      </c>
      <c r="B551">
        <v>6.1488673139158574E-2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6.1488673139158574E-2</v>
      </c>
    </row>
    <row r="555" spans="1:2" x14ac:dyDescent="0.2">
      <c r="A555">
        <v>9.7361386138613835</v>
      </c>
      <c r="B555">
        <v>6.1488673139158574E-2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6.1488673139158574E-2</v>
      </c>
    </row>
    <row r="559" spans="1:2" x14ac:dyDescent="0.2">
      <c r="A559">
        <v>9.806435643564356</v>
      </c>
      <c r="B559">
        <v>6.1488673139158574E-2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6.1488673139158574E-2</v>
      </c>
    </row>
    <row r="563" spans="1:2" x14ac:dyDescent="0.2">
      <c r="A563">
        <v>9.8767326732673286</v>
      </c>
      <c r="B563">
        <v>6.1488673139158574E-2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6.1488673139158574E-2</v>
      </c>
    </row>
    <row r="567" spans="1:2" x14ac:dyDescent="0.2">
      <c r="A567">
        <v>9.9470297029702976</v>
      </c>
      <c r="B567">
        <v>6.1488673139158574E-2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6.1488673139158574E-2</v>
      </c>
    </row>
    <row r="571" spans="1:2" x14ac:dyDescent="0.2">
      <c r="A571">
        <v>10.017326732673268</v>
      </c>
      <c r="B571">
        <v>6.1488673139158574E-2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6.1488673139158574E-2</v>
      </c>
    </row>
    <row r="575" spans="1:2" x14ac:dyDescent="0.2">
      <c r="A575">
        <v>10.087623762376236</v>
      </c>
      <c r="B575">
        <v>6.1488673139158574E-2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6.1488673139158574E-2</v>
      </c>
    </row>
    <row r="579" spans="1:2" x14ac:dyDescent="0.2">
      <c r="A579">
        <v>10.157920792079208</v>
      </c>
      <c r="B579">
        <v>6.1488673139158574E-2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6.1488673139158574E-2</v>
      </c>
    </row>
    <row r="583" spans="1:2" x14ac:dyDescent="0.2">
      <c r="A583">
        <v>10.228217821782176</v>
      </c>
      <c r="B583">
        <v>6.1488673139158574E-2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6.1488673139158574E-2</v>
      </c>
    </row>
    <row r="587" spans="1:2" x14ac:dyDescent="0.2">
      <c r="A587">
        <v>10.298514851485148</v>
      </c>
      <c r="B587">
        <v>6.1488673139158574E-2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6.1488673139158574E-2</v>
      </c>
    </row>
    <row r="591" spans="1:2" x14ac:dyDescent="0.2">
      <c r="A591">
        <v>10.368811881188121</v>
      </c>
      <c r="B591">
        <v>6.1488673139158574E-2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6.1488673139158574E-2</v>
      </c>
    </row>
    <row r="595" spans="1:2" x14ac:dyDescent="0.2">
      <c r="A595">
        <v>10.43910891089109</v>
      </c>
      <c r="B595">
        <v>6.1488673139158574E-2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6.1488673139158574E-2</v>
      </c>
    </row>
    <row r="599" spans="1:2" x14ac:dyDescent="0.2">
      <c r="A599">
        <v>10.509405940594061</v>
      </c>
      <c r="B599">
        <v>6.1488673139158574E-2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6.1488673139158574E-2</v>
      </c>
    </row>
    <row r="603" spans="1:2" x14ac:dyDescent="0.2">
      <c r="A603">
        <v>10.57970297029703</v>
      </c>
      <c r="B603">
        <v>6.1488673139158574E-2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6.1488673139158574E-2</v>
      </c>
    </row>
    <row r="607" spans="1:2" x14ac:dyDescent="0.2">
      <c r="A607">
        <v>10.65</v>
      </c>
      <c r="B607">
        <v>6.1488673139158574E-2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6.1488673139158574E-2</v>
      </c>
    </row>
    <row r="611" spans="1:2" x14ac:dyDescent="0.2">
      <c r="A611">
        <v>10.720297029702969</v>
      </c>
      <c r="B611">
        <v>6.1488673139158574E-2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6.1488673139158574E-2</v>
      </c>
    </row>
    <row r="615" spans="1:2" x14ac:dyDescent="0.2">
      <c r="A615">
        <v>10.79059405940594</v>
      </c>
      <c r="B615">
        <v>6.1488673139158574E-2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6.1488673139158574E-2</v>
      </c>
    </row>
    <row r="619" spans="1:2" x14ac:dyDescent="0.2">
      <c r="A619">
        <v>10.860891089108913</v>
      </c>
      <c r="B619">
        <v>6.1488673139158574E-2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6.1488673139158574E-2</v>
      </c>
    </row>
    <row r="623" spans="1:2" x14ac:dyDescent="0.2">
      <c r="A623">
        <v>10.931188118811882</v>
      </c>
      <c r="B623">
        <v>6.1488673139158574E-2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6.1488673139158574E-2</v>
      </c>
    </row>
    <row r="627" spans="1:2" x14ac:dyDescent="0.2">
      <c r="A627">
        <v>11.001485148514851</v>
      </c>
      <c r="B627">
        <v>6.1488673139158574E-2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6.1488673139158574E-2</v>
      </c>
    </row>
    <row r="631" spans="1:2" x14ac:dyDescent="0.2">
      <c r="A631">
        <v>11.071782178217822</v>
      </c>
      <c r="B631">
        <v>6.1488673139158574E-2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6.1488673139158574E-2</v>
      </c>
    </row>
    <row r="635" spans="1:2" x14ac:dyDescent="0.2">
      <c r="A635">
        <v>11.142079207920791</v>
      </c>
      <c r="B635">
        <v>6.1488673139158574E-2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6.1488673139158574E-2</v>
      </c>
    </row>
    <row r="639" spans="1:2" x14ac:dyDescent="0.2">
      <c r="A639">
        <v>11.21237623762376</v>
      </c>
      <c r="B639">
        <v>6.1488673139158574E-2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6.1488673139158574E-2</v>
      </c>
    </row>
    <row r="643" spans="1:2" x14ac:dyDescent="0.2">
      <c r="A643">
        <v>11.282673267326732</v>
      </c>
      <c r="B643">
        <v>6.1488673139158574E-2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6.1488673139158574E-2</v>
      </c>
    </row>
    <row r="647" spans="1:2" x14ac:dyDescent="0.2">
      <c r="A647">
        <v>11.352970297029705</v>
      </c>
      <c r="B647">
        <v>6.1488673139158574E-2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6.1488673139158574E-2</v>
      </c>
    </row>
    <row r="651" spans="1:2" x14ac:dyDescent="0.2">
      <c r="A651">
        <v>11.423267326732674</v>
      </c>
      <c r="B651">
        <v>6.1488673139158574E-2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6.1488673139158574E-2</v>
      </c>
    </row>
    <row r="655" spans="1:2" x14ac:dyDescent="0.2">
      <c r="A655">
        <v>11.493564356435645</v>
      </c>
      <c r="B655">
        <v>6.1488673139158574E-2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6.1488673139158574E-2</v>
      </c>
    </row>
    <row r="659" spans="1:2" x14ac:dyDescent="0.2">
      <c r="A659">
        <v>11.563861386138612</v>
      </c>
      <c r="B659">
        <v>6.1488673139158574E-2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6.1488673139158574E-2</v>
      </c>
    </row>
    <row r="663" spans="1:2" x14ac:dyDescent="0.2">
      <c r="A663">
        <v>11.634158415841584</v>
      </c>
      <c r="B663">
        <v>6.1488673139158574E-2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6.1488673139158574E-2</v>
      </c>
    </row>
    <row r="667" spans="1:2" x14ac:dyDescent="0.2">
      <c r="A667">
        <v>11.704455445544554</v>
      </c>
      <c r="B667">
        <v>6.1488673139158574E-2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6.1488673139158574E-2</v>
      </c>
    </row>
    <row r="671" spans="1:2" x14ac:dyDescent="0.2">
      <c r="A671">
        <v>11.774752475247524</v>
      </c>
      <c r="B671">
        <v>6.1488673139158574E-2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6.1488673139158574E-2</v>
      </c>
    </row>
    <row r="675" spans="1:2" x14ac:dyDescent="0.2">
      <c r="A675">
        <v>11.845049504950495</v>
      </c>
      <c r="B675">
        <v>6.1488673139158574E-2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6.1488673139158574E-2</v>
      </c>
    </row>
    <row r="679" spans="1:2" x14ac:dyDescent="0.2">
      <c r="A679">
        <v>11.915346534653466</v>
      </c>
      <c r="B679">
        <v>6.1488673139158574E-2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6.1488673139158574E-2</v>
      </c>
    </row>
    <row r="683" spans="1:2" x14ac:dyDescent="0.2">
      <c r="A683">
        <v>11.985643564356437</v>
      </c>
      <c r="B683">
        <v>6.1488673139158574E-2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6.1488673139158574E-2</v>
      </c>
    </row>
    <row r="687" spans="1:2" x14ac:dyDescent="0.2">
      <c r="A687">
        <v>12.055940594059404</v>
      </c>
      <c r="B687">
        <v>6.1488673139158574E-2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6.1488673139158574E-2</v>
      </c>
    </row>
    <row r="691" spans="1:2" x14ac:dyDescent="0.2">
      <c r="A691">
        <v>12.126237623762377</v>
      </c>
      <c r="B691">
        <v>6.1488673139158574E-2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6.1488673139158574E-2</v>
      </c>
    </row>
    <row r="695" spans="1:2" x14ac:dyDescent="0.2">
      <c r="A695">
        <v>12.196534653465346</v>
      </c>
      <c r="B695">
        <v>6.1488673139158574E-2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6.1488673139158574E-2</v>
      </c>
    </row>
    <row r="699" spans="1:2" x14ac:dyDescent="0.2">
      <c r="A699">
        <v>12.266831683168316</v>
      </c>
      <c r="B699">
        <v>6.1488673139158574E-2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6.1488673139158574E-2</v>
      </c>
    </row>
    <row r="703" spans="1:2" x14ac:dyDescent="0.2">
      <c r="A703">
        <v>12.337128712871287</v>
      </c>
      <c r="B703">
        <v>6.1488673139158574E-2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6.1488673139158574E-2</v>
      </c>
    </row>
    <row r="707" spans="1:2" x14ac:dyDescent="0.2">
      <c r="A707">
        <v>12.407425742574256</v>
      </c>
      <c r="B707">
        <v>6.1488673139158574E-2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6.1488673139158574E-2</v>
      </c>
    </row>
    <row r="711" spans="1:2" x14ac:dyDescent="0.2">
      <c r="A711">
        <v>12.477722772277229</v>
      </c>
      <c r="B711">
        <v>6.1488673139158574E-2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6.1488673139158574E-2</v>
      </c>
    </row>
    <row r="715" spans="1:2" x14ac:dyDescent="0.2">
      <c r="A715">
        <v>12.548019801980198</v>
      </c>
      <c r="B715">
        <v>6.1488673139158574E-2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6.1488673139158574E-2</v>
      </c>
    </row>
    <row r="719" spans="1:2" x14ac:dyDescent="0.2">
      <c r="A719">
        <v>12.618316831683169</v>
      </c>
      <c r="B719">
        <v>6.1488673139158574E-2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6.1488673139158574E-2</v>
      </c>
    </row>
    <row r="723" spans="1:2" x14ac:dyDescent="0.2">
      <c r="A723">
        <v>12.688613861386138</v>
      </c>
      <c r="B723">
        <v>6.1488673139158574E-2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6.1488673139158574E-2</v>
      </c>
    </row>
    <row r="727" spans="1:2" x14ac:dyDescent="0.2">
      <c r="A727">
        <v>12.758910891089108</v>
      </c>
      <c r="B727">
        <v>6.1488673139158574E-2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6.1488673139158574E-2</v>
      </c>
    </row>
    <row r="731" spans="1:2" x14ac:dyDescent="0.2">
      <c r="A731">
        <v>12.829207920792079</v>
      </c>
      <c r="B731">
        <v>6.1488673139158574E-2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6.1488673139158574E-2</v>
      </c>
    </row>
    <row r="735" spans="1:2" x14ac:dyDescent="0.2">
      <c r="A735">
        <v>12.89950495049505</v>
      </c>
      <c r="B735">
        <v>6.1488673139158574E-2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6.1488673139158574E-2</v>
      </c>
    </row>
    <row r="739" spans="1:2" x14ac:dyDescent="0.2">
      <c r="A739">
        <v>12.969801980198021</v>
      </c>
      <c r="B739">
        <v>6.1488673139158574E-2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6.1488673139158574E-2</v>
      </c>
    </row>
    <row r="743" spans="1:2" x14ac:dyDescent="0.2">
      <c r="A743">
        <v>13.040099009900988</v>
      </c>
      <c r="B743">
        <v>6.1488673139158574E-2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6.1488673139158574E-2</v>
      </c>
    </row>
    <row r="747" spans="1:2" x14ac:dyDescent="0.2">
      <c r="A747">
        <v>13.110396039603961</v>
      </c>
      <c r="B747">
        <v>6.1488673139158574E-2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6.1488673139158574E-2</v>
      </c>
    </row>
    <row r="751" spans="1:2" x14ac:dyDescent="0.2">
      <c r="A751">
        <v>13.18069306930693</v>
      </c>
      <c r="B751">
        <v>6.1488673139158574E-2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6.1488673139158574E-2</v>
      </c>
    </row>
    <row r="755" spans="1:2" x14ac:dyDescent="0.2">
      <c r="A755">
        <v>13.250990099009901</v>
      </c>
      <c r="B755">
        <v>6.1488673139158574E-2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6.1488673139158574E-2</v>
      </c>
    </row>
    <row r="759" spans="1:2" x14ac:dyDescent="0.2">
      <c r="A759">
        <v>13.321287128712871</v>
      </c>
      <c r="B759">
        <v>6.1488673139158574E-2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6.1488673139158574E-2</v>
      </c>
    </row>
    <row r="763" spans="1:2" x14ac:dyDescent="0.2">
      <c r="A763">
        <v>13.39158415841584</v>
      </c>
      <c r="B763">
        <v>6.1488673139158574E-2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6.1488673139158574E-2</v>
      </c>
    </row>
    <row r="767" spans="1:2" x14ac:dyDescent="0.2">
      <c r="A767">
        <v>13.461881188118811</v>
      </c>
      <c r="B767">
        <v>6.1488673139158574E-2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6.1488673139158574E-2</v>
      </c>
    </row>
    <row r="771" spans="1:2" x14ac:dyDescent="0.2">
      <c r="A771">
        <v>13.532178217821782</v>
      </c>
      <c r="B771">
        <v>6.1488673139158574E-2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6.1488673139158574E-2</v>
      </c>
    </row>
    <row r="775" spans="1:2" x14ac:dyDescent="0.2">
      <c r="A775">
        <v>13.602475247524753</v>
      </c>
      <c r="B775">
        <v>6.1488673139158574E-2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6.1488673139158574E-2</v>
      </c>
    </row>
    <row r="779" spans="1:2" x14ac:dyDescent="0.2">
      <c r="A779">
        <v>13.672772277227722</v>
      </c>
      <c r="B779">
        <v>6.1488673139158574E-2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6.1488673139158574E-2</v>
      </c>
    </row>
    <row r="783" spans="1:2" x14ac:dyDescent="0.2">
      <c r="A783">
        <v>13.743069306930693</v>
      </c>
      <c r="B783">
        <v>6.1488673139158574E-2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6.1488673139158574E-2</v>
      </c>
    </row>
    <row r="787" spans="1:2" x14ac:dyDescent="0.2">
      <c r="A787">
        <v>13.813366336633663</v>
      </c>
      <c r="B787">
        <v>6.1488673139158574E-2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6.1488673139158574E-2</v>
      </c>
    </row>
    <row r="791" spans="1:2" x14ac:dyDescent="0.2">
      <c r="A791">
        <v>13.883663366336634</v>
      </c>
      <c r="B791">
        <v>6.1488673139158574E-2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6.1488673139158574E-2</v>
      </c>
    </row>
    <row r="795" spans="1:2" x14ac:dyDescent="0.2">
      <c r="A795">
        <v>13.953960396039603</v>
      </c>
      <c r="B795">
        <v>6.1488673139158574E-2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6.1488673139158574E-2</v>
      </c>
    </row>
    <row r="799" spans="1:2" x14ac:dyDescent="0.2">
      <c r="A799">
        <v>14.024257425742572</v>
      </c>
      <c r="B799">
        <v>6.1488673139158574E-2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6.1488673139158574E-2</v>
      </c>
    </row>
    <row r="803" spans="1:2" x14ac:dyDescent="0.2">
      <c r="A803">
        <v>14.094554455445545</v>
      </c>
      <c r="B803">
        <v>6.1488673139158574E-2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6.1488673139158574E-2</v>
      </c>
    </row>
    <row r="807" spans="1:2" x14ac:dyDescent="0.2">
      <c r="A807">
        <v>14.164851485148514</v>
      </c>
      <c r="B807">
        <v>6.1488673139158574E-2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1.9417475728155335E-2</v>
      </c>
    </row>
    <row r="811" spans="1:2" x14ac:dyDescent="0.2">
      <c r="A811">
        <v>14.2355</v>
      </c>
      <c r="B811">
        <v>1.9417475728155335E-2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1.9417475728155335E-2</v>
      </c>
    </row>
    <row r="815" spans="1:2" x14ac:dyDescent="0.2">
      <c r="A815">
        <v>14.3065</v>
      </c>
      <c r="B815">
        <v>1.9417475728155335E-2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1.9417475728155335E-2</v>
      </c>
    </row>
    <row r="819" spans="1:2" x14ac:dyDescent="0.2">
      <c r="A819">
        <v>14.3775</v>
      </c>
      <c r="B819">
        <v>1.9417475728155335E-2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1.9417475728155335E-2</v>
      </c>
    </row>
    <row r="823" spans="1:2" x14ac:dyDescent="0.2">
      <c r="A823">
        <v>14.448499999999999</v>
      </c>
      <c r="B823">
        <v>1.9417475728155335E-2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1.9417475728155335E-2</v>
      </c>
    </row>
    <row r="827" spans="1:2" x14ac:dyDescent="0.2">
      <c r="A827">
        <v>14.519500000000001</v>
      </c>
      <c r="B827">
        <v>1.9417475728155335E-2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1.9417475728155335E-2</v>
      </c>
    </row>
    <row r="831" spans="1:2" x14ac:dyDescent="0.2">
      <c r="A831">
        <v>14.5905</v>
      </c>
      <c r="B831">
        <v>1.9417475728155335E-2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1.9417475728155335E-2</v>
      </c>
    </row>
    <row r="835" spans="1:2" x14ac:dyDescent="0.2">
      <c r="A835">
        <v>14.661499999999998</v>
      </c>
      <c r="B835">
        <v>1.9417475728155335E-2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1.9417475728155335E-2</v>
      </c>
    </row>
    <row r="839" spans="1:2" x14ac:dyDescent="0.2">
      <c r="A839">
        <v>14.7325</v>
      </c>
      <c r="B839">
        <v>1.9417475728155335E-2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1.9417475728155335E-2</v>
      </c>
    </row>
    <row r="843" spans="1:2" x14ac:dyDescent="0.2">
      <c r="A843">
        <v>14.8035</v>
      </c>
      <c r="B843">
        <v>1.9417475728155335E-2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1.9417475728155335E-2</v>
      </c>
    </row>
    <row r="847" spans="1:2" x14ac:dyDescent="0.2">
      <c r="A847">
        <v>14.874499999999999</v>
      </c>
      <c r="B847">
        <v>1.9417475728155335E-2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1.9417475728155335E-2</v>
      </c>
    </row>
    <row r="851" spans="1:2" x14ac:dyDescent="0.2">
      <c r="A851">
        <v>14.945499999999999</v>
      </c>
      <c r="B851">
        <v>1.9417475728155335E-2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1.9417475728155335E-2</v>
      </c>
    </row>
    <row r="855" spans="1:2" x14ac:dyDescent="0.2">
      <c r="A855">
        <v>15.016500000000001</v>
      </c>
      <c r="B855">
        <v>1.9417475728155335E-2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1.9417475728155335E-2</v>
      </c>
    </row>
    <row r="859" spans="1:2" x14ac:dyDescent="0.2">
      <c r="A859">
        <v>15.0875</v>
      </c>
      <c r="B859">
        <v>1.9417475728155335E-2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1.9417475728155335E-2</v>
      </c>
    </row>
    <row r="863" spans="1:2" x14ac:dyDescent="0.2">
      <c r="A863">
        <v>15.158499999999998</v>
      </c>
      <c r="B863">
        <v>1.9417475728155335E-2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1.9417475728155335E-2</v>
      </c>
    </row>
    <row r="867" spans="1:2" x14ac:dyDescent="0.2">
      <c r="A867">
        <v>15.229499999999998</v>
      </c>
      <c r="B867">
        <v>1.9417475728155335E-2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1.9417475728155335E-2</v>
      </c>
    </row>
    <row r="871" spans="1:2" x14ac:dyDescent="0.2">
      <c r="A871">
        <v>15.3005</v>
      </c>
      <c r="B871">
        <v>1.9417475728155335E-2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1.9417475728155335E-2</v>
      </c>
    </row>
    <row r="875" spans="1:2" x14ac:dyDescent="0.2">
      <c r="A875">
        <v>15.371499999999999</v>
      </c>
      <c r="B875">
        <v>1.9417475728155335E-2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1.9417475728155335E-2</v>
      </c>
    </row>
    <row r="879" spans="1:2" x14ac:dyDescent="0.2">
      <c r="A879">
        <v>15.442500000000001</v>
      </c>
      <c r="B879">
        <v>1.9417475728155335E-2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1.9417475728155335E-2</v>
      </c>
    </row>
    <row r="883" spans="1:2" x14ac:dyDescent="0.2">
      <c r="A883">
        <v>15.513500000000001</v>
      </c>
      <c r="B883">
        <v>1.9417475728155335E-2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1.9417475728155335E-2</v>
      </c>
    </row>
    <row r="887" spans="1:2" x14ac:dyDescent="0.2">
      <c r="A887">
        <v>15.584499999999998</v>
      </c>
      <c r="B887">
        <v>1.9417475728155335E-2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1.9417475728155335E-2</v>
      </c>
    </row>
    <row r="891" spans="1:2" x14ac:dyDescent="0.2">
      <c r="A891">
        <v>15.655499999999998</v>
      </c>
      <c r="B891">
        <v>1.9417475728155335E-2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1.9417475728155335E-2</v>
      </c>
    </row>
    <row r="895" spans="1:2" x14ac:dyDescent="0.2">
      <c r="A895">
        <v>15.726499999999998</v>
      </c>
      <c r="B895">
        <v>1.9417475728155335E-2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1.9417475728155335E-2</v>
      </c>
    </row>
    <row r="899" spans="1:2" x14ac:dyDescent="0.2">
      <c r="A899">
        <v>15.797499999999999</v>
      </c>
      <c r="B899">
        <v>1.9417475728155335E-2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1.9417475728155335E-2</v>
      </c>
    </row>
    <row r="903" spans="1:2" x14ac:dyDescent="0.2">
      <c r="A903">
        <v>15.868499999999999</v>
      </c>
      <c r="B903">
        <v>1.9417475728155335E-2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1.9417475728155335E-2</v>
      </c>
    </row>
    <row r="907" spans="1:2" x14ac:dyDescent="0.2">
      <c r="A907">
        <v>15.939500000000001</v>
      </c>
      <c r="B907">
        <v>1.9417475728155335E-2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1.9417475728155335E-2</v>
      </c>
    </row>
    <row r="911" spans="1:2" x14ac:dyDescent="0.2">
      <c r="A911">
        <v>16.0105</v>
      </c>
      <c r="B911">
        <v>1.9417475728155335E-2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1.9417475728155335E-2</v>
      </c>
    </row>
    <row r="915" spans="1:2" x14ac:dyDescent="0.2">
      <c r="A915">
        <v>16.081499999999998</v>
      </c>
      <c r="B915">
        <v>1.9417475728155335E-2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1.9417475728155335E-2</v>
      </c>
    </row>
    <row r="919" spans="1:2" x14ac:dyDescent="0.2">
      <c r="A919">
        <v>16.1525</v>
      </c>
      <c r="B919">
        <v>1.9417475728155335E-2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1.9417475728155335E-2</v>
      </c>
    </row>
    <row r="923" spans="1:2" x14ac:dyDescent="0.2">
      <c r="A923">
        <v>16.223499999999998</v>
      </c>
      <c r="B923">
        <v>1.9417475728155335E-2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1.9417475728155335E-2</v>
      </c>
    </row>
    <row r="927" spans="1:2" x14ac:dyDescent="0.2">
      <c r="A927">
        <v>16.294499999999999</v>
      </c>
      <c r="B927">
        <v>1.9417475728155335E-2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1.9417475728155335E-2</v>
      </c>
    </row>
    <row r="931" spans="1:2" x14ac:dyDescent="0.2">
      <c r="A931">
        <v>16.365499999999997</v>
      </c>
      <c r="B931">
        <v>1.9417475728155335E-2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1.9417475728155335E-2</v>
      </c>
    </row>
    <row r="935" spans="1:2" x14ac:dyDescent="0.2">
      <c r="A935">
        <v>16.436499999999999</v>
      </c>
      <c r="B935">
        <v>1.9417475728155335E-2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1.9417475728155335E-2</v>
      </c>
    </row>
    <row r="939" spans="1:2" x14ac:dyDescent="0.2">
      <c r="A939">
        <v>16.5075</v>
      </c>
      <c r="B939">
        <v>1.9417475728155335E-2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1.9417475728155335E-2</v>
      </c>
    </row>
    <row r="943" spans="1:2" x14ac:dyDescent="0.2">
      <c r="A943">
        <v>16.578499999999998</v>
      </c>
      <c r="B943">
        <v>1.9417475728155335E-2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1.9417475728155335E-2</v>
      </c>
    </row>
    <row r="947" spans="1:2" x14ac:dyDescent="0.2">
      <c r="A947">
        <v>16.6495</v>
      </c>
      <c r="B947">
        <v>1.9417475728155335E-2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1.9417475728155335E-2</v>
      </c>
    </row>
    <row r="951" spans="1:2" x14ac:dyDescent="0.2">
      <c r="A951">
        <v>16.720499999999998</v>
      </c>
      <c r="B951">
        <v>1.9417475728155335E-2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1.9417475728155335E-2</v>
      </c>
    </row>
    <row r="955" spans="1:2" x14ac:dyDescent="0.2">
      <c r="A955">
        <v>16.791499999999999</v>
      </c>
      <c r="B955">
        <v>1.9417475728155335E-2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1.9417475728155335E-2</v>
      </c>
    </row>
    <row r="959" spans="1:2" x14ac:dyDescent="0.2">
      <c r="A959">
        <v>16.862499999999997</v>
      </c>
      <c r="B959">
        <v>1.9417475728155335E-2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1.9417475728155335E-2</v>
      </c>
    </row>
    <row r="963" spans="1:2" x14ac:dyDescent="0.2">
      <c r="A963">
        <v>16.933499999999999</v>
      </c>
      <c r="B963">
        <v>1.9417475728155335E-2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1.9417475728155335E-2</v>
      </c>
    </row>
    <row r="967" spans="1:2" x14ac:dyDescent="0.2">
      <c r="A967">
        <v>17.0045</v>
      </c>
      <c r="B967">
        <v>1.9417475728155335E-2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1.9417475728155335E-2</v>
      </c>
    </row>
    <row r="971" spans="1:2" x14ac:dyDescent="0.2">
      <c r="A971">
        <v>17.075499999999998</v>
      </c>
      <c r="B971">
        <v>1.9417475728155335E-2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1.9417475728155335E-2</v>
      </c>
    </row>
    <row r="975" spans="1:2" x14ac:dyDescent="0.2">
      <c r="A975">
        <v>17.1465</v>
      </c>
      <c r="B975">
        <v>1.9417475728155335E-2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1.9417475728155335E-2</v>
      </c>
    </row>
    <row r="979" spans="1:2" x14ac:dyDescent="0.2">
      <c r="A979">
        <v>17.217499999999998</v>
      </c>
      <c r="B979">
        <v>1.9417475728155335E-2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1.9417475728155335E-2</v>
      </c>
    </row>
    <row r="983" spans="1:2" x14ac:dyDescent="0.2">
      <c r="A983">
        <v>17.288499999999999</v>
      </c>
      <c r="B983">
        <v>1.9417475728155335E-2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1.9417475728155335E-2</v>
      </c>
    </row>
    <row r="987" spans="1:2" x14ac:dyDescent="0.2">
      <c r="A987">
        <v>17.359499999999997</v>
      </c>
      <c r="B987">
        <v>1.9417475728155335E-2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1.9417475728155335E-2</v>
      </c>
    </row>
    <row r="991" spans="1:2" x14ac:dyDescent="0.2">
      <c r="A991">
        <v>17.430499999999999</v>
      </c>
      <c r="B991">
        <v>1.9417475728155335E-2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1.9417475728155335E-2</v>
      </c>
    </row>
    <row r="995" spans="1:2" x14ac:dyDescent="0.2">
      <c r="A995">
        <v>17.5015</v>
      </c>
      <c r="B995">
        <v>1.9417475728155335E-2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1.9417475728155335E-2</v>
      </c>
    </row>
    <row r="999" spans="1:2" x14ac:dyDescent="0.2">
      <c r="A999">
        <v>17.572499999999998</v>
      </c>
      <c r="B999">
        <v>1.9417475728155335E-2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1.9417475728155335E-2</v>
      </c>
    </row>
    <row r="1003" spans="1:2" x14ac:dyDescent="0.2">
      <c r="A1003">
        <v>17.6435</v>
      </c>
      <c r="B1003">
        <v>1.9417475728155335E-2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1.9417475728155335E-2</v>
      </c>
    </row>
    <row r="1007" spans="1:2" x14ac:dyDescent="0.2">
      <c r="A1007">
        <v>17.714499999999997</v>
      </c>
      <c r="B1007">
        <v>1.9417475728155335E-2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1.9417475728155335E-2</v>
      </c>
    </row>
    <row r="1011" spans="1:2" x14ac:dyDescent="0.2">
      <c r="A1011">
        <v>17.785499999999999</v>
      </c>
      <c r="B1011">
        <v>1.9417475728155335E-2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1.9417475728155335E-2</v>
      </c>
    </row>
    <row r="1015" spans="1:2" x14ac:dyDescent="0.2">
      <c r="A1015">
        <v>17.856499999999997</v>
      </c>
      <c r="B1015">
        <v>1.9417475728155335E-2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1.9417475728155335E-2</v>
      </c>
    </row>
    <row r="1019" spans="1:2" x14ac:dyDescent="0.2">
      <c r="A1019">
        <v>17.927499999999998</v>
      </c>
      <c r="B1019">
        <v>1.9417475728155335E-2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1.9417475728155335E-2</v>
      </c>
    </row>
    <row r="1023" spans="1:2" x14ac:dyDescent="0.2">
      <c r="A1023">
        <v>17.9985</v>
      </c>
      <c r="B1023">
        <v>1.9417475728155335E-2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1.9417475728155335E-2</v>
      </c>
    </row>
    <row r="1027" spans="1:2" x14ac:dyDescent="0.2">
      <c r="A1027">
        <v>18.069500000000001</v>
      </c>
      <c r="B1027">
        <v>1.9417475728155335E-2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1.9417475728155335E-2</v>
      </c>
    </row>
    <row r="1031" spans="1:2" x14ac:dyDescent="0.2">
      <c r="A1031">
        <v>18.140499999999999</v>
      </c>
      <c r="B1031">
        <v>1.9417475728155335E-2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1.9417475728155335E-2</v>
      </c>
    </row>
    <row r="1035" spans="1:2" x14ac:dyDescent="0.2">
      <c r="A1035">
        <v>18.211499999999997</v>
      </c>
      <c r="B1035">
        <v>1.9417475728155335E-2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1.9417475728155335E-2</v>
      </c>
    </row>
    <row r="1039" spans="1:2" x14ac:dyDescent="0.2">
      <c r="A1039">
        <v>18.282499999999999</v>
      </c>
      <c r="B1039">
        <v>1.9417475728155335E-2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1.9417475728155335E-2</v>
      </c>
    </row>
    <row r="1043" spans="1:2" x14ac:dyDescent="0.2">
      <c r="A1043">
        <v>18.353499999999997</v>
      </c>
      <c r="B1043">
        <v>1.9417475728155335E-2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1.9417475728155335E-2</v>
      </c>
    </row>
    <row r="1047" spans="1:2" x14ac:dyDescent="0.2">
      <c r="A1047">
        <v>18.424499999999998</v>
      </c>
      <c r="B1047">
        <v>1.9417475728155335E-2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1.9417475728155335E-2</v>
      </c>
    </row>
    <row r="1051" spans="1:2" x14ac:dyDescent="0.2">
      <c r="A1051">
        <v>18.4955</v>
      </c>
      <c r="B1051">
        <v>1.9417475728155335E-2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1.9417475728155335E-2</v>
      </c>
    </row>
    <row r="1055" spans="1:2" x14ac:dyDescent="0.2">
      <c r="A1055">
        <v>18.566500000000001</v>
      </c>
      <c r="B1055">
        <v>1.9417475728155335E-2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1.9417475728155335E-2</v>
      </c>
    </row>
    <row r="1059" spans="1:2" x14ac:dyDescent="0.2">
      <c r="A1059">
        <v>18.637499999999999</v>
      </c>
      <c r="B1059">
        <v>1.9417475728155335E-2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1.9417475728155335E-2</v>
      </c>
    </row>
    <row r="1063" spans="1:2" x14ac:dyDescent="0.2">
      <c r="A1063">
        <v>18.708499999999997</v>
      </c>
      <c r="B1063">
        <v>1.9417475728155335E-2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1.9417475728155335E-2</v>
      </c>
    </row>
    <row r="1067" spans="1:2" x14ac:dyDescent="0.2">
      <c r="A1067">
        <v>18.779499999999999</v>
      </c>
      <c r="B1067">
        <v>1.9417475728155335E-2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1.9417475728155335E-2</v>
      </c>
    </row>
    <row r="1071" spans="1:2" x14ac:dyDescent="0.2">
      <c r="A1071">
        <v>18.850499999999997</v>
      </c>
      <c r="B1071">
        <v>1.9417475728155335E-2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1.9417475728155335E-2</v>
      </c>
    </row>
    <row r="1075" spans="1:2" x14ac:dyDescent="0.2">
      <c r="A1075">
        <v>18.921500000000002</v>
      </c>
      <c r="B1075">
        <v>1.9417475728155335E-2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1.9417475728155335E-2</v>
      </c>
    </row>
    <row r="1079" spans="1:2" x14ac:dyDescent="0.2">
      <c r="A1079">
        <v>18.9925</v>
      </c>
      <c r="B1079">
        <v>1.9417475728155335E-2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1.9417475728155335E-2</v>
      </c>
    </row>
    <row r="1083" spans="1:2" x14ac:dyDescent="0.2">
      <c r="A1083">
        <v>19.063500000000001</v>
      </c>
      <c r="B1083">
        <v>1.9417475728155335E-2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1.9417475728155335E-2</v>
      </c>
    </row>
    <row r="1087" spans="1:2" x14ac:dyDescent="0.2">
      <c r="A1087">
        <v>19.134499999999999</v>
      </c>
      <c r="B1087">
        <v>1.9417475728155335E-2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1.9417475728155335E-2</v>
      </c>
    </row>
    <row r="1091" spans="1:2" x14ac:dyDescent="0.2">
      <c r="A1091">
        <v>19.205499999999997</v>
      </c>
      <c r="B1091">
        <v>1.9417475728155335E-2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1.9417475728155335E-2</v>
      </c>
    </row>
    <row r="1095" spans="1:2" x14ac:dyDescent="0.2">
      <c r="A1095">
        <v>19.276499999999999</v>
      </c>
      <c r="B1095">
        <v>1.9417475728155335E-2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1.9417475728155335E-2</v>
      </c>
    </row>
    <row r="1099" spans="1:2" x14ac:dyDescent="0.2">
      <c r="A1099">
        <v>19.347499999999997</v>
      </c>
      <c r="B1099">
        <v>1.9417475728155335E-2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1.9417475728155335E-2</v>
      </c>
    </row>
    <row r="1103" spans="1:2" x14ac:dyDescent="0.2">
      <c r="A1103">
        <v>19.418500000000002</v>
      </c>
      <c r="B1103">
        <v>1.9417475728155335E-2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1.9417475728155335E-2</v>
      </c>
    </row>
    <row r="1107" spans="1:2" x14ac:dyDescent="0.2">
      <c r="A1107">
        <v>19.4895</v>
      </c>
      <c r="B1107">
        <v>1.9417475728155335E-2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1.9417475728155335E-2</v>
      </c>
    </row>
    <row r="1111" spans="1:2" x14ac:dyDescent="0.2">
      <c r="A1111">
        <v>19.560500000000001</v>
      </c>
      <c r="B1111">
        <v>1.9417475728155335E-2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1.9417475728155335E-2</v>
      </c>
    </row>
    <row r="1115" spans="1:2" x14ac:dyDescent="0.2">
      <c r="A1115">
        <v>19.631499999999999</v>
      </c>
      <c r="B1115">
        <v>1.9417475728155335E-2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1.9417475728155335E-2</v>
      </c>
    </row>
    <row r="1119" spans="1:2" x14ac:dyDescent="0.2">
      <c r="A1119">
        <v>19.702499999999997</v>
      </c>
      <c r="B1119">
        <v>1.9417475728155335E-2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1.9417475728155335E-2</v>
      </c>
    </row>
    <row r="1123" spans="1:2" x14ac:dyDescent="0.2">
      <c r="A1123">
        <v>19.773499999999999</v>
      </c>
      <c r="B1123">
        <v>1.9417475728155335E-2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1.9417475728155335E-2</v>
      </c>
    </row>
    <row r="1127" spans="1:2" x14ac:dyDescent="0.2">
      <c r="A1127">
        <v>19.844499999999996</v>
      </c>
      <c r="B1127">
        <v>1.9417475728155335E-2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1.9417475728155335E-2</v>
      </c>
    </row>
    <row r="1131" spans="1:2" x14ac:dyDescent="0.2">
      <c r="A1131">
        <v>19.915500000000002</v>
      </c>
      <c r="B1131">
        <v>1.9417475728155335E-2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1.9417475728155335E-2</v>
      </c>
    </row>
    <row r="1135" spans="1:2" x14ac:dyDescent="0.2">
      <c r="A1135">
        <v>19.986499999999999</v>
      </c>
      <c r="B1135">
        <v>1.9417475728155335E-2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1.9417475728155335E-2</v>
      </c>
    </row>
    <row r="1139" spans="1:2" x14ac:dyDescent="0.2">
      <c r="A1139">
        <v>20.057499999999997</v>
      </c>
      <c r="B1139">
        <v>1.9417475728155335E-2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1.9417475728155335E-2</v>
      </c>
    </row>
    <row r="1143" spans="1:2" x14ac:dyDescent="0.2">
      <c r="A1143">
        <v>20.128499999999995</v>
      </c>
      <c r="B1143">
        <v>1.9417475728155335E-2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1.9417475728155335E-2</v>
      </c>
    </row>
    <row r="1147" spans="1:2" x14ac:dyDescent="0.2">
      <c r="A1147">
        <v>20.199499999999997</v>
      </c>
      <c r="B1147">
        <v>1.9417475728155335E-2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1.9417475728155335E-2</v>
      </c>
    </row>
    <row r="1151" spans="1:2" x14ac:dyDescent="0.2">
      <c r="A1151">
        <v>20.270499999999998</v>
      </c>
      <c r="B1151">
        <v>1.9417475728155335E-2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1.9417475728155335E-2</v>
      </c>
    </row>
    <row r="1155" spans="1:2" x14ac:dyDescent="0.2">
      <c r="A1155">
        <v>20.341499999999996</v>
      </c>
      <c r="B1155">
        <v>1.9417475728155335E-2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1.9417475728155335E-2</v>
      </c>
    </row>
    <row r="1159" spans="1:2" x14ac:dyDescent="0.2">
      <c r="A1159">
        <v>20.412500000000001</v>
      </c>
      <c r="B1159">
        <v>1.9417475728155335E-2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1.9417475728155335E-2</v>
      </c>
    </row>
    <row r="1163" spans="1:2" x14ac:dyDescent="0.2">
      <c r="A1163">
        <v>20.483499999999999</v>
      </c>
      <c r="B1163">
        <v>1.9417475728155335E-2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1.9417475728155335E-2</v>
      </c>
    </row>
    <row r="1167" spans="1:2" x14ac:dyDescent="0.2">
      <c r="A1167">
        <v>20.554499999999997</v>
      </c>
      <c r="B1167">
        <v>1.9417475728155335E-2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1.9417475728155335E-2</v>
      </c>
    </row>
    <row r="1171" spans="1:2" x14ac:dyDescent="0.2">
      <c r="A1171">
        <v>20.625499999999999</v>
      </c>
      <c r="B1171">
        <v>1.9417475728155335E-2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1.9417475728155335E-2</v>
      </c>
    </row>
    <row r="1175" spans="1:2" x14ac:dyDescent="0.2">
      <c r="A1175">
        <v>20.696499999999997</v>
      </c>
      <c r="B1175">
        <v>1.9417475728155335E-2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1.9417475728155335E-2</v>
      </c>
    </row>
    <row r="1179" spans="1:2" x14ac:dyDescent="0.2">
      <c r="A1179">
        <v>20.767499999999998</v>
      </c>
      <c r="B1179">
        <v>1.9417475728155335E-2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1.9417475728155335E-2</v>
      </c>
    </row>
    <row r="1183" spans="1:2" x14ac:dyDescent="0.2">
      <c r="A1183">
        <v>20.838499999999996</v>
      </c>
      <c r="B1183">
        <v>1.9417475728155335E-2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1.9417475728155335E-2</v>
      </c>
    </row>
    <row r="1187" spans="1:2" x14ac:dyDescent="0.2">
      <c r="A1187">
        <v>20.909500000000001</v>
      </c>
      <c r="B1187">
        <v>1.9417475728155335E-2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1.9417475728155335E-2</v>
      </c>
    </row>
    <row r="1191" spans="1:2" x14ac:dyDescent="0.2">
      <c r="A1191">
        <v>20.980499999999999</v>
      </c>
      <c r="B1191">
        <v>1.9417475728155335E-2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1.9417475728155335E-2</v>
      </c>
    </row>
    <row r="1195" spans="1:2" x14ac:dyDescent="0.2">
      <c r="A1195">
        <v>21.051499999999997</v>
      </c>
      <c r="B1195">
        <v>1.9417475728155335E-2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1.9417475728155335E-2</v>
      </c>
    </row>
    <row r="1199" spans="1:2" x14ac:dyDescent="0.2">
      <c r="A1199">
        <v>21.122499999999995</v>
      </c>
      <c r="B1199">
        <v>1.9417475728155335E-2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1.9417475728155335E-2</v>
      </c>
    </row>
    <row r="1203" spans="1:2" x14ac:dyDescent="0.2">
      <c r="A1203">
        <v>21.193499999999997</v>
      </c>
      <c r="B1203">
        <v>1.9417475728155335E-2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1.9417475728155335E-2</v>
      </c>
    </row>
    <row r="1207" spans="1:2" x14ac:dyDescent="0.2">
      <c r="A1207">
        <v>21.264500000000002</v>
      </c>
      <c r="B1207">
        <v>1.9417475728155335E-2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3.2362459546925568E-3</v>
      </c>
    </row>
    <row r="1211" spans="1:2" x14ac:dyDescent="0.2">
      <c r="A1211">
        <v>28.435148514851484</v>
      </c>
      <c r="B1211">
        <v>3.2362459546925568E-3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3.2362459546925568E-3</v>
      </c>
    </row>
    <row r="1215" spans="1:2" x14ac:dyDescent="0.2">
      <c r="A1215">
        <v>28.505445544554455</v>
      </c>
      <c r="B1215">
        <v>3.2362459546925568E-3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3.2362459546925568E-3</v>
      </c>
    </row>
    <row r="1219" spans="1:2" x14ac:dyDescent="0.2">
      <c r="A1219">
        <v>28.575742574257426</v>
      </c>
      <c r="B1219">
        <v>3.2362459546925568E-3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3.2362459546925568E-3</v>
      </c>
    </row>
    <row r="1223" spans="1:2" x14ac:dyDescent="0.2">
      <c r="A1223">
        <v>28.646039603960396</v>
      </c>
      <c r="B1223">
        <v>3.2362459546925568E-3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3.2362459546925568E-3</v>
      </c>
    </row>
    <row r="1227" spans="1:2" x14ac:dyDescent="0.2">
      <c r="A1227">
        <v>28.716336633663364</v>
      </c>
      <c r="B1227">
        <v>3.2362459546925568E-3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3.2362459546925568E-3</v>
      </c>
    </row>
    <row r="1231" spans="1:2" x14ac:dyDescent="0.2">
      <c r="A1231">
        <v>28.786633663366334</v>
      </c>
      <c r="B1231">
        <v>3.2362459546925568E-3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3.2362459546925568E-3</v>
      </c>
    </row>
    <row r="1235" spans="1:2" x14ac:dyDescent="0.2">
      <c r="A1235">
        <v>28.856930693069305</v>
      </c>
      <c r="B1235">
        <v>3.2362459546925568E-3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3.2362459546925568E-3</v>
      </c>
    </row>
    <row r="1239" spans="1:2" x14ac:dyDescent="0.2">
      <c r="A1239">
        <v>28.927227722772276</v>
      </c>
      <c r="B1239">
        <v>3.2362459546925568E-3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3.2362459546925568E-3</v>
      </c>
    </row>
    <row r="1243" spans="1:2" x14ac:dyDescent="0.2">
      <c r="A1243">
        <v>28.997524752475247</v>
      </c>
      <c r="B1243">
        <v>3.2362459546925568E-3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3.2362459546925568E-3</v>
      </c>
    </row>
    <row r="1247" spans="1:2" x14ac:dyDescent="0.2">
      <c r="A1247">
        <v>29.067821782178218</v>
      </c>
      <c r="B1247">
        <v>3.2362459546925568E-3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3.2362459546925568E-3</v>
      </c>
    </row>
    <row r="1251" spans="1:2" x14ac:dyDescent="0.2">
      <c r="A1251">
        <v>29.138118811881188</v>
      </c>
      <c r="B1251">
        <v>3.2362459546925568E-3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3.2362459546925568E-3</v>
      </c>
    </row>
    <row r="1255" spans="1:2" x14ac:dyDescent="0.2">
      <c r="A1255">
        <v>29.208415841584156</v>
      </c>
      <c r="B1255">
        <v>3.2362459546925568E-3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3.2362459546925568E-3</v>
      </c>
    </row>
    <row r="1259" spans="1:2" x14ac:dyDescent="0.2">
      <c r="A1259">
        <v>29.278712871287127</v>
      </c>
      <c r="B1259">
        <v>3.2362459546925568E-3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3.2362459546925568E-3</v>
      </c>
    </row>
    <row r="1263" spans="1:2" x14ac:dyDescent="0.2">
      <c r="A1263">
        <v>29.349009900990097</v>
      </c>
      <c r="B1263">
        <v>3.2362459546925568E-3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3.2362459546925568E-3</v>
      </c>
    </row>
    <row r="1267" spans="1:2" x14ac:dyDescent="0.2">
      <c r="A1267">
        <v>29.419306930693068</v>
      </c>
      <c r="B1267">
        <v>3.2362459546925568E-3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3.2362459546925568E-3</v>
      </c>
    </row>
    <row r="1271" spans="1:2" x14ac:dyDescent="0.2">
      <c r="A1271">
        <v>29.489603960396039</v>
      </c>
      <c r="B1271">
        <v>3.2362459546925568E-3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3.2362459546925568E-3</v>
      </c>
    </row>
    <row r="1275" spans="1:2" x14ac:dyDescent="0.2">
      <c r="A1275">
        <v>29.55990099009901</v>
      </c>
      <c r="B1275">
        <v>3.2362459546925568E-3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3.2362459546925568E-3</v>
      </c>
    </row>
    <row r="1279" spans="1:2" x14ac:dyDescent="0.2">
      <c r="A1279">
        <v>29.630198019801981</v>
      </c>
      <c r="B1279">
        <v>3.2362459546925568E-3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3.2362459546925568E-3</v>
      </c>
    </row>
    <row r="1283" spans="1:2" x14ac:dyDescent="0.2">
      <c r="A1283">
        <v>29.700495049504948</v>
      </c>
      <c r="B1283">
        <v>3.2362459546925568E-3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3.2362459546925568E-3</v>
      </c>
    </row>
    <row r="1287" spans="1:2" x14ac:dyDescent="0.2">
      <c r="A1287">
        <v>29.770792079207919</v>
      </c>
      <c r="B1287">
        <v>3.2362459546925568E-3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3.2362459546925568E-3</v>
      </c>
    </row>
    <row r="1291" spans="1:2" x14ac:dyDescent="0.2">
      <c r="A1291">
        <v>29.841089108910889</v>
      </c>
      <c r="B1291">
        <v>3.2362459546925568E-3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3.2362459546925568E-3</v>
      </c>
    </row>
    <row r="1295" spans="1:2" x14ac:dyDescent="0.2">
      <c r="A1295">
        <v>29.91138613861386</v>
      </c>
      <c r="B1295">
        <v>3.2362459546925568E-3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3.2362459546925568E-3</v>
      </c>
    </row>
    <row r="1299" spans="1:2" x14ac:dyDescent="0.2">
      <c r="A1299">
        <v>29.981683168316831</v>
      </c>
      <c r="B1299">
        <v>3.2362459546925568E-3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3.2362459546925568E-3</v>
      </c>
    </row>
    <row r="1303" spans="1:2" x14ac:dyDescent="0.2">
      <c r="A1303">
        <v>30.051980198019798</v>
      </c>
      <c r="B1303">
        <v>3.2362459546925568E-3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3.2362459546925568E-3</v>
      </c>
    </row>
    <row r="1307" spans="1:2" x14ac:dyDescent="0.2">
      <c r="A1307">
        <v>30.122277227722773</v>
      </c>
      <c r="B1307">
        <v>3.2362459546925568E-3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3.2362459546925568E-3</v>
      </c>
    </row>
    <row r="1311" spans="1:2" x14ac:dyDescent="0.2">
      <c r="A1311">
        <v>30.19257425742574</v>
      </c>
      <c r="B1311">
        <v>3.2362459546925568E-3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3.2362459546925568E-3</v>
      </c>
    </row>
    <row r="1315" spans="1:2" x14ac:dyDescent="0.2">
      <c r="A1315">
        <v>30.262871287128711</v>
      </c>
      <c r="B1315">
        <v>3.2362459546925568E-3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3.2362459546925568E-3</v>
      </c>
    </row>
    <row r="1319" spans="1:2" x14ac:dyDescent="0.2">
      <c r="A1319">
        <v>30.333168316831681</v>
      </c>
      <c r="B1319">
        <v>3.2362459546925568E-3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3.2362459546925568E-3</v>
      </c>
    </row>
    <row r="1323" spans="1:2" x14ac:dyDescent="0.2">
      <c r="A1323">
        <v>30.403465346534652</v>
      </c>
      <c r="B1323">
        <v>3.2362459546925568E-3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3.2362459546925568E-3</v>
      </c>
    </row>
    <row r="1327" spans="1:2" x14ac:dyDescent="0.2">
      <c r="A1327">
        <v>30.473762376237623</v>
      </c>
      <c r="B1327">
        <v>3.2362459546925568E-3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3.2362459546925568E-3</v>
      </c>
    </row>
    <row r="1331" spans="1:2" x14ac:dyDescent="0.2">
      <c r="A1331">
        <v>30.54405940594059</v>
      </c>
      <c r="B1331">
        <v>3.2362459546925568E-3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3.2362459546925568E-3</v>
      </c>
    </row>
    <row r="1335" spans="1:2" x14ac:dyDescent="0.2">
      <c r="A1335">
        <v>30.614356435643565</v>
      </c>
      <c r="B1335">
        <v>3.2362459546925568E-3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3.2362459546925568E-3</v>
      </c>
    </row>
    <row r="1339" spans="1:2" x14ac:dyDescent="0.2">
      <c r="A1339">
        <v>30.684653465346535</v>
      </c>
      <c r="B1339">
        <v>3.2362459546925568E-3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3.2362459546925568E-3</v>
      </c>
    </row>
    <row r="1343" spans="1:2" x14ac:dyDescent="0.2">
      <c r="A1343">
        <v>30.754950495049503</v>
      </c>
      <c r="B1343">
        <v>3.2362459546925568E-3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3.2362459546925568E-3</v>
      </c>
    </row>
    <row r="1347" spans="1:2" x14ac:dyDescent="0.2">
      <c r="A1347">
        <v>30.825247524752474</v>
      </c>
      <c r="B1347">
        <v>3.2362459546925568E-3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3.2362459546925568E-3</v>
      </c>
    </row>
    <row r="1351" spans="1:2" x14ac:dyDescent="0.2">
      <c r="A1351">
        <v>30.895544554455444</v>
      </c>
      <c r="B1351">
        <v>3.2362459546925568E-3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3.2362459546925568E-3</v>
      </c>
    </row>
    <row r="1355" spans="1:2" x14ac:dyDescent="0.2">
      <c r="A1355">
        <v>30.965841584158415</v>
      </c>
      <c r="B1355">
        <v>3.2362459546925568E-3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3.2362459546925568E-3</v>
      </c>
    </row>
    <row r="1359" spans="1:2" x14ac:dyDescent="0.2">
      <c r="A1359">
        <v>31.036138613861382</v>
      </c>
      <c r="B1359">
        <v>3.2362459546925568E-3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3.2362459546925568E-3</v>
      </c>
    </row>
    <row r="1363" spans="1:2" x14ac:dyDescent="0.2">
      <c r="A1363">
        <v>31.106435643564357</v>
      </c>
      <c r="B1363">
        <v>3.2362459546925568E-3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3.2362459546925568E-3</v>
      </c>
    </row>
    <row r="1367" spans="1:2" x14ac:dyDescent="0.2">
      <c r="A1367">
        <v>31.176732673267324</v>
      </c>
      <c r="B1367">
        <v>3.2362459546925568E-3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3.2362459546925568E-3</v>
      </c>
    </row>
    <row r="1371" spans="1:2" x14ac:dyDescent="0.2">
      <c r="A1371">
        <v>31.247029702970295</v>
      </c>
      <c r="B1371">
        <v>3.2362459546925568E-3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3.2362459546925568E-3</v>
      </c>
    </row>
    <row r="1375" spans="1:2" x14ac:dyDescent="0.2">
      <c r="A1375">
        <v>31.317326732673266</v>
      </c>
      <c r="B1375">
        <v>3.2362459546925568E-3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3.2362459546925568E-3</v>
      </c>
    </row>
    <row r="1379" spans="1:2" x14ac:dyDescent="0.2">
      <c r="A1379">
        <v>31.387623762376236</v>
      </c>
      <c r="B1379">
        <v>3.2362459546925568E-3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3.2362459546925568E-3</v>
      </c>
    </row>
    <row r="1383" spans="1:2" x14ac:dyDescent="0.2">
      <c r="A1383">
        <v>31.457920792079207</v>
      </c>
      <c r="B1383">
        <v>3.2362459546925568E-3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3.2362459546925568E-3</v>
      </c>
    </row>
    <row r="1387" spans="1:2" x14ac:dyDescent="0.2">
      <c r="A1387">
        <v>31.528217821782174</v>
      </c>
      <c r="B1387">
        <v>3.2362459546925568E-3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3.2362459546925568E-3</v>
      </c>
    </row>
    <row r="1391" spans="1:2" x14ac:dyDescent="0.2">
      <c r="A1391">
        <v>31.598514851485149</v>
      </c>
      <c r="B1391">
        <v>3.2362459546925568E-3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3.2362459546925568E-3</v>
      </c>
    </row>
    <row r="1395" spans="1:2" x14ac:dyDescent="0.2">
      <c r="A1395">
        <v>31.66881188118812</v>
      </c>
      <c r="B1395">
        <v>3.2362459546925568E-3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3.2362459546925568E-3</v>
      </c>
    </row>
    <row r="1399" spans="1:2" x14ac:dyDescent="0.2">
      <c r="A1399">
        <v>31.739108910891087</v>
      </c>
      <c r="B1399">
        <v>3.2362459546925568E-3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3.2362459546925568E-3</v>
      </c>
    </row>
    <row r="1403" spans="1:2" x14ac:dyDescent="0.2">
      <c r="A1403">
        <v>31.809405940594058</v>
      </c>
      <c r="B1403">
        <v>3.2362459546925568E-3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3.2362459546925568E-3</v>
      </c>
    </row>
    <row r="1407" spans="1:2" x14ac:dyDescent="0.2">
      <c r="A1407">
        <v>31.879702970297028</v>
      </c>
      <c r="B1407">
        <v>3.2362459546925568E-3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3.2362459546925568E-3</v>
      </c>
    </row>
    <row r="1411" spans="1:2" x14ac:dyDescent="0.2">
      <c r="A1411">
        <v>31.95</v>
      </c>
      <c r="B1411">
        <v>3.2362459546925568E-3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3.2362459546925568E-3</v>
      </c>
    </row>
    <row r="1415" spans="1:2" x14ac:dyDescent="0.2">
      <c r="A1415">
        <v>32.020297029702967</v>
      </c>
      <c r="B1415">
        <v>3.2362459546925568E-3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3.2362459546925568E-3</v>
      </c>
    </row>
    <row r="1419" spans="1:2" x14ac:dyDescent="0.2">
      <c r="A1419">
        <v>32.090594059405937</v>
      </c>
      <c r="B1419">
        <v>3.2362459546925568E-3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3.2362459546925568E-3</v>
      </c>
    </row>
    <row r="1423" spans="1:2" x14ac:dyDescent="0.2">
      <c r="A1423">
        <v>32.160891089108908</v>
      </c>
      <c r="B1423">
        <v>3.2362459546925568E-3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3.2362459546925568E-3</v>
      </c>
    </row>
    <row r="1427" spans="1:2" x14ac:dyDescent="0.2">
      <c r="A1427">
        <v>32.231188118811879</v>
      </c>
      <c r="B1427">
        <v>3.2362459546925568E-3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3.2362459546925568E-3</v>
      </c>
    </row>
    <row r="1431" spans="1:2" x14ac:dyDescent="0.2">
      <c r="A1431">
        <v>32.30148514851485</v>
      </c>
      <c r="B1431">
        <v>3.2362459546925568E-3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3.2362459546925568E-3</v>
      </c>
    </row>
    <row r="1435" spans="1:2" x14ac:dyDescent="0.2">
      <c r="A1435">
        <v>32.371782178217821</v>
      </c>
      <c r="B1435">
        <v>3.2362459546925568E-3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3.2362459546925568E-3</v>
      </c>
    </row>
    <row r="1439" spans="1:2" x14ac:dyDescent="0.2">
      <c r="A1439">
        <v>32.442079207920791</v>
      </c>
      <c r="B1439">
        <v>3.2362459546925568E-3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3.2362459546925568E-3</v>
      </c>
    </row>
    <row r="1443" spans="1:2" x14ac:dyDescent="0.2">
      <c r="A1443">
        <v>32.512376237623762</v>
      </c>
      <c r="B1443">
        <v>3.2362459546925568E-3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3.2362459546925568E-3</v>
      </c>
    </row>
    <row r="1447" spans="1:2" x14ac:dyDescent="0.2">
      <c r="A1447">
        <v>32.582673267326733</v>
      </c>
      <c r="B1447">
        <v>3.2362459546925568E-3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3.2362459546925568E-3</v>
      </c>
    </row>
    <row r="1451" spans="1:2" x14ac:dyDescent="0.2">
      <c r="A1451">
        <v>32.652970297029704</v>
      </c>
      <c r="B1451">
        <v>3.2362459546925568E-3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3.2362459546925568E-3</v>
      </c>
    </row>
    <row r="1455" spans="1:2" x14ac:dyDescent="0.2">
      <c r="A1455">
        <v>32.723267326732675</v>
      </c>
      <c r="B1455">
        <v>3.2362459546925568E-3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3.2362459546925568E-3</v>
      </c>
    </row>
    <row r="1459" spans="1:2" x14ac:dyDescent="0.2">
      <c r="A1459">
        <v>32.793564356435645</v>
      </c>
      <c r="B1459">
        <v>3.2362459546925568E-3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3.2362459546925568E-3</v>
      </c>
    </row>
    <row r="1463" spans="1:2" x14ac:dyDescent="0.2">
      <c r="A1463">
        <v>32.863861386138616</v>
      </c>
      <c r="B1463">
        <v>3.2362459546925568E-3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3.2362459546925568E-3</v>
      </c>
    </row>
    <row r="1467" spans="1:2" x14ac:dyDescent="0.2">
      <c r="A1467">
        <v>32.93415841584158</v>
      </c>
      <c r="B1467">
        <v>3.2362459546925568E-3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3.2362459546925568E-3</v>
      </c>
    </row>
    <row r="1471" spans="1:2" x14ac:dyDescent="0.2">
      <c r="A1471">
        <v>33.004455445544551</v>
      </c>
      <c r="B1471">
        <v>3.2362459546925568E-3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3.2362459546925568E-3</v>
      </c>
    </row>
    <row r="1475" spans="1:2" x14ac:dyDescent="0.2">
      <c r="A1475">
        <v>33.074752475247521</v>
      </c>
      <c r="B1475">
        <v>3.2362459546925568E-3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3.2362459546925568E-3</v>
      </c>
    </row>
    <row r="1479" spans="1:2" x14ac:dyDescent="0.2">
      <c r="A1479">
        <v>33.145049504950492</v>
      </c>
      <c r="B1479">
        <v>3.2362459546925568E-3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3.2362459546925568E-3</v>
      </c>
    </row>
    <row r="1483" spans="1:2" x14ac:dyDescent="0.2">
      <c r="A1483">
        <v>33.215346534653463</v>
      </c>
      <c r="B1483">
        <v>3.2362459546925568E-3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3.2362459546925568E-3</v>
      </c>
    </row>
    <row r="1487" spans="1:2" x14ac:dyDescent="0.2">
      <c r="A1487">
        <v>33.285643564356434</v>
      </c>
      <c r="B1487">
        <v>3.2362459546925568E-3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3.2362459546925568E-3</v>
      </c>
    </row>
    <row r="1491" spans="1:2" x14ac:dyDescent="0.2">
      <c r="A1491">
        <v>33.355940594059405</v>
      </c>
      <c r="B1491">
        <v>3.2362459546925568E-3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3.2362459546925568E-3</v>
      </c>
    </row>
    <row r="1495" spans="1:2" x14ac:dyDescent="0.2">
      <c r="A1495">
        <v>33.426237623762376</v>
      </c>
      <c r="B1495">
        <v>3.2362459546925568E-3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3.2362459546925568E-3</v>
      </c>
    </row>
    <row r="1499" spans="1:2" x14ac:dyDescent="0.2">
      <c r="A1499">
        <v>33.496534653465346</v>
      </c>
      <c r="B1499">
        <v>3.2362459546925568E-3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3.2362459546925568E-3</v>
      </c>
    </row>
    <row r="1503" spans="1:2" x14ac:dyDescent="0.2">
      <c r="A1503">
        <v>33.566831683168317</v>
      </c>
      <c r="B1503">
        <v>3.2362459546925568E-3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3.2362459546925568E-3</v>
      </c>
    </row>
    <row r="1507" spans="1:2" x14ac:dyDescent="0.2">
      <c r="A1507">
        <v>33.637128712871288</v>
      </c>
      <c r="B1507">
        <v>3.2362459546925568E-3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3.2362459546925568E-3</v>
      </c>
    </row>
    <row r="1511" spans="1:2" x14ac:dyDescent="0.2">
      <c r="A1511">
        <v>33.707425742574259</v>
      </c>
      <c r="B1511">
        <v>3.2362459546925568E-3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3.2362459546925568E-3</v>
      </c>
    </row>
    <row r="1515" spans="1:2" x14ac:dyDescent="0.2">
      <c r="A1515">
        <v>33.77772277227723</v>
      </c>
      <c r="B1515">
        <v>3.2362459546925568E-3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3.2362459546925568E-3</v>
      </c>
    </row>
    <row r="1519" spans="1:2" x14ac:dyDescent="0.2">
      <c r="A1519">
        <v>33.8480198019802</v>
      </c>
      <c r="B1519">
        <v>3.2362459546925568E-3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3.2362459546925568E-3</v>
      </c>
    </row>
    <row r="1523" spans="1:2" x14ac:dyDescent="0.2">
      <c r="A1523">
        <v>33.918316831683171</v>
      </c>
      <c r="B1523">
        <v>3.2362459546925568E-3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3.2362459546925568E-3</v>
      </c>
    </row>
    <row r="1527" spans="1:2" x14ac:dyDescent="0.2">
      <c r="A1527">
        <v>33.988613861386142</v>
      </c>
      <c r="B1527">
        <v>3.2362459546925568E-3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3.2362459546925568E-3</v>
      </c>
    </row>
    <row r="1531" spans="1:2" x14ac:dyDescent="0.2">
      <c r="A1531">
        <v>34.058910891089106</v>
      </c>
      <c r="B1531">
        <v>3.2362459546925568E-3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3.2362459546925568E-3</v>
      </c>
    </row>
    <row r="1535" spans="1:2" x14ac:dyDescent="0.2">
      <c r="A1535">
        <v>34.129207920792076</v>
      </c>
      <c r="B1535">
        <v>3.2362459546925568E-3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3.2362459546925568E-3</v>
      </c>
    </row>
    <row r="1539" spans="1:2" x14ac:dyDescent="0.2">
      <c r="A1539">
        <v>34.199504950495047</v>
      </c>
      <c r="B1539">
        <v>3.2362459546925568E-3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3.2362459546925568E-3</v>
      </c>
    </row>
    <row r="1543" spans="1:2" x14ac:dyDescent="0.2">
      <c r="A1543">
        <v>34.269801980198018</v>
      </c>
      <c r="B1543">
        <v>3.2362459546925568E-3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3.2362459546925568E-3</v>
      </c>
    </row>
    <row r="1547" spans="1:2" x14ac:dyDescent="0.2">
      <c r="A1547">
        <v>34.340099009900989</v>
      </c>
      <c r="B1547">
        <v>3.2362459546925568E-3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3.2362459546925568E-3</v>
      </c>
    </row>
    <row r="1551" spans="1:2" x14ac:dyDescent="0.2">
      <c r="A1551">
        <v>34.41039603960396</v>
      </c>
      <c r="B1551">
        <v>3.2362459546925568E-3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3.2362459546925568E-3</v>
      </c>
    </row>
    <row r="1555" spans="1:2" x14ac:dyDescent="0.2">
      <c r="A1555">
        <v>34.48069306930693</v>
      </c>
      <c r="B1555">
        <v>3.2362459546925568E-3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3.2362459546925568E-3</v>
      </c>
    </row>
    <row r="1559" spans="1:2" x14ac:dyDescent="0.2">
      <c r="A1559">
        <v>34.550990099009901</v>
      </c>
      <c r="B1559">
        <v>3.2362459546925568E-3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3.2362459546925568E-3</v>
      </c>
    </row>
    <row r="1563" spans="1:2" x14ac:dyDescent="0.2">
      <c r="A1563">
        <v>34.621287128712872</v>
      </c>
      <c r="B1563">
        <v>3.2362459546925568E-3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3.2362459546925568E-3</v>
      </c>
    </row>
    <row r="1567" spans="1:2" x14ac:dyDescent="0.2">
      <c r="A1567">
        <v>34.691584158415843</v>
      </c>
      <c r="B1567">
        <v>3.2362459546925568E-3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3.2362459546925568E-3</v>
      </c>
    </row>
    <row r="1571" spans="1:2" x14ac:dyDescent="0.2">
      <c r="A1571">
        <v>34.761881188118814</v>
      </c>
      <c r="B1571">
        <v>3.2362459546925568E-3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3.2362459546925568E-3</v>
      </c>
    </row>
    <row r="1575" spans="1:2" x14ac:dyDescent="0.2">
      <c r="A1575">
        <v>34.832178217821784</v>
      </c>
      <c r="B1575">
        <v>3.2362459546925568E-3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3.2362459546925568E-3</v>
      </c>
    </row>
    <row r="1579" spans="1:2" x14ac:dyDescent="0.2">
      <c r="A1579">
        <v>34.902475247524755</v>
      </c>
      <c r="B1579">
        <v>3.2362459546925568E-3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3.2362459546925568E-3</v>
      </c>
    </row>
    <row r="1583" spans="1:2" x14ac:dyDescent="0.2">
      <c r="A1583">
        <v>34.972772277227719</v>
      </c>
      <c r="B1583">
        <v>3.2362459546925568E-3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3.2362459546925568E-3</v>
      </c>
    </row>
    <row r="1587" spans="1:2" x14ac:dyDescent="0.2">
      <c r="A1587">
        <v>35.04306930693069</v>
      </c>
      <c r="B1587">
        <v>3.2362459546925568E-3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3.2362459546925568E-3</v>
      </c>
    </row>
    <row r="1591" spans="1:2" x14ac:dyDescent="0.2">
      <c r="A1591">
        <v>35.113366336633661</v>
      </c>
      <c r="B1591">
        <v>3.2362459546925568E-3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3.2362459546925568E-3</v>
      </c>
    </row>
    <row r="1595" spans="1:2" x14ac:dyDescent="0.2">
      <c r="A1595">
        <v>35.183663366336631</v>
      </c>
      <c r="B1595">
        <v>3.2362459546925568E-3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3.2362459546925568E-3</v>
      </c>
    </row>
    <row r="1599" spans="1:2" x14ac:dyDescent="0.2">
      <c r="A1599">
        <v>35.253960396039602</v>
      </c>
      <c r="B1599">
        <v>3.2362459546925568E-3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3.2362459546925568E-3</v>
      </c>
    </row>
    <row r="1603" spans="1:2" x14ac:dyDescent="0.2">
      <c r="A1603">
        <v>35.324257425742573</v>
      </c>
      <c r="B1603">
        <v>3.2362459546925568E-3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3.2362459546925568E-3</v>
      </c>
    </row>
    <row r="1607" spans="1:2" x14ac:dyDescent="0.2">
      <c r="A1607">
        <v>35.394554455445544</v>
      </c>
      <c r="B1607">
        <v>3.2362459546925568E-3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3.2362459546925568E-3</v>
      </c>
    </row>
    <row r="1611" spans="1:2" x14ac:dyDescent="0.2">
      <c r="A1611">
        <v>35.464851485148515</v>
      </c>
      <c r="B1611">
        <v>3.2362459546925568E-3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3.2362459546925568E-3</v>
      </c>
    </row>
    <row r="1615" spans="1:2" x14ac:dyDescent="0.2">
      <c r="A1615">
        <v>42.63514851485148</v>
      </c>
      <c r="B1615">
        <v>3.2362459546925568E-3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3.2362459546925568E-3</v>
      </c>
    </row>
    <row r="1619" spans="1:2" x14ac:dyDescent="0.2">
      <c r="A1619">
        <v>42.705445544554451</v>
      </c>
      <c r="B1619">
        <v>3.2362459546925568E-3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3.2362459546925568E-3</v>
      </c>
    </row>
    <row r="1623" spans="1:2" x14ac:dyDescent="0.2">
      <c r="A1623">
        <v>42.775742574257421</v>
      </c>
      <c r="B1623">
        <v>3.2362459546925568E-3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3.2362459546925568E-3</v>
      </c>
    </row>
    <row r="1627" spans="1:2" x14ac:dyDescent="0.2">
      <c r="A1627">
        <v>42.846039603960392</v>
      </c>
      <c r="B1627">
        <v>3.2362459546925568E-3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3.2362459546925568E-3</v>
      </c>
    </row>
    <row r="1631" spans="1:2" x14ac:dyDescent="0.2">
      <c r="A1631">
        <v>42.916336633663363</v>
      </c>
      <c r="B1631">
        <v>3.2362459546925568E-3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3.2362459546925568E-3</v>
      </c>
    </row>
    <row r="1635" spans="1:2" x14ac:dyDescent="0.2">
      <c r="A1635">
        <v>42.986633663366334</v>
      </c>
      <c r="B1635">
        <v>3.2362459546925568E-3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3.2362459546925568E-3</v>
      </c>
    </row>
    <row r="1639" spans="1:2" x14ac:dyDescent="0.2">
      <c r="A1639">
        <v>43.056930693069305</v>
      </c>
      <c r="B1639">
        <v>3.2362459546925568E-3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3.2362459546925568E-3</v>
      </c>
    </row>
    <row r="1643" spans="1:2" x14ac:dyDescent="0.2">
      <c r="A1643">
        <v>43.127227722772268</v>
      </c>
      <c r="B1643">
        <v>3.2362459546925568E-3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3.2362459546925568E-3</v>
      </c>
    </row>
    <row r="1647" spans="1:2" x14ac:dyDescent="0.2">
      <c r="A1647">
        <v>43.197524752475239</v>
      </c>
      <c r="B1647">
        <v>3.2362459546925568E-3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3.2362459546925568E-3</v>
      </c>
    </row>
    <row r="1651" spans="1:2" x14ac:dyDescent="0.2">
      <c r="A1651">
        <v>43.26782178217821</v>
      </c>
      <c r="B1651">
        <v>3.2362459546925568E-3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3.2362459546925568E-3</v>
      </c>
    </row>
    <row r="1655" spans="1:2" x14ac:dyDescent="0.2">
      <c r="A1655">
        <v>43.338118811881181</v>
      </c>
      <c r="B1655">
        <v>3.2362459546925568E-3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3.2362459546925568E-3</v>
      </c>
    </row>
    <row r="1659" spans="1:2" x14ac:dyDescent="0.2">
      <c r="A1659">
        <v>43.408415841584151</v>
      </c>
      <c r="B1659">
        <v>3.2362459546925568E-3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3.2362459546925568E-3</v>
      </c>
    </row>
    <row r="1663" spans="1:2" x14ac:dyDescent="0.2">
      <c r="A1663">
        <v>43.478712871287122</v>
      </c>
      <c r="B1663">
        <v>3.2362459546925568E-3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3.2362459546925568E-3</v>
      </c>
    </row>
    <row r="1667" spans="1:2" x14ac:dyDescent="0.2">
      <c r="A1667">
        <v>43.549009900990093</v>
      </c>
      <c r="B1667">
        <v>3.2362459546925568E-3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3.2362459546925568E-3</v>
      </c>
    </row>
    <row r="1671" spans="1:2" x14ac:dyDescent="0.2">
      <c r="A1671">
        <v>43.619306930693064</v>
      </c>
      <c r="B1671">
        <v>3.2362459546925568E-3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3.2362459546925568E-3</v>
      </c>
    </row>
    <row r="1675" spans="1:2" x14ac:dyDescent="0.2">
      <c r="A1675">
        <v>43.689603960396035</v>
      </c>
      <c r="B1675">
        <v>3.2362459546925568E-3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3.2362459546925568E-3</v>
      </c>
    </row>
    <row r="1679" spans="1:2" x14ac:dyDescent="0.2">
      <c r="A1679">
        <v>43.759900990099005</v>
      </c>
      <c r="B1679">
        <v>3.2362459546925568E-3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3.2362459546925568E-3</v>
      </c>
    </row>
    <row r="1683" spans="1:2" x14ac:dyDescent="0.2">
      <c r="A1683">
        <v>43.830198019801976</v>
      </c>
      <c r="B1683">
        <v>3.2362459546925568E-3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3.2362459546925568E-3</v>
      </c>
    </row>
    <row r="1687" spans="1:2" x14ac:dyDescent="0.2">
      <c r="A1687">
        <v>43.900495049504947</v>
      </c>
      <c r="B1687">
        <v>3.2362459546925568E-3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3.2362459546925568E-3</v>
      </c>
    </row>
    <row r="1691" spans="1:2" x14ac:dyDescent="0.2">
      <c r="A1691">
        <v>43.970792079207918</v>
      </c>
      <c r="B1691">
        <v>3.2362459546925568E-3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3.2362459546925568E-3</v>
      </c>
    </row>
    <row r="1695" spans="1:2" x14ac:dyDescent="0.2">
      <c r="A1695">
        <v>44.041089108910889</v>
      </c>
      <c r="B1695">
        <v>3.2362459546925568E-3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3.2362459546925568E-3</v>
      </c>
    </row>
    <row r="1699" spans="1:2" x14ac:dyDescent="0.2">
      <c r="A1699">
        <v>44.111386138613852</v>
      </c>
      <c r="B1699">
        <v>3.2362459546925568E-3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3.2362459546925568E-3</v>
      </c>
    </row>
    <row r="1703" spans="1:2" x14ac:dyDescent="0.2">
      <c r="A1703">
        <v>44.181683168316823</v>
      </c>
      <c r="B1703">
        <v>3.2362459546925568E-3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3.2362459546925568E-3</v>
      </c>
    </row>
    <row r="1707" spans="1:2" x14ac:dyDescent="0.2">
      <c r="A1707">
        <v>44.251980198019794</v>
      </c>
      <c r="B1707">
        <v>3.2362459546925568E-3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3.2362459546925568E-3</v>
      </c>
    </row>
    <row r="1711" spans="1:2" x14ac:dyDescent="0.2">
      <c r="A1711">
        <v>44.322277227722765</v>
      </c>
      <c r="B1711">
        <v>3.2362459546925568E-3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3.2362459546925568E-3</v>
      </c>
    </row>
    <row r="1715" spans="1:2" x14ac:dyDescent="0.2">
      <c r="A1715">
        <v>44.392574257425736</v>
      </c>
      <c r="B1715">
        <v>3.2362459546925568E-3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3.2362459546925568E-3</v>
      </c>
    </row>
    <row r="1719" spans="1:2" x14ac:dyDescent="0.2">
      <c r="A1719">
        <v>44.462871287128706</v>
      </c>
      <c r="B1719">
        <v>3.2362459546925568E-3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3.2362459546925568E-3</v>
      </c>
    </row>
    <row r="1723" spans="1:2" x14ac:dyDescent="0.2">
      <c r="A1723">
        <v>44.533168316831677</v>
      </c>
      <c r="B1723">
        <v>3.2362459546925568E-3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3.2362459546925568E-3</v>
      </c>
    </row>
    <row r="1727" spans="1:2" x14ac:dyDescent="0.2">
      <c r="A1727">
        <v>44.603465346534648</v>
      </c>
      <c r="B1727">
        <v>3.2362459546925568E-3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3.2362459546925568E-3</v>
      </c>
    </row>
    <row r="1731" spans="1:2" x14ac:dyDescent="0.2">
      <c r="A1731">
        <v>44.673762376237619</v>
      </c>
      <c r="B1731">
        <v>3.2362459546925568E-3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3.2362459546925568E-3</v>
      </c>
    </row>
    <row r="1735" spans="1:2" x14ac:dyDescent="0.2">
      <c r="A1735">
        <v>44.74405940594059</v>
      </c>
      <c r="B1735">
        <v>3.2362459546925568E-3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3.2362459546925568E-3</v>
      </c>
    </row>
    <row r="1739" spans="1:2" x14ac:dyDescent="0.2">
      <c r="A1739">
        <v>44.81435643564356</v>
      </c>
      <c r="B1739">
        <v>3.2362459546925568E-3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3.2362459546925568E-3</v>
      </c>
    </row>
    <row r="1743" spans="1:2" x14ac:dyDescent="0.2">
      <c r="A1743">
        <v>44.884653465346531</v>
      </c>
      <c r="B1743">
        <v>3.2362459546925568E-3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3.2362459546925568E-3</v>
      </c>
    </row>
    <row r="1747" spans="1:2" x14ac:dyDescent="0.2">
      <c r="A1747">
        <v>44.954950495049502</v>
      </c>
      <c r="B1747">
        <v>3.2362459546925568E-3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3.2362459546925568E-3</v>
      </c>
    </row>
    <row r="1751" spans="1:2" x14ac:dyDescent="0.2">
      <c r="A1751">
        <v>45.025247524752473</v>
      </c>
      <c r="B1751">
        <v>3.2362459546925568E-3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3.2362459546925568E-3</v>
      </c>
    </row>
    <row r="1755" spans="1:2" x14ac:dyDescent="0.2">
      <c r="A1755">
        <v>45.095544554455437</v>
      </c>
      <c r="B1755">
        <v>3.2362459546925568E-3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3.2362459546925568E-3</v>
      </c>
    </row>
    <row r="1759" spans="1:2" x14ac:dyDescent="0.2">
      <c r="A1759">
        <v>45.165841584158407</v>
      </c>
      <c r="B1759">
        <v>3.2362459546925568E-3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3.2362459546925568E-3</v>
      </c>
    </row>
    <row r="1763" spans="1:2" x14ac:dyDescent="0.2">
      <c r="A1763">
        <v>45.236138613861378</v>
      </c>
      <c r="B1763">
        <v>3.2362459546925568E-3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3.2362459546925568E-3</v>
      </c>
    </row>
    <row r="1767" spans="1:2" x14ac:dyDescent="0.2">
      <c r="A1767">
        <v>45.306435643564349</v>
      </c>
      <c r="B1767">
        <v>3.2362459546925568E-3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3.2362459546925568E-3</v>
      </c>
    </row>
    <row r="1771" spans="1:2" x14ac:dyDescent="0.2">
      <c r="A1771">
        <v>45.37673267326732</v>
      </c>
      <c r="B1771">
        <v>3.2362459546925568E-3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3.2362459546925568E-3</v>
      </c>
    </row>
    <row r="1775" spans="1:2" x14ac:dyDescent="0.2">
      <c r="A1775">
        <v>45.447029702970291</v>
      </c>
      <c r="B1775">
        <v>3.2362459546925568E-3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3.2362459546925568E-3</v>
      </c>
    </row>
    <row r="1779" spans="1:2" x14ac:dyDescent="0.2">
      <c r="A1779">
        <v>45.517326732673261</v>
      </c>
      <c r="B1779">
        <v>3.2362459546925568E-3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3.2362459546925568E-3</v>
      </c>
    </row>
    <row r="1783" spans="1:2" x14ac:dyDescent="0.2">
      <c r="A1783">
        <v>45.587623762376232</v>
      </c>
      <c r="B1783">
        <v>3.2362459546925568E-3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3.2362459546925568E-3</v>
      </c>
    </row>
    <row r="1787" spans="1:2" x14ac:dyDescent="0.2">
      <c r="A1787">
        <v>45.657920792079203</v>
      </c>
      <c r="B1787">
        <v>3.2362459546925568E-3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3.2362459546925568E-3</v>
      </c>
    </row>
    <row r="1791" spans="1:2" x14ac:dyDescent="0.2">
      <c r="A1791">
        <v>45.728217821782174</v>
      </c>
      <c r="B1791">
        <v>3.2362459546925568E-3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3.2362459546925568E-3</v>
      </c>
    </row>
    <row r="1795" spans="1:2" x14ac:dyDescent="0.2">
      <c r="A1795">
        <v>45.798514851485145</v>
      </c>
      <c r="B1795">
        <v>3.2362459546925568E-3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3.2362459546925568E-3</v>
      </c>
    </row>
    <row r="1799" spans="1:2" x14ac:dyDescent="0.2">
      <c r="A1799">
        <v>45.868811881188115</v>
      </c>
      <c r="B1799">
        <v>3.2362459546925568E-3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3.2362459546925568E-3</v>
      </c>
    </row>
    <row r="1803" spans="1:2" x14ac:dyDescent="0.2">
      <c r="A1803">
        <v>45.939108910891086</v>
      </c>
      <c r="B1803">
        <v>3.2362459546925568E-3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3.2362459546925568E-3</v>
      </c>
    </row>
    <row r="1807" spans="1:2" x14ac:dyDescent="0.2">
      <c r="A1807">
        <v>46.009405940594057</v>
      </c>
      <c r="B1807">
        <v>3.2362459546925568E-3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3.2362459546925568E-3</v>
      </c>
    </row>
    <row r="1811" spans="1:2" x14ac:dyDescent="0.2">
      <c r="A1811">
        <v>46.079702970297028</v>
      </c>
      <c r="B1811">
        <v>3.2362459546925568E-3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3.2362459546925568E-3</v>
      </c>
    </row>
    <row r="1815" spans="1:2" x14ac:dyDescent="0.2">
      <c r="A1815">
        <v>46.149999999999991</v>
      </c>
      <c r="B1815">
        <v>3.2362459546925568E-3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3.2362459546925568E-3</v>
      </c>
    </row>
    <row r="1819" spans="1:2" x14ac:dyDescent="0.2">
      <c r="A1819">
        <v>46.220297029702962</v>
      </c>
      <c r="B1819">
        <v>3.2362459546925568E-3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3.2362459546925568E-3</v>
      </c>
    </row>
    <row r="1823" spans="1:2" x14ac:dyDescent="0.2">
      <c r="A1823">
        <v>46.290594059405933</v>
      </c>
      <c r="B1823">
        <v>3.2362459546925568E-3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3.2362459546925568E-3</v>
      </c>
    </row>
    <row r="1827" spans="1:2" x14ac:dyDescent="0.2">
      <c r="A1827">
        <v>46.360891089108904</v>
      </c>
      <c r="B1827">
        <v>3.2362459546925568E-3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3.2362459546925568E-3</v>
      </c>
    </row>
    <row r="1831" spans="1:2" x14ac:dyDescent="0.2">
      <c r="A1831">
        <v>46.431188118811875</v>
      </c>
      <c r="B1831">
        <v>3.2362459546925568E-3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3.2362459546925568E-3</v>
      </c>
    </row>
    <row r="1835" spans="1:2" x14ac:dyDescent="0.2">
      <c r="A1835">
        <v>46.501485148514845</v>
      </c>
      <c r="B1835">
        <v>3.2362459546925568E-3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3.2362459546925568E-3</v>
      </c>
    </row>
    <row r="1839" spans="1:2" x14ac:dyDescent="0.2">
      <c r="A1839">
        <v>46.571782178217816</v>
      </c>
      <c r="B1839">
        <v>3.2362459546925568E-3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3.2362459546925568E-3</v>
      </c>
    </row>
    <row r="1843" spans="1:2" x14ac:dyDescent="0.2">
      <c r="A1843">
        <v>46.642079207920787</v>
      </c>
      <c r="B1843">
        <v>3.2362459546925568E-3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3.2362459546925568E-3</v>
      </c>
    </row>
    <row r="1847" spans="1:2" x14ac:dyDescent="0.2">
      <c r="A1847">
        <v>46.712376237623758</v>
      </c>
      <c r="B1847">
        <v>3.2362459546925568E-3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3.2362459546925568E-3</v>
      </c>
    </row>
    <row r="1851" spans="1:2" x14ac:dyDescent="0.2">
      <c r="A1851">
        <v>46.782673267326729</v>
      </c>
      <c r="B1851">
        <v>3.2362459546925568E-3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3.2362459546925568E-3</v>
      </c>
    </row>
    <row r="1855" spans="1:2" x14ac:dyDescent="0.2">
      <c r="A1855">
        <v>46.8529702970297</v>
      </c>
      <c r="B1855">
        <v>3.2362459546925568E-3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3.2362459546925568E-3</v>
      </c>
    </row>
    <row r="1859" spans="1:2" x14ac:dyDescent="0.2">
      <c r="A1859">
        <v>46.92326732673267</v>
      </c>
      <c r="B1859">
        <v>3.2362459546925568E-3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3.2362459546925568E-3</v>
      </c>
    </row>
    <row r="1863" spans="1:2" x14ac:dyDescent="0.2">
      <c r="A1863">
        <v>46.993564356435641</v>
      </c>
      <c r="B1863">
        <v>3.2362459546925568E-3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3.2362459546925568E-3</v>
      </c>
    </row>
    <row r="1867" spans="1:2" x14ac:dyDescent="0.2">
      <c r="A1867">
        <v>47.063861386138612</v>
      </c>
      <c r="B1867">
        <v>3.2362459546925568E-3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3.2362459546925568E-3</v>
      </c>
    </row>
    <row r="1871" spans="1:2" x14ac:dyDescent="0.2">
      <c r="A1871">
        <v>47.134158415841583</v>
      </c>
      <c r="B1871">
        <v>3.2362459546925568E-3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3.2362459546925568E-3</v>
      </c>
    </row>
    <row r="1875" spans="1:2" x14ac:dyDescent="0.2">
      <c r="A1875">
        <v>47.204455445544546</v>
      </c>
      <c r="B1875">
        <v>3.2362459546925568E-3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3.2362459546925568E-3</v>
      </c>
    </row>
    <row r="1879" spans="1:2" x14ac:dyDescent="0.2">
      <c r="A1879">
        <v>47.274752475247517</v>
      </c>
      <c r="B1879">
        <v>3.2362459546925568E-3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3.2362459546925568E-3</v>
      </c>
    </row>
    <row r="1883" spans="1:2" x14ac:dyDescent="0.2">
      <c r="A1883">
        <v>47.345049504950488</v>
      </c>
      <c r="B1883">
        <v>3.2362459546925568E-3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3.2362459546925568E-3</v>
      </c>
    </row>
    <row r="1887" spans="1:2" x14ac:dyDescent="0.2">
      <c r="A1887">
        <v>47.415346534653459</v>
      </c>
      <c r="B1887">
        <v>3.2362459546925568E-3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3.2362459546925568E-3</v>
      </c>
    </row>
    <row r="1891" spans="1:2" x14ac:dyDescent="0.2">
      <c r="A1891">
        <v>47.48564356435643</v>
      </c>
      <c r="B1891">
        <v>3.2362459546925568E-3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3.2362459546925568E-3</v>
      </c>
    </row>
    <row r="1895" spans="1:2" x14ac:dyDescent="0.2">
      <c r="A1895">
        <v>47.5559405940594</v>
      </c>
      <c r="B1895">
        <v>3.2362459546925568E-3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3.2362459546925568E-3</v>
      </c>
    </row>
    <row r="1899" spans="1:2" x14ac:dyDescent="0.2">
      <c r="A1899">
        <v>47.626237623762371</v>
      </c>
      <c r="B1899">
        <v>3.2362459546925568E-3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3.2362459546925568E-3</v>
      </c>
    </row>
    <row r="1903" spans="1:2" x14ac:dyDescent="0.2">
      <c r="A1903">
        <v>47.696534653465342</v>
      </c>
      <c r="B1903">
        <v>3.2362459546925568E-3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3.2362459546925568E-3</v>
      </c>
    </row>
    <row r="1907" spans="1:2" x14ac:dyDescent="0.2">
      <c r="A1907">
        <v>47.766831683168313</v>
      </c>
      <c r="B1907">
        <v>3.2362459546925568E-3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3.2362459546925568E-3</v>
      </c>
    </row>
    <row r="1911" spans="1:2" x14ac:dyDescent="0.2">
      <c r="A1911">
        <v>47.837128712871277</v>
      </c>
      <c r="B1911">
        <v>3.2362459546925568E-3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3.2362459546925568E-3</v>
      </c>
    </row>
    <row r="1915" spans="1:2" x14ac:dyDescent="0.2">
      <c r="A1915">
        <v>47.907425742574254</v>
      </c>
      <c r="B1915">
        <v>3.2362459546925568E-3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3.2362459546925568E-3</v>
      </c>
    </row>
    <row r="1919" spans="1:2" x14ac:dyDescent="0.2">
      <c r="A1919">
        <v>47.977722772277225</v>
      </c>
      <c r="B1919">
        <v>3.2362459546925568E-3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3.2362459546925568E-3</v>
      </c>
    </row>
    <row r="1923" spans="1:2" x14ac:dyDescent="0.2">
      <c r="A1923">
        <v>48.048019801980189</v>
      </c>
      <c r="B1923">
        <v>3.2362459546925568E-3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3.2362459546925568E-3</v>
      </c>
    </row>
    <row r="1927" spans="1:2" x14ac:dyDescent="0.2">
      <c r="A1927">
        <v>48.118316831683167</v>
      </c>
      <c r="B1927">
        <v>3.2362459546925568E-3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3.2362459546925568E-3</v>
      </c>
    </row>
    <row r="1931" spans="1:2" x14ac:dyDescent="0.2">
      <c r="A1931">
        <v>48.188613861386131</v>
      </c>
      <c r="B1931">
        <v>3.2362459546925568E-3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3.2362459546925568E-3</v>
      </c>
    </row>
    <row r="1935" spans="1:2" x14ac:dyDescent="0.2">
      <c r="A1935">
        <v>48.258910891089101</v>
      </c>
      <c r="B1935">
        <v>3.2362459546925568E-3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3.2362459546925568E-3</v>
      </c>
    </row>
    <row r="1939" spans="1:2" x14ac:dyDescent="0.2">
      <c r="A1939">
        <v>48.329207920792072</v>
      </c>
      <c r="B1939">
        <v>3.2362459546925568E-3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3.2362459546925568E-3</v>
      </c>
    </row>
    <row r="1943" spans="1:2" x14ac:dyDescent="0.2">
      <c r="A1943">
        <v>48.399504950495043</v>
      </c>
      <c r="B1943">
        <v>3.2362459546925568E-3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3.2362459546925568E-3</v>
      </c>
    </row>
    <row r="1947" spans="1:2" x14ac:dyDescent="0.2">
      <c r="A1947">
        <v>48.469801980198014</v>
      </c>
      <c r="B1947">
        <v>3.2362459546925568E-3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3.2362459546925568E-3</v>
      </c>
    </row>
    <row r="1951" spans="1:2" x14ac:dyDescent="0.2">
      <c r="A1951">
        <v>48.540099009900985</v>
      </c>
      <c r="B1951">
        <v>3.2362459546925568E-3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3.2362459546925568E-3</v>
      </c>
    </row>
    <row r="1955" spans="1:2" x14ac:dyDescent="0.2">
      <c r="A1955">
        <v>48.610396039603955</v>
      </c>
      <c r="B1955">
        <v>3.2362459546925568E-3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3.2362459546925568E-3</v>
      </c>
    </row>
    <row r="1959" spans="1:2" x14ac:dyDescent="0.2">
      <c r="A1959">
        <v>48.680693069306926</v>
      </c>
      <c r="B1959">
        <v>3.2362459546925568E-3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3.2362459546925568E-3</v>
      </c>
    </row>
    <row r="1963" spans="1:2" x14ac:dyDescent="0.2">
      <c r="A1963">
        <v>48.750990099009897</v>
      </c>
      <c r="B1963">
        <v>3.2362459546925568E-3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3.2362459546925568E-3</v>
      </c>
    </row>
    <row r="1967" spans="1:2" x14ac:dyDescent="0.2">
      <c r="A1967">
        <v>48.821287128712868</v>
      </c>
      <c r="B1967">
        <v>3.2362459546925568E-3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3.2362459546925568E-3</v>
      </c>
    </row>
    <row r="1971" spans="1:2" x14ac:dyDescent="0.2">
      <c r="A1971">
        <v>48.891584158415839</v>
      </c>
      <c r="B1971">
        <v>3.2362459546925568E-3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3.2362459546925568E-3</v>
      </c>
    </row>
    <row r="1975" spans="1:2" x14ac:dyDescent="0.2">
      <c r="A1975">
        <v>48.961881188118809</v>
      </c>
      <c r="B1975">
        <v>3.2362459546925568E-3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3.2362459546925568E-3</v>
      </c>
    </row>
    <row r="1979" spans="1:2" x14ac:dyDescent="0.2">
      <c r="A1979">
        <v>49.03217821782178</v>
      </c>
      <c r="B1979">
        <v>3.2362459546925568E-3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3.2362459546925568E-3</v>
      </c>
    </row>
    <row r="1983" spans="1:2" x14ac:dyDescent="0.2">
      <c r="A1983">
        <v>49.102475247524751</v>
      </c>
      <c r="B1983">
        <v>3.2362459546925568E-3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3.2362459546925568E-3</v>
      </c>
    </row>
    <row r="1987" spans="1:2" x14ac:dyDescent="0.2">
      <c r="A1987">
        <v>49.172772277227722</v>
      </c>
      <c r="B1987">
        <v>3.2362459546925568E-3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3.2362459546925568E-3</v>
      </c>
    </row>
    <row r="1991" spans="1:2" x14ac:dyDescent="0.2">
      <c r="A1991">
        <v>49.243069306930693</v>
      </c>
      <c r="B1991">
        <v>3.2362459546925568E-3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3.2362459546925568E-3</v>
      </c>
    </row>
    <row r="1995" spans="1:2" x14ac:dyDescent="0.2">
      <c r="A1995">
        <v>49.313366336633663</v>
      </c>
      <c r="B1995">
        <v>3.2362459546925568E-3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3.2362459546925568E-3</v>
      </c>
    </row>
    <row r="1999" spans="1:2" x14ac:dyDescent="0.2">
      <c r="A1999">
        <v>49.383663366336627</v>
      </c>
      <c r="B1999">
        <v>3.2362459546925568E-3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3.2362459546925568E-3</v>
      </c>
    </row>
    <row r="2003" spans="1:2" x14ac:dyDescent="0.2">
      <c r="A2003">
        <v>49.453960396039598</v>
      </c>
      <c r="B2003">
        <v>3.2362459546925568E-3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3.2362459546925568E-3</v>
      </c>
    </row>
    <row r="2007" spans="1:2" x14ac:dyDescent="0.2">
      <c r="A2007">
        <v>49.524257425742569</v>
      </c>
      <c r="B2007">
        <v>3.2362459546925568E-3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3.2362459546925568E-3</v>
      </c>
    </row>
    <row r="2011" spans="1:2" x14ac:dyDescent="0.2">
      <c r="A2011">
        <v>49.59455445544554</v>
      </c>
      <c r="B2011">
        <v>3.2362459546925568E-3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3.2362459546925568E-3</v>
      </c>
    </row>
    <row r="2015" spans="1:2" x14ac:dyDescent="0.2">
      <c r="A2015">
        <v>49.66485148514851</v>
      </c>
      <c r="B2015">
        <v>3.2362459546925568E-3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3.2362459546925568E-3</v>
      </c>
    </row>
    <row r="2019" spans="1:2" x14ac:dyDescent="0.2">
      <c r="A2019">
        <v>49.735148514851481</v>
      </c>
      <c r="B2019">
        <v>3.2362459546925568E-3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3.2362459546925568E-3</v>
      </c>
    </row>
    <row r="2023" spans="1:2" x14ac:dyDescent="0.2">
      <c r="A2023">
        <v>49.805445544554452</v>
      </c>
      <c r="B2023">
        <v>3.2362459546925568E-3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3.2362459546925568E-3</v>
      </c>
    </row>
    <row r="2027" spans="1:2" x14ac:dyDescent="0.2">
      <c r="A2027">
        <v>49.875742574257423</v>
      </c>
      <c r="B2027">
        <v>3.2362459546925568E-3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3.2362459546925568E-3</v>
      </c>
    </row>
    <row r="2031" spans="1:2" x14ac:dyDescent="0.2">
      <c r="A2031">
        <v>49.946039603960394</v>
      </c>
      <c r="B2031">
        <v>3.2362459546925568E-3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3.2362459546925568E-3</v>
      </c>
    </row>
    <row r="2035" spans="1:2" x14ac:dyDescent="0.2">
      <c r="A2035">
        <v>50.016336633663357</v>
      </c>
      <c r="B2035">
        <v>3.2362459546925568E-3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3.2362459546925568E-3</v>
      </c>
    </row>
    <row r="2039" spans="1:2" x14ac:dyDescent="0.2">
      <c r="A2039">
        <v>50.086633663366335</v>
      </c>
      <c r="B2039">
        <v>3.2362459546925568E-3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3.2362459546925568E-3</v>
      </c>
    </row>
    <row r="2043" spans="1:2" x14ac:dyDescent="0.2">
      <c r="A2043">
        <v>50.156930693069306</v>
      </c>
      <c r="B2043">
        <v>3.2362459546925568E-3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3.2362459546925568E-3</v>
      </c>
    </row>
    <row r="2047" spans="1:2" x14ac:dyDescent="0.2">
      <c r="A2047">
        <v>50.22722772277227</v>
      </c>
      <c r="B2047">
        <v>3.2362459546925568E-3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3.2362459546925568E-3</v>
      </c>
    </row>
    <row r="2051" spans="1:2" x14ac:dyDescent="0.2">
      <c r="A2051">
        <v>50.29752475247524</v>
      </c>
      <c r="B2051">
        <v>3.2362459546925568E-3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3.2362459546925568E-3</v>
      </c>
    </row>
    <row r="2055" spans="1:2" x14ac:dyDescent="0.2">
      <c r="A2055">
        <v>50.367821782178211</v>
      </c>
      <c r="B2055">
        <v>3.2362459546925568E-3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3.2362459546925568E-3</v>
      </c>
    </row>
    <row r="2059" spans="1:2" x14ac:dyDescent="0.2">
      <c r="A2059">
        <v>50.438118811881182</v>
      </c>
      <c r="B2059">
        <v>3.2362459546925568E-3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3.2362459546925568E-3</v>
      </c>
    </row>
    <row r="2063" spans="1:2" x14ac:dyDescent="0.2">
      <c r="A2063">
        <v>50.508415841584153</v>
      </c>
      <c r="B2063">
        <v>3.2362459546925568E-3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3.2362459546925568E-3</v>
      </c>
    </row>
    <row r="2067" spans="1:2" x14ac:dyDescent="0.2">
      <c r="A2067">
        <v>50.578712871287117</v>
      </c>
      <c r="B2067">
        <v>3.2362459546925568E-3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3.2362459546925568E-3</v>
      </c>
    </row>
    <row r="2071" spans="1:2" x14ac:dyDescent="0.2">
      <c r="A2071">
        <v>50.649009900990094</v>
      </c>
      <c r="B2071">
        <v>3.2362459546925568E-3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3.2362459546925568E-3</v>
      </c>
    </row>
    <row r="2075" spans="1:2" x14ac:dyDescent="0.2">
      <c r="A2075">
        <v>50.719306930693065</v>
      </c>
      <c r="B2075">
        <v>3.2362459546925568E-3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3.2362459546925568E-3</v>
      </c>
    </row>
    <row r="2079" spans="1:2" x14ac:dyDescent="0.2">
      <c r="A2079">
        <v>50.789603960396029</v>
      </c>
      <c r="B2079">
        <v>3.2362459546925568E-3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3.2362459546925568E-3</v>
      </c>
    </row>
    <row r="2083" spans="1:2" x14ac:dyDescent="0.2">
      <c r="A2083">
        <v>50.859900990099007</v>
      </c>
      <c r="B2083">
        <v>3.2362459546925568E-3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3.2362459546925568E-3</v>
      </c>
    </row>
    <row r="2087" spans="1:2" x14ac:dyDescent="0.2">
      <c r="A2087">
        <v>50.930198019801978</v>
      </c>
      <c r="B2087">
        <v>3.2362459546925568E-3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3.2362459546925568E-3</v>
      </c>
    </row>
    <row r="2091" spans="1:2" x14ac:dyDescent="0.2">
      <c r="A2091">
        <v>51.000495049504948</v>
      </c>
      <c r="B2091">
        <v>3.2362459546925568E-3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3.2362459546925568E-3</v>
      </c>
    </row>
    <row r="2095" spans="1:2" x14ac:dyDescent="0.2">
      <c r="A2095">
        <v>51.070792079207919</v>
      </c>
      <c r="B2095">
        <v>3.2362459546925568E-3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3.2362459546925568E-3</v>
      </c>
    </row>
    <row r="2099" spans="1:2" x14ac:dyDescent="0.2">
      <c r="A2099">
        <v>51.14108910891089</v>
      </c>
      <c r="B2099">
        <v>3.2362459546925568E-3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3.2362459546925568E-3</v>
      </c>
    </row>
    <row r="2103" spans="1:2" x14ac:dyDescent="0.2">
      <c r="A2103">
        <v>51.211386138613861</v>
      </c>
      <c r="B2103">
        <v>3.2362459546925568E-3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3.2362459546925568E-3</v>
      </c>
    </row>
    <row r="2107" spans="1:2" x14ac:dyDescent="0.2">
      <c r="A2107">
        <v>51.281683168316825</v>
      </c>
      <c r="B2107">
        <v>3.2362459546925568E-3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3.2362459546925568E-3</v>
      </c>
    </row>
    <row r="2111" spans="1:2" x14ac:dyDescent="0.2">
      <c r="A2111">
        <v>51.351980198019795</v>
      </c>
      <c r="B2111">
        <v>3.2362459546925568E-3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3.2362459546925568E-3</v>
      </c>
    </row>
    <row r="2115" spans="1:2" x14ac:dyDescent="0.2">
      <c r="A2115">
        <v>51.422277227722766</v>
      </c>
      <c r="B2115">
        <v>3.2362459546925568E-3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3.2362459546925568E-3</v>
      </c>
    </row>
    <row r="2119" spans="1:2" x14ac:dyDescent="0.2">
      <c r="A2119">
        <v>51.492574257425737</v>
      </c>
      <c r="B2119">
        <v>3.2362459546925568E-3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3.2362459546925568E-3</v>
      </c>
    </row>
    <row r="2123" spans="1:2" x14ac:dyDescent="0.2">
      <c r="A2123">
        <v>51.562871287128708</v>
      </c>
      <c r="B2123">
        <v>3.2362459546925568E-3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3.2362459546925568E-3</v>
      </c>
    </row>
    <row r="2127" spans="1:2" x14ac:dyDescent="0.2">
      <c r="A2127">
        <v>51.633168316831679</v>
      </c>
      <c r="B2127">
        <v>3.2362459546925568E-3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3.2362459546925568E-3</v>
      </c>
    </row>
    <row r="2131" spans="1:2" x14ac:dyDescent="0.2">
      <c r="A2131">
        <v>51.703465346534649</v>
      </c>
      <c r="B2131">
        <v>3.2362459546925568E-3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3.2362459546925568E-3</v>
      </c>
    </row>
    <row r="2135" spans="1:2" x14ac:dyDescent="0.2">
      <c r="A2135">
        <v>51.77376237623762</v>
      </c>
      <c r="B2135">
        <v>3.2362459546925568E-3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3.2362459546925568E-3</v>
      </c>
    </row>
    <row r="2139" spans="1:2" x14ac:dyDescent="0.2">
      <c r="A2139">
        <v>51.844059405940591</v>
      </c>
      <c r="B2139">
        <v>3.2362459546925568E-3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3.2362459546925568E-3</v>
      </c>
    </row>
    <row r="2143" spans="1:2" x14ac:dyDescent="0.2">
      <c r="A2143">
        <v>51.914356435643562</v>
      </c>
      <c r="B2143">
        <v>3.2362459546925568E-3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3.2362459546925568E-3</v>
      </c>
    </row>
    <row r="2147" spans="1:2" x14ac:dyDescent="0.2">
      <c r="A2147">
        <v>51.984653465346533</v>
      </c>
      <c r="B2147">
        <v>3.2362459546925568E-3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3.2362459546925568E-3</v>
      </c>
    </row>
    <row r="2151" spans="1:2" x14ac:dyDescent="0.2">
      <c r="A2151">
        <v>52.054950495049503</v>
      </c>
      <c r="B2151">
        <v>3.2362459546925568E-3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3.2362459546925568E-3</v>
      </c>
    </row>
    <row r="2155" spans="1:2" x14ac:dyDescent="0.2">
      <c r="A2155">
        <v>52.125247524752474</v>
      </c>
      <c r="B2155">
        <v>3.2362459546925568E-3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3.2362459546925568E-3</v>
      </c>
    </row>
    <row r="2159" spans="1:2" x14ac:dyDescent="0.2">
      <c r="A2159">
        <v>52.195544554455438</v>
      </c>
      <c r="B2159">
        <v>3.2362459546925568E-3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3.2362459546925568E-3</v>
      </c>
    </row>
    <row r="2163" spans="1:2" x14ac:dyDescent="0.2">
      <c r="A2163">
        <v>52.265841584158409</v>
      </c>
      <c r="B2163">
        <v>3.2362459546925568E-3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3.2362459546925568E-3</v>
      </c>
    </row>
    <row r="2167" spans="1:2" x14ac:dyDescent="0.2">
      <c r="A2167">
        <v>52.33613861386138</v>
      </c>
      <c r="B2167">
        <v>3.2362459546925568E-3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3.2362459546925568E-3</v>
      </c>
    </row>
    <row r="2171" spans="1:2" x14ac:dyDescent="0.2">
      <c r="A2171">
        <v>52.40643564356435</v>
      </c>
      <c r="B2171">
        <v>3.2362459546925568E-3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3.2362459546925568E-3</v>
      </c>
    </row>
    <row r="2175" spans="1:2" x14ac:dyDescent="0.2">
      <c r="A2175">
        <v>52.476732673267321</v>
      </c>
      <c r="B2175">
        <v>3.2362459546925568E-3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3.2362459546925568E-3</v>
      </c>
    </row>
    <row r="2179" spans="1:2" x14ac:dyDescent="0.2">
      <c r="A2179">
        <v>52.547029702970292</v>
      </c>
      <c r="B2179">
        <v>3.2362459546925568E-3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3.2362459546925568E-3</v>
      </c>
    </row>
    <row r="2183" spans="1:2" x14ac:dyDescent="0.2">
      <c r="A2183">
        <v>52.617326732673263</v>
      </c>
      <c r="B2183">
        <v>3.2362459546925568E-3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3.2362459546925568E-3</v>
      </c>
    </row>
    <row r="2187" spans="1:2" x14ac:dyDescent="0.2">
      <c r="A2187">
        <v>52.687623762376234</v>
      </c>
      <c r="B2187">
        <v>3.2362459546925568E-3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3.2362459546925568E-3</v>
      </c>
    </row>
    <row r="2191" spans="1:2" x14ac:dyDescent="0.2">
      <c r="A2191">
        <v>52.757920792079197</v>
      </c>
      <c r="B2191">
        <v>3.2362459546925568E-3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3.2362459546925568E-3</v>
      </c>
    </row>
    <row r="2195" spans="1:2" x14ac:dyDescent="0.2">
      <c r="A2195">
        <v>52.828217821782175</v>
      </c>
      <c r="B2195">
        <v>3.2362459546925568E-3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3.2362459546925568E-3</v>
      </c>
    </row>
    <row r="2199" spans="1:2" x14ac:dyDescent="0.2">
      <c r="A2199">
        <v>52.898514851485146</v>
      </c>
      <c r="B2199">
        <v>3.2362459546925568E-3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3.2362459546925568E-3</v>
      </c>
    </row>
    <row r="2203" spans="1:2" x14ac:dyDescent="0.2">
      <c r="A2203">
        <v>52.968811881188117</v>
      </c>
      <c r="B2203">
        <v>3.2362459546925568E-3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3.2362459546925568E-3</v>
      </c>
    </row>
    <row r="2207" spans="1:2" x14ac:dyDescent="0.2">
      <c r="A2207">
        <v>53.039108910891088</v>
      </c>
      <c r="B2207">
        <v>3.2362459546925568E-3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3.2362459546925568E-3</v>
      </c>
    </row>
    <row r="2211" spans="1:2" x14ac:dyDescent="0.2">
      <c r="A2211">
        <v>53.109405940594058</v>
      </c>
      <c r="B2211">
        <v>3.2362459546925568E-3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3.2362459546925568E-3</v>
      </c>
    </row>
    <row r="2215" spans="1:2" x14ac:dyDescent="0.2">
      <c r="A2215">
        <v>53.179702970297029</v>
      </c>
      <c r="B2215">
        <v>3.2362459546925568E-3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3.2362459546925568E-3</v>
      </c>
    </row>
    <row r="2219" spans="1:2" x14ac:dyDescent="0.2">
      <c r="A2219">
        <v>53.25</v>
      </c>
      <c r="B2219">
        <v>3.2362459546925568E-3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3.2362459546925568E-3</v>
      </c>
    </row>
    <row r="2223" spans="1:2" x14ac:dyDescent="0.2">
      <c r="A2223">
        <v>53.320297029702957</v>
      </c>
      <c r="B2223">
        <v>3.2362459546925568E-3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3.2362459546925568E-3</v>
      </c>
    </row>
    <row r="2227" spans="1:2" x14ac:dyDescent="0.2">
      <c r="A2227">
        <v>53.390594059405935</v>
      </c>
      <c r="B2227">
        <v>3.2362459546925568E-3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3.2362459546925568E-3</v>
      </c>
    </row>
    <row r="2231" spans="1:2" x14ac:dyDescent="0.2">
      <c r="A2231">
        <v>53.460891089108905</v>
      </c>
      <c r="B2231">
        <v>3.2362459546925568E-3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3.2362459546925568E-3</v>
      </c>
    </row>
    <row r="2235" spans="1:2" x14ac:dyDescent="0.2">
      <c r="A2235">
        <v>53.531188118811869</v>
      </c>
      <c r="B2235">
        <v>3.2362459546925568E-3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3.2362459546925568E-3</v>
      </c>
    </row>
    <row r="2239" spans="1:2" x14ac:dyDescent="0.2">
      <c r="A2239">
        <v>53.601485148514847</v>
      </c>
      <c r="B2239">
        <v>3.2362459546925568E-3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3.2362459546925568E-3</v>
      </c>
    </row>
    <row r="2243" spans="1:2" x14ac:dyDescent="0.2">
      <c r="A2243">
        <v>53.671782178217818</v>
      </c>
      <c r="B2243">
        <v>3.2362459546925568E-3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3.2362459546925568E-3</v>
      </c>
    </row>
    <row r="2247" spans="1:2" x14ac:dyDescent="0.2">
      <c r="A2247">
        <v>53.742079207920789</v>
      </c>
      <c r="B2247">
        <v>3.2362459546925568E-3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3.2362459546925568E-3</v>
      </c>
    </row>
    <row r="2251" spans="1:2" x14ac:dyDescent="0.2">
      <c r="A2251">
        <v>53.812376237623759</v>
      </c>
      <c r="B2251">
        <v>3.2362459546925568E-3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3.2362459546925568E-3</v>
      </c>
    </row>
    <row r="2255" spans="1:2" x14ac:dyDescent="0.2">
      <c r="A2255">
        <v>53.88267326732673</v>
      </c>
      <c r="B2255">
        <v>3.2362459546925568E-3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3.2362459546925568E-3</v>
      </c>
    </row>
    <row r="2259" spans="1:2" x14ac:dyDescent="0.2">
      <c r="A2259">
        <v>53.952970297029701</v>
      </c>
      <c r="B2259">
        <v>3.2362459546925568E-3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3.2362459546925568E-3</v>
      </c>
    </row>
    <row r="2263" spans="1:2" x14ac:dyDescent="0.2">
      <c r="A2263">
        <v>54.023267326732672</v>
      </c>
      <c r="B2263">
        <v>3.2362459546925568E-3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3.2362459546925568E-3</v>
      </c>
    </row>
    <row r="2267" spans="1:2" x14ac:dyDescent="0.2">
      <c r="A2267">
        <v>54.093564356435643</v>
      </c>
      <c r="B2267">
        <v>3.2362459546925568E-3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3.2362459546925568E-3</v>
      </c>
    </row>
    <row r="2271" spans="1:2" x14ac:dyDescent="0.2">
      <c r="A2271">
        <v>54.163861386138613</v>
      </c>
      <c r="B2271">
        <v>3.2362459546925568E-3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3.2362459546925568E-3</v>
      </c>
    </row>
    <row r="2275" spans="1:2" x14ac:dyDescent="0.2">
      <c r="A2275">
        <v>54.234158415841577</v>
      </c>
      <c r="B2275">
        <v>3.2362459546925568E-3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3.2362459546925568E-3</v>
      </c>
    </row>
    <row r="2279" spans="1:2" x14ac:dyDescent="0.2">
      <c r="A2279">
        <v>54.304455445544548</v>
      </c>
      <c r="B2279">
        <v>3.2362459546925568E-3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3.2362459546925568E-3</v>
      </c>
    </row>
    <row r="2283" spans="1:2" x14ac:dyDescent="0.2">
      <c r="A2283">
        <v>54.374752475247519</v>
      </c>
      <c r="B2283">
        <v>3.2362459546925568E-3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3.2362459546925568E-3</v>
      </c>
    </row>
    <row r="2287" spans="1:2" x14ac:dyDescent="0.2">
      <c r="A2287">
        <v>54.445049504950489</v>
      </c>
      <c r="B2287">
        <v>3.2362459546925568E-3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3.2362459546925568E-3</v>
      </c>
    </row>
    <row r="2291" spans="1:2" x14ac:dyDescent="0.2">
      <c r="A2291">
        <v>54.51534653465346</v>
      </c>
      <c r="B2291">
        <v>3.2362459546925568E-3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3.2362459546925568E-3</v>
      </c>
    </row>
    <row r="2295" spans="1:2" x14ac:dyDescent="0.2">
      <c r="A2295">
        <v>54.585643564356431</v>
      </c>
      <c r="B2295">
        <v>3.2362459546925568E-3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3.2362459546925568E-3</v>
      </c>
    </row>
    <row r="2299" spans="1:2" x14ac:dyDescent="0.2">
      <c r="A2299">
        <v>54.655940594059402</v>
      </c>
      <c r="B2299">
        <v>3.2362459546925568E-3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3.2362459546925568E-3</v>
      </c>
    </row>
    <row r="2303" spans="1:2" x14ac:dyDescent="0.2">
      <c r="A2303">
        <v>54.726237623762373</v>
      </c>
      <c r="B2303">
        <v>3.2362459546925568E-3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3.2362459546925568E-3</v>
      </c>
    </row>
    <row r="2307" spans="1:2" x14ac:dyDescent="0.2">
      <c r="A2307">
        <v>54.796534653465343</v>
      </c>
      <c r="B2307">
        <v>3.2362459546925568E-3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3.2362459546925568E-3</v>
      </c>
    </row>
    <row r="2311" spans="1:2" x14ac:dyDescent="0.2">
      <c r="A2311">
        <v>54.866831683168314</v>
      </c>
      <c r="B2311">
        <v>3.2362459546925568E-3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3.2362459546925568E-3</v>
      </c>
    </row>
    <row r="2315" spans="1:2" x14ac:dyDescent="0.2">
      <c r="A2315">
        <v>54.937128712871285</v>
      </c>
      <c r="B2315">
        <v>3.2362459546925568E-3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3.2362459546925568E-3</v>
      </c>
    </row>
    <row r="2319" spans="1:2" x14ac:dyDescent="0.2">
      <c r="A2319">
        <v>55.007425742574256</v>
      </c>
      <c r="B2319">
        <v>3.2362459546925568E-3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3.2362459546925568E-3</v>
      </c>
    </row>
    <row r="2323" spans="1:2" x14ac:dyDescent="0.2">
      <c r="A2323">
        <v>55.077722772277227</v>
      </c>
      <c r="B2323">
        <v>3.2362459546925568E-3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3.2362459546925568E-3</v>
      </c>
    </row>
    <row r="2327" spans="1:2" x14ac:dyDescent="0.2">
      <c r="A2327">
        <v>55.148019801980197</v>
      </c>
      <c r="B2327">
        <v>3.2362459546925568E-3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3.2362459546925568E-3</v>
      </c>
    </row>
    <row r="2331" spans="1:2" x14ac:dyDescent="0.2">
      <c r="A2331">
        <v>55.218316831683168</v>
      </c>
      <c r="B2331">
        <v>3.2362459546925568E-3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3.2362459546925568E-3</v>
      </c>
    </row>
    <row r="2335" spans="1:2" x14ac:dyDescent="0.2">
      <c r="A2335">
        <v>55.288613861386139</v>
      </c>
      <c r="B2335">
        <v>3.2362459546925568E-3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3.2362459546925568E-3</v>
      </c>
    </row>
    <row r="2339" spans="1:2" x14ac:dyDescent="0.2">
      <c r="A2339">
        <v>55.358910891089103</v>
      </c>
      <c r="B2339">
        <v>3.2362459546925568E-3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3.2362459546925568E-3</v>
      </c>
    </row>
    <row r="2343" spans="1:2" x14ac:dyDescent="0.2">
      <c r="A2343">
        <v>55.429207920792074</v>
      </c>
      <c r="B2343">
        <v>3.2362459546925568E-3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3.2362459546925568E-3</v>
      </c>
    </row>
    <row r="2347" spans="1:2" x14ac:dyDescent="0.2">
      <c r="A2347">
        <v>55.499504950495037</v>
      </c>
      <c r="B2347">
        <v>3.2362459546925568E-3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3.2362459546925568E-3</v>
      </c>
    </row>
    <row r="2351" spans="1:2" x14ac:dyDescent="0.2">
      <c r="A2351">
        <v>55.569801980198015</v>
      </c>
      <c r="B2351">
        <v>3.2362459546925568E-3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3.2362459546925568E-3</v>
      </c>
    </row>
    <row r="2355" spans="1:2" x14ac:dyDescent="0.2">
      <c r="A2355">
        <v>55.640099009900986</v>
      </c>
      <c r="B2355">
        <v>3.2362459546925568E-3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3.2362459546925568E-3</v>
      </c>
    </row>
    <row r="2359" spans="1:2" x14ac:dyDescent="0.2">
      <c r="A2359">
        <v>55.710396039603957</v>
      </c>
      <c r="B2359">
        <v>3.2362459546925568E-3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3.2362459546925568E-3</v>
      </c>
    </row>
    <row r="2363" spans="1:2" x14ac:dyDescent="0.2">
      <c r="A2363">
        <v>55.780693069306928</v>
      </c>
      <c r="B2363">
        <v>3.2362459546925568E-3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3.2362459546925568E-3</v>
      </c>
    </row>
    <row r="2367" spans="1:2" x14ac:dyDescent="0.2">
      <c r="A2367">
        <v>55.850990099009898</v>
      </c>
      <c r="B2367">
        <v>3.2362459546925568E-3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3.2362459546925568E-3</v>
      </c>
    </row>
    <row r="2371" spans="1:2" x14ac:dyDescent="0.2">
      <c r="A2371">
        <v>55.921287128712869</v>
      </c>
      <c r="B2371">
        <v>3.2362459546925568E-3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3.2362459546925568E-3</v>
      </c>
    </row>
    <row r="2375" spans="1:2" x14ac:dyDescent="0.2">
      <c r="A2375">
        <v>55.99158415841584</v>
      </c>
      <c r="B2375">
        <v>3.2362459546925568E-3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3.2362459546925568E-3</v>
      </c>
    </row>
    <row r="2379" spans="1:2" x14ac:dyDescent="0.2">
      <c r="A2379">
        <v>56.061881188118811</v>
      </c>
      <c r="B2379">
        <v>3.2362459546925568E-3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3.2362459546925568E-3</v>
      </c>
    </row>
    <row r="2383" spans="1:2" x14ac:dyDescent="0.2">
      <c r="A2383">
        <v>56.132178217821782</v>
      </c>
      <c r="B2383">
        <v>3.2362459546925568E-3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3.2362459546925568E-3</v>
      </c>
    </row>
    <row r="2387" spans="1:2" x14ac:dyDescent="0.2">
      <c r="A2387">
        <v>56.202475247524752</v>
      </c>
      <c r="B2387">
        <v>3.2362459546925568E-3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3.2362459546925568E-3</v>
      </c>
    </row>
    <row r="2391" spans="1:2" x14ac:dyDescent="0.2">
      <c r="A2391">
        <v>56.272772277227709</v>
      </c>
      <c r="B2391">
        <v>3.2362459546925568E-3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3.2362459546925568E-3</v>
      </c>
    </row>
    <row r="2395" spans="1:2" x14ac:dyDescent="0.2">
      <c r="A2395">
        <v>56.343069306930687</v>
      </c>
      <c r="B2395">
        <v>3.2362459546925568E-3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3.2362459546925568E-3</v>
      </c>
    </row>
    <row r="2399" spans="1:2" x14ac:dyDescent="0.2">
      <c r="A2399">
        <v>56.413366336633658</v>
      </c>
      <c r="B2399">
        <v>3.2362459546925568E-3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3.2362459546925568E-3</v>
      </c>
    </row>
    <row r="2403" spans="1:2" x14ac:dyDescent="0.2">
      <c r="A2403">
        <v>56.483663366336629</v>
      </c>
      <c r="B2403">
        <v>3.2362459546925568E-3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3.2362459546925568E-3</v>
      </c>
    </row>
    <row r="2407" spans="1:2" x14ac:dyDescent="0.2">
      <c r="A2407">
        <v>56.553960396039599</v>
      </c>
      <c r="B2407">
        <v>3.2362459546925568E-3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3.2362459546925568E-3</v>
      </c>
    </row>
    <row r="2411" spans="1:2" x14ac:dyDescent="0.2">
      <c r="A2411">
        <v>56.62425742574257</v>
      </c>
      <c r="B2411">
        <v>3.2362459546925568E-3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3.2362459546925568E-3</v>
      </c>
    </row>
    <row r="2415" spans="1:2" x14ac:dyDescent="0.2">
      <c r="A2415">
        <v>56.694554455445541</v>
      </c>
      <c r="B2415">
        <v>3.2362459546925568E-3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3.2362459546925568E-3</v>
      </c>
    </row>
    <row r="2419" spans="1:2" x14ac:dyDescent="0.2">
      <c r="A2419">
        <v>56.764851485148512</v>
      </c>
      <c r="B2419">
        <v>3.2362459546925568E-3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3.2362459546925568E-3</v>
      </c>
    </row>
    <row r="2423" spans="1:2" x14ac:dyDescent="0.2">
      <c r="A2423">
        <v>63.935148514851491</v>
      </c>
      <c r="B2423">
        <v>3.2362459546925568E-3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3.2362459546925568E-3</v>
      </c>
    </row>
    <row r="2427" spans="1:2" x14ac:dyDescent="0.2">
      <c r="A2427">
        <v>64.005445544554448</v>
      </c>
      <c r="B2427">
        <v>3.2362459546925568E-3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3.2362459546925568E-3</v>
      </c>
    </row>
    <row r="2431" spans="1:2" x14ac:dyDescent="0.2">
      <c r="A2431">
        <v>64.075742574257418</v>
      </c>
      <c r="B2431">
        <v>3.2362459546925568E-3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3.2362459546925568E-3</v>
      </c>
    </row>
    <row r="2435" spans="1:2" x14ac:dyDescent="0.2">
      <c r="A2435">
        <v>64.146039603960389</v>
      </c>
      <c r="B2435">
        <v>3.2362459546925568E-3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3.2362459546925568E-3</v>
      </c>
    </row>
    <row r="2439" spans="1:2" x14ac:dyDescent="0.2">
      <c r="A2439">
        <v>64.21633663366336</v>
      </c>
      <c r="B2439">
        <v>3.2362459546925568E-3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3.2362459546925568E-3</v>
      </c>
    </row>
    <row r="2443" spans="1:2" x14ac:dyDescent="0.2">
      <c r="A2443">
        <v>64.286633663366331</v>
      </c>
      <c r="B2443">
        <v>3.2362459546925568E-3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3.2362459546925568E-3</v>
      </c>
    </row>
    <row r="2447" spans="1:2" x14ac:dyDescent="0.2">
      <c r="A2447">
        <v>64.356930693069302</v>
      </c>
      <c r="B2447">
        <v>3.2362459546925568E-3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3.2362459546925568E-3</v>
      </c>
    </row>
    <row r="2451" spans="1:2" x14ac:dyDescent="0.2">
      <c r="A2451">
        <v>64.427227722772273</v>
      </c>
      <c r="B2451">
        <v>3.2362459546925568E-3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3.2362459546925568E-3</v>
      </c>
    </row>
    <row r="2455" spans="1:2" x14ac:dyDescent="0.2">
      <c r="A2455">
        <v>64.497524752475243</v>
      </c>
      <c r="B2455">
        <v>3.2362459546925568E-3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3.2362459546925568E-3</v>
      </c>
    </row>
    <row r="2459" spans="1:2" x14ac:dyDescent="0.2">
      <c r="A2459">
        <v>64.567821782178214</v>
      </c>
      <c r="B2459">
        <v>3.2362459546925568E-3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3.2362459546925568E-3</v>
      </c>
    </row>
    <row r="2463" spans="1:2" x14ac:dyDescent="0.2">
      <c r="A2463">
        <v>64.638118811881185</v>
      </c>
      <c r="B2463">
        <v>3.2362459546925568E-3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3.2362459546925568E-3</v>
      </c>
    </row>
    <row r="2467" spans="1:2" x14ac:dyDescent="0.2">
      <c r="A2467">
        <v>64.708415841584156</v>
      </c>
      <c r="B2467">
        <v>3.2362459546925568E-3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3.2362459546925568E-3</v>
      </c>
    </row>
    <row r="2471" spans="1:2" x14ac:dyDescent="0.2">
      <c r="A2471">
        <v>64.778712871287127</v>
      </c>
      <c r="B2471">
        <v>3.2362459546925568E-3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3.2362459546925568E-3</v>
      </c>
    </row>
    <row r="2475" spans="1:2" x14ac:dyDescent="0.2">
      <c r="A2475">
        <v>64.849009900990097</v>
      </c>
      <c r="B2475">
        <v>3.2362459546925568E-3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3.2362459546925568E-3</v>
      </c>
    </row>
    <row r="2479" spans="1:2" x14ac:dyDescent="0.2">
      <c r="A2479">
        <v>64.919306930693068</v>
      </c>
      <c r="B2479">
        <v>3.2362459546925568E-3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3.2362459546925568E-3</v>
      </c>
    </row>
    <row r="2483" spans="1:2" x14ac:dyDescent="0.2">
      <c r="A2483">
        <v>64.989603960396039</v>
      </c>
      <c r="B2483">
        <v>3.2362459546925568E-3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3.2362459546925568E-3</v>
      </c>
    </row>
    <row r="2487" spans="1:2" x14ac:dyDescent="0.2">
      <c r="A2487">
        <v>65.05990099009901</v>
      </c>
      <c r="B2487">
        <v>3.2362459546925568E-3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3.2362459546925568E-3</v>
      </c>
    </row>
    <row r="2491" spans="1:2" x14ac:dyDescent="0.2">
      <c r="A2491">
        <v>65.130198019801981</v>
      </c>
      <c r="B2491">
        <v>3.2362459546925568E-3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3.2362459546925568E-3</v>
      </c>
    </row>
    <row r="2495" spans="1:2" x14ac:dyDescent="0.2">
      <c r="A2495">
        <v>65.200495049504951</v>
      </c>
      <c r="B2495">
        <v>3.2362459546925568E-3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3.2362459546925568E-3</v>
      </c>
    </row>
    <row r="2499" spans="1:2" x14ac:dyDescent="0.2">
      <c r="A2499">
        <v>65.270792079207922</v>
      </c>
      <c r="B2499">
        <v>3.2362459546925568E-3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3.2362459546925568E-3</v>
      </c>
    </row>
    <row r="2503" spans="1:2" x14ac:dyDescent="0.2">
      <c r="A2503">
        <v>65.341089108910893</v>
      </c>
      <c r="B2503">
        <v>3.2362459546925568E-3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3.2362459546925568E-3</v>
      </c>
    </row>
    <row r="2507" spans="1:2" x14ac:dyDescent="0.2">
      <c r="A2507">
        <v>65.411386138613864</v>
      </c>
      <c r="B2507">
        <v>3.2362459546925568E-3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3.2362459546925568E-3</v>
      </c>
    </row>
    <row r="2511" spans="1:2" x14ac:dyDescent="0.2">
      <c r="A2511">
        <v>65.481683168316835</v>
      </c>
      <c r="B2511">
        <v>3.2362459546925568E-3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3.2362459546925568E-3</v>
      </c>
    </row>
    <row r="2515" spans="1:2" x14ac:dyDescent="0.2">
      <c r="A2515">
        <v>65.551980198019805</v>
      </c>
      <c r="B2515">
        <v>3.2362459546925568E-3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3.2362459546925568E-3</v>
      </c>
    </row>
    <row r="2519" spans="1:2" x14ac:dyDescent="0.2">
      <c r="A2519">
        <v>65.622277227722776</v>
      </c>
      <c r="B2519">
        <v>3.2362459546925568E-3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3.2362459546925568E-3</v>
      </c>
    </row>
    <row r="2523" spans="1:2" x14ac:dyDescent="0.2">
      <c r="A2523">
        <v>65.692574257425747</v>
      </c>
      <c r="B2523">
        <v>3.2362459546925568E-3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3.2362459546925568E-3</v>
      </c>
    </row>
    <row r="2527" spans="1:2" x14ac:dyDescent="0.2">
      <c r="A2527">
        <v>65.762871287128718</v>
      </c>
      <c r="B2527">
        <v>3.2362459546925568E-3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3.2362459546925568E-3</v>
      </c>
    </row>
    <row r="2531" spans="1:2" x14ac:dyDescent="0.2">
      <c r="A2531">
        <v>65.833168316831689</v>
      </c>
      <c r="B2531">
        <v>3.2362459546925568E-3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3.2362459546925568E-3</v>
      </c>
    </row>
    <row r="2535" spans="1:2" x14ac:dyDescent="0.2">
      <c r="A2535">
        <v>65.903465346534659</v>
      </c>
      <c r="B2535">
        <v>3.2362459546925568E-3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3.2362459546925568E-3</v>
      </c>
    </row>
    <row r="2539" spans="1:2" x14ac:dyDescent="0.2">
      <c r="A2539">
        <v>65.973762376237616</v>
      </c>
      <c r="B2539">
        <v>3.2362459546925568E-3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3.2362459546925568E-3</v>
      </c>
    </row>
    <row r="2543" spans="1:2" x14ac:dyDescent="0.2">
      <c r="A2543">
        <v>66.044059405940587</v>
      </c>
      <c r="B2543">
        <v>3.2362459546925568E-3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3.2362459546925568E-3</v>
      </c>
    </row>
    <row r="2547" spans="1:2" x14ac:dyDescent="0.2">
      <c r="A2547">
        <v>66.114356435643558</v>
      </c>
      <c r="B2547">
        <v>3.2362459546925568E-3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3.2362459546925568E-3</v>
      </c>
    </row>
    <row r="2551" spans="1:2" x14ac:dyDescent="0.2">
      <c r="A2551">
        <v>66.184653465346528</v>
      </c>
      <c r="B2551">
        <v>3.2362459546925568E-3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3.2362459546925568E-3</v>
      </c>
    </row>
    <row r="2555" spans="1:2" x14ac:dyDescent="0.2">
      <c r="A2555">
        <v>66.254950495049499</v>
      </c>
      <c r="B2555">
        <v>3.2362459546925568E-3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3.2362459546925568E-3</v>
      </c>
    </row>
    <row r="2559" spans="1:2" x14ac:dyDescent="0.2">
      <c r="A2559">
        <v>66.32524752475247</v>
      </c>
      <c r="B2559">
        <v>3.2362459546925568E-3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3.2362459546925568E-3</v>
      </c>
    </row>
    <row r="2563" spans="1:2" x14ac:dyDescent="0.2">
      <c r="A2563">
        <v>66.395544554455441</v>
      </c>
      <c r="B2563">
        <v>3.2362459546925568E-3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3.2362459546925568E-3</v>
      </c>
    </row>
    <row r="2567" spans="1:2" x14ac:dyDescent="0.2">
      <c r="A2567">
        <v>66.465841584158412</v>
      </c>
      <c r="B2567">
        <v>3.2362459546925568E-3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3.2362459546925568E-3</v>
      </c>
    </row>
    <row r="2571" spans="1:2" x14ac:dyDescent="0.2">
      <c r="A2571">
        <v>66.536138613861382</v>
      </c>
      <c r="B2571">
        <v>3.2362459546925568E-3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3.2362459546925568E-3</v>
      </c>
    </row>
    <row r="2575" spans="1:2" x14ac:dyDescent="0.2">
      <c r="A2575">
        <v>66.606435643564353</v>
      </c>
      <c r="B2575">
        <v>3.2362459546925568E-3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3.2362459546925568E-3</v>
      </c>
    </row>
    <row r="2579" spans="1:2" x14ac:dyDescent="0.2">
      <c r="A2579">
        <v>66.676732673267324</v>
      </c>
      <c r="B2579">
        <v>3.2362459546925568E-3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3.2362459546925568E-3</v>
      </c>
    </row>
    <row r="2583" spans="1:2" x14ac:dyDescent="0.2">
      <c r="A2583">
        <v>66.747029702970295</v>
      </c>
      <c r="B2583">
        <v>3.2362459546925568E-3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3.2362459546925568E-3</v>
      </c>
    </row>
    <row r="2587" spans="1:2" x14ac:dyDescent="0.2">
      <c r="A2587">
        <v>66.817326732673266</v>
      </c>
      <c r="B2587">
        <v>3.2362459546925568E-3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3.2362459546925568E-3</v>
      </c>
    </row>
    <row r="2591" spans="1:2" x14ac:dyDescent="0.2">
      <c r="A2591">
        <v>66.887623762376236</v>
      </c>
      <c r="B2591">
        <v>3.2362459546925568E-3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3.2362459546925568E-3</v>
      </c>
    </row>
    <row r="2595" spans="1:2" x14ac:dyDescent="0.2">
      <c r="A2595">
        <v>66.957920792079207</v>
      </c>
      <c r="B2595">
        <v>3.2362459546925568E-3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3.2362459546925568E-3</v>
      </c>
    </row>
    <row r="2599" spans="1:2" x14ac:dyDescent="0.2">
      <c r="A2599">
        <v>67.028217821782178</v>
      </c>
      <c r="B2599">
        <v>3.2362459546925568E-3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3.2362459546925568E-3</v>
      </c>
    </row>
    <row r="2603" spans="1:2" x14ac:dyDescent="0.2">
      <c r="A2603">
        <v>67.098514851485149</v>
      </c>
      <c r="B2603">
        <v>3.2362459546925568E-3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3.2362459546925568E-3</v>
      </c>
    </row>
    <row r="2607" spans="1:2" x14ac:dyDescent="0.2">
      <c r="A2607">
        <v>67.16881188118812</v>
      </c>
      <c r="B2607">
        <v>3.2362459546925568E-3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3.2362459546925568E-3</v>
      </c>
    </row>
    <row r="2611" spans="1:2" x14ac:dyDescent="0.2">
      <c r="A2611">
        <v>67.23910891089109</v>
      </c>
      <c r="B2611">
        <v>3.2362459546925568E-3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3.2362459546925568E-3</v>
      </c>
    </row>
    <row r="2615" spans="1:2" x14ac:dyDescent="0.2">
      <c r="A2615">
        <v>67.309405940594061</v>
      </c>
      <c r="B2615">
        <v>3.2362459546925568E-3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3.2362459546925568E-3</v>
      </c>
    </row>
    <row r="2619" spans="1:2" x14ac:dyDescent="0.2">
      <c r="A2619">
        <v>67.379702970297032</v>
      </c>
      <c r="B2619">
        <v>3.2362459546925568E-3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3.2362459546925568E-3</v>
      </c>
    </row>
    <row r="2623" spans="1:2" x14ac:dyDescent="0.2">
      <c r="A2623">
        <v>67.45</v>
      </c>
      <c r="B2623">
        <v>3.2362459546925568E-3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3.2362459546925568E-3</v>
      </c>
    </row>
    <row r="2627" spans="1:2" x14ac:dyDescent="0.2">
      <c r="A2627">
        <v>67.520297029702974</v>
      </c>
      <c r="B2627">
        <v>3.2362459546925568E-3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3.2362459546925568E-3</v>
      </c>
    </row>
    <row r="2631" spans="1:2" x14ac:dyDescent="0.2">
      <c r="A2631">
        <v>67.590594059405944</v>
      </c>
      <c r="B2631">
        <v>3.2362459546925568E-3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3.2362459546925568E-3</v>
      </c>
    </row>
    <row r="2635" spans="1:2" x14ac:dyDescent="0.2">
      <c r="A2635">
        <v>67.660891089108915</v>
      </c>
      <c r="B2635">
        <v>3.2362459546925568E-3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3.2362459546925568E-3</v>
      </c>
    </row>
    <row r="2639" spans="1:2" x14ac:dyDescent="0.2">
      <c r="A2639">
        <v>67.731188118811886</v>
      </c>
      <c r="B2639">
        <v>3.2362459546925568E-3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3.2362459546925568E-3</v>
      </c>
    </row>
    <row r="2643" spans="1:2" x14ac:dyDescent="0.2">
      <c r="A2643">
        <v>67.801485148514857</v>
      </c>
      <c r="B2643">
        <v>3.2362459546925568E-3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3.2362459546925568E-3</v>
      </c>
    </row>
    <row r="2647" spans="1:2" x14ac:dyDescent="0.2">
      <c r="A2647">
        <v>67.871782178217828</v>
      </c>
      <c r="B2647">
        <v>3.2362459546925568E-3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3.2362459546925568E-3</v>
      </c>
    </row>
    <row r="2651" spans="1:2" x14ac:dyDescent="0.2">
      <c r="A2651">
        <v>67.942079207920784</v>
      </c>
      <c r="B2651">
        <v>3.2362459546925568E-3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3.2362459546925568E-3</v>
      </c>
    </row>
    <row r="2655" spans="1:2" x14ac:dyDescent="0.2">
      <c r="A2655">
        <v>68.012376237623755</v>
      </c>
      <c r="B2655">
        <v>3.2362459546925568E-3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3.2362459546925568E-3</v>
      </c>
    </row>
    <row r="2659" spans="1:2" x14ac:dyDescent="0.2">
      <c r="A2659">
        <v>68.082673267326726</v>
      </c>
      <c r="B2659">
        <v>3.2362459546925568E-3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3.2362459546925568E-3</v>
      </c>
    </row>
    <row r="2663" spans="1:2" x14ac:dyDescent="0.2">
      <c r="A2663">
        <v>68.152970297029697</v>
      </c>
      <c r="B2663">
        <v>3.2362459546925568E-3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3.2362459546925568E-3</v>
      </c>
    </row>
    <row r="2667" spans="1:2" x14ac:dyDescent="0.2">
      <c r="A2667">
        <v>68.223267326732667</v>
      </c>
      <c r="B2667">
        <v>3.2362459546925568E-3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3.2362459546925568E-3</v>
      </c>
    </row>
    <row r="2671" spans="1:2" x14ac:dyDescent="0.2">
      <c r="A2671">
        <v>68.293564356435638</v>
      </c>
      <c r="B2671">
        <v>3.2362459546925568E-3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3.2362459546925568E-3</v>
      </c>
    </row>
    <row r="2675" spans="1:2" x14ac:dyDescent="0.2">
      <c r="A2675">
        <v>68.363861386138609</v>
      </c>
      <c r="B2675">
        <v>3.2362459546925568E-3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3.2362459546925568E-3</v>
      </c>
    </row>
    <row r="2679" spans="1:2" x14ac:dyDescent="0.2">
      <c r="A2679">
        <v>68.43415841584158</v>
      </c>
      <c r="B2679">
        <v>3.2362459546925568E-3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3.2362459546925568E-3</v>
      </c>
    </row>
    <row r="2683" spans="1:2" x14ac:dyDescent="0.2">
      <c r="A2683">
        <v>68.504455445544551</v>
      </c>
      <c r="B2683">
        <v>3.2362459546925568E-3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3.2362459546925568E-3</v>
      </c>
    </row>
    <row r="2687" spans="1:2" x14ac:dyDescent="0.2">
      <c r="A2687">
        <v>68.574752475247521</v>
      </c>
      <c r="B2687">
        <v>3.2362459546925568E-3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3.2362459546925568E-3</v>
      </c>
    </row>
    <row r="2691" spans="1:2" x14ac:dyDescent="0.2">
      <c r="A2691">
        <v>68.645049504950492</v>
      </c>
      <c r="B2691">
        <v>3.2362459546925568E-3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3.2362459546925568E-3</v>
      </c>
    </row>
    <row r="2695" spans="1:2" x14ac:dyDescent="0.2">
      <c r="A2695">
        <v>68.715346534653463</v>
      </c>
      <c r="B2695">
        <v>3.2362459546925568E-3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3.2362459546925568E-3</v>
      </c>
    </row>
    <row r="2699" spans="1:2" x14ac:dyDescent="0.2">
      <c r="A2699">
        <v>68.785643564356434</v>
      </c>
      <c r="B2699">
        <v>3.2362459546925568E-3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3.2362459546925568E-3</v>
      </c>
    </row>
    <row r="2703" spans="1:2" x14ac:dyDescent="0.2">
      <c r="A2703">
        <v>68.855940594059405</v>
      </c>
      <c r="B2703">
        <v>3.2362459546925568E-3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3.2362459546925568E-3</v>
      </c>
    </row>
    <row r="2707" spans="1:2" x14ac:dyDescent="0.2">
      <c r="A2707">
        <v>68.926237623762376</v>
      </c>
      <c r="B2707">
        <v>3.2362459546925568E-3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3.2362459546925568E-3</v>
      </c>
    </row>
    <row r="2711" spans="1:2" x14ac:dyDescent="0.2">
      <c r="A2711">
        <v>68.996534653465346</v>
      </c>
      <c r="B2711">
        <v>3.2362459546925568E-3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3.2362459546925568E-3</v>
      </c>
    </row>
    <row r="2715" spans="1:2" x14ac:dyDescent="0.2">
      <c r="A2715">
        <v>69.066831683168317</v>
      </c>
      <c r="B2715">
        <v>3.2362459546925568E-3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3.2362459546925568E-3</v>
      </c>
    </row>
    <row r="2719" spans="1:2" x14ac:dyDescent="0.2">
      <c r="A2719">
        <v>69.137128712871288</v>
      </c>
      <c r="B2719">
        <v>3.2362459546925568E-3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3.2362459546925568E-3</v>
      </c>
    </row>
    <row r="2723" spans="1:2" x14ac:dyDescent="0.2">
      <c r="A2723">
        <v>69.207425742574259</v>
      </c>
      <c r="B2723">
        <v>3.2362459546925568E-3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3.2362459546925568E-3</v>
      </c>
    </row>
    <row r="2727" spans="1:2" x14ac:dyDescent="0.2">
      <c r="A2727">
        <v>69.27772277227723</v>
      </c>
      <c r="B2727">
        <v>3.2362459546925568E-3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3.2362459546925568E-3</v>
      </c>
    </row>
    <row r="2731" spans="1:2" x14ac:dyDescent="0.2">
      <c r="A2731">
        <v>69.3480198019802</v>
      </c>
      <c r="B2731">
        <v>3.2362459546925568E-3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3.2362459546925568E-3</v>
      </c>
    </row>
    <row r="2735" spans="1:2" x14ac:dyDescent="0.2">
      <c r="A2735">
        <v>69.418316831683171</v>
      </c>
      <c r="B2735">
        <v>3.2362459546925568E-3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3.2362459546925568E-3</v>
      </c>
    </row>
    <row r="2739" spans="1:2" x14ac:dyDescent="0.2">
      <c r="A2739">
        <v>69.488613861386142</v>
      </c>
      <c r="B2739">
        <v>3.2362459546925568E-3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3.2362459546925568E-3</v>
      </c>
    </row>
    <row r="2743" spans="1:2" x14ac:dyDescent="0.2">
      <c r="A2743">
        <v>69.558910891089113</v>
      </c>
      <c r="B2743">
        <v>3.2362459546925568E-3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3.2362459546925568E-3</v>
      </c>
    </row>
    <row r="2747" spans="1:2" x14ac:dyDescent="0.2">
      <c r="A2747">
        <v>69.629207920792084</v>
      </c>
      <c r="B2747">
        <v>3.2362459546925568E-3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3.2362459546925568E-3</v>
      </c>
    </row>
    <row r="2751" spans="1:2" x14ac:dyDescent="0.2">
      <c r="A2751">
        <v>69.699504950495054</v>
      </c>
      <c r="B2751">
        <v>3.2362459546925568E-3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3.2362459546925568E-3</v>
      </c>
    </row>
    <row r="2755" spans="1:2" x14ac:dyDescent="0.2">
      <c r="A2755">
        <v>69.769801980198025</v>
      </c>
      <c r="B2755">
        <v>3.2362459546925568E-3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3.2362459546925568E-3</v>
      </c>
    </row>
    <row r="2759" spans="1:2" x14ac:dyDescent="0.2">
      <c r="A2759">
        <v>69.840099009900996</v>
      </c>
      <c r="B2759">
        <v>3.2362459546925568E-3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3.2362459546925568E-3</v>
      </c>
    </row>
    <row r="2763" spans="1:2" x14ac:dyDescent="0.2">
      <c r="A2763">
        <v>69.910396039603967</v>
      </c>
      <c r="B2763">
        <v>3.2362459546925568E-3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3.2362459546925568E-3</v>
      </c>
    </row>
    <row r="2767" spans="1:2" x14ac:dyDescent="0.2">
      <c r="A2767">
        <v>69.980693069306938</v>
      </c>
      <c r="B2767">
        <v>3.2362459546925568E-3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3.2362459546925568E-3</v>
      </c>
    </row>
    <row r="2771" spans="1:2" x14ac:dyDescent="0.2">
      <c r="A2771">
        <v>70.050990099009894</v>
      </c>
      <c r="B2771">
        <v>3.2362459546925568E-3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3.2362459546925568E-3</v>
      </c>
    </row>
    <row r="2775" spans="1:2" x14ac:dyDescent="0.2">
      <c r="A2775">
        <v>70.121287128712865</v>
      </c>
      <c r="B2775">
        <v>3.2362459546925568E-3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3.2362459546925568E-3</v>
      </c>
    </row>
    <row r="2779" spans="1:2" x14ac:dyDescent="0.2">
      <c r="A2779">
        <v>70.191584158415836</v>
      </c>
      <c r="B2779">
        <v>3.2362459546925568E-3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3.2362459546925568E-3</v>
      </c>
    </row>
    <row r="2783" spans="1:2" x14ac:dyDescent="0.2">
      <c r="A2783">
        <v>70.261881188118807</v>
      </c>
      <c r="B2783">
        <v>3.2362459546925568E-3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3.2362459546925568E-3</v>
      </c>
    </row>
    <row r="2787" spans="1:2" x14ac:dyDescent="0.2">
      <c r="A2787">
        <v>70.332178217821777</v>
      </c>
      <c r="B2787">
        <v>3.2362459546925568E-3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3.2362459546925568E-3</v>
      </c>
    </row>
    <row r="2791" spans="1:2" x14ac:dyDescent="0.2">
      <c r="A2791">
        <v>70.402475247524748</v>
      </c>
      <c r="B2791">
        <v>3.2362459546925568E-3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3.2362459546925568E-3</v>
      </c>
    </row>
    <row r="2795" spans="1:2" x14ac:dyDescent="0.2">
      <c r="A2795">
        <v>70.472772277227719</v>
      </c>
      <c r="B2795">
        <v>3.2362459546925568E-3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3.2362459546925568E-3</v>
      </c>
    </row>
    <row r="2799" spans="1:2" x14ac:dyDescent="0.2">
      <c r="A2799">
        <v>70.54306930693069</v>
      </c>
      <c r="B2799">
        <v>3.2362459546925568E-3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3.2362459546925568E-3</v>
      </c>
    </row>
    <row r="2803" spans="1:2" x14ac:dyDescent="0.2">
      <c r="A2803">
        <v>70.613366336633661</v>
      </c>
      <c r="B2803">
        <v>3.2362459546925568E-3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3.2362459546925568E-3</v>
      </c>
    </row>
    <row r="2807" spans="1:2" x14ac:dyDescent="0.2">
      <c r="A2807">
        <v>70.683663366336631</v>
      </c>
      <c r="B2807">
        <v>3.2362459546925568E-3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3.2362459546925568E-3</v>
      </c>
    </row>
    <row r="2811" spans="1:2" x14ac:dyDescent="0.2">
      <c r="A2811">
        <v>70.753960396039602</v>
      </c>
      <c r="B2811">
        <v>3.2362459546925568E-3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3.2362459546925568E-3</v>
      </c>
    </row>
    <row r="2815" spans="1:2" x14ac:dyDescent="0.2">
      <c r="A2815">
        <v>70.824257425742573</v>
      </c>
      <c r="B2815">
        <v>3.2362459546925568E-3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3.2362459546925568E-3</v>
      </c>
    </row>
    <row r="2819" spans="1:2" x14ac:dyDescent="0.2">
      <c r="A2819">
        <v>70.894554455445544</v>
      </c>
      <c r="B2819">
        <v>3.2362459546925568E-3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3.2362459546925568E-3</v>
      </c>
    </row>
    <row r="2823" spans="1:2" x14ac:dyDescent="0.2">
      <c r="A2823">
        <v>70.964851485148515</v>
      </c>
      <c r="B2823">
        <v>3.2362459546925568E-3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D564-E634-1447-9869-E659934A8344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0.90614886731391597</v>
      </c>
      <c r="C2">
        <v>0</v>
      </c>
      <c r="D2">
        <v>0.90614886731391597</v>
      </c>
    </row>
    <row r="3" spans="1:4" x14ac:dyDescent="0.2">
      <c r="A3">
        <v>3.5148514851485145E-2</v>
      </c>
      <c r="B3">
        <v>0.90614886731391597</v>
      </c>
      <c r="C3">
        <v>7.1</v>
      </c>
      <c r="D3">
        <v>0.90614886731391597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6.1488673139158574E-2</v>
      </c>
    </row>
    <row r="6" spans="1:4" x14ac:dyDescent="0.2">
      <c r="A6">
        <v>7.029702970297029E-2</v>
      </c>
      <c r="B6">
        <v>0.90614886731391597</v>
      </c>
      <c r="C6">
        <v>14.2</v>
      </c>
      <c r="D6">
        <v>6.1488673139158574E-2</v>
      </c>
    </row>
    <row r="7" spans="1:4" x14ac:dyDescent="0.2">
      <c r="A7">
        <v>0.10544554455445544</v>
      </c>
      <c r="B7">
        <v>0.90614886731391597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1.9417475728155335E-2</v>
      </c>
    </row>
    <row r="9" spans="1:4" x14ac:dyDescent="0.2">
      <c r="A9">
        <v>0.14059405940594058</v>
      </c>
      <c r="B9">
        <v>0</v>
      </c>
      <c r="C9">
        <v>21.299999999999997</v>
      </c>
      <c r="D9">
        <v>1.9417475728155335E-2</v>
      </c>
    </row>
    <row r="10" spans="1:4" x14ac:dyDescent="0.2">
      <c r="A10">
        <v>0.14059405940594058</v>
      </c>
      <c r="B10">
        <v>0.90614886731391597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0.90614886731391597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0.90614886731391597</v>
      </c>
      <c r="C14">
        <v>28.4</v>
      </c>
      <c r="D14">
        <v>3.2362459546925568E-3</v>
      </c>
    </row>
    <row r="15" spans="1:4" x14ac:dyDescent="0.2">
      <c r="A15">
        <v>0.24603960396039601</v>
      </c>
      <c r="B15">
        <v>0.90614886731391597</v>
      </c>
      <c r="C15">
        <v>35.5</v>
      </c>
      <c r="D15">
        <v>3.2362459546925568E-3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0.90614886731391597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0.90614886731391597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3.2362459546925568E-3</v>
      </c>
    </row>
    <row r="21" spans="1:4" x14ac:dyDescent="0.2">
      <c r="A21">
        <v>0.35148514851485146</v>
      </c>
      <c r="B21">
        <v>0</v>
      </c>
      <c r="C21">
        <v>49.7</v>
      </c>
      <c r="D21">
        <v>3.2362459546925568E-3</v>
      </c>
    </row>
    <row r="22" spans="1:4" x14ac:dyDescent="0.2">
      <c r="A22">
        <v>0.35148514851485146</v>
      </c>
      <c r="B22">
        <v>0.90614886731391597</v>
      </c>
      <c r="C22">
        <v>49.7</v>
      </c>
      <c r="D22">
        <v>0</v>
      </c>
    </row>
    <row r="23" spans="1:4" x14ac:dyDescent="0.2">
      <c r="A23">
        <v>0.38663366336633659</v>
      </c>
      <c r="B23">
        <v>0.90614886731391597</v>
      </c>
      <c r="C23">
        <v>49.7</v>
      </c>
      <c r="D23">
        <v>3.2362459546925568E-3</v>
      </c>
    </row>
    <row r="24" spans="1:4" x14ac:dyDescent="0.2">
      <c r="A24">
        <v>0.38663366336633659</v>
      </c>
      <c r="B24">
        <v>0</v>
      </c>
      <c r="C24">
        <v>56.8</v>
      </c>
      <c r="D24">
        <v>3.2362459546925568E-3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0.90614886731391597</v>
      </c>
      <c r="C26">
        <v>56.8</v>
      </c>
      <c r="D26">
        <v>0</v>
      </c>
    </row>
    <row r="27" spans="1:4" x14ac:dyDescent="0.2">
      <c r="A27">
        <v>0.45693069306930689</v>
      </c>
      <c r="B27">
        <v>0.90614886731391597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3.2362459546925568E-3</v>
      </c>
    </row>
    <row r="30" spans="1:4" x14ac:dyDescent="0.2">
      <c r="A30">
        <v>0.49207920792079202</v>
      </c>
      <c r="B30">
        <v>0.90614886731391597</v>
      </c>
      <c r="C30">
        <v>71</v>
      </c>
      <c r="D30">
        <v>3.2362459546925568E-3</v>
      </c>
    </row>
    <row r="31" spans="1:4" x14ac:dyDescent="0.2">
      <c r="A31">
        <v>0.52722772277227725</v>
      </c>
      <c r="B31">
        <v>0.90614886731391597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0.90614886731391597</v>
      </c>
    </row>
    <row r="35" spans="1:2" x14ac:dyDescent="0.2">
      <c r="A35">
        <v>0.5975247524752475</v>
      </c>
      <c r="B35">
        <v>0.90614886731391597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0.90614886731391597</v>
      </c>
    </row>
    <row r="39" spans="1:2" x14ac:dyDescent="0.2">
      <c r="A39">
        <v>0.66782178217821786</v>
      </c>
      <c r="B39">
        <v>0.90614886731391597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0.90614886731391597</v>
      </c>
    </row>
    <row r="43" spans="1:2" x14ac:dyDescent="0.2">
      <c r="A43">
        <v>0.73811881188118811</v>
      </c>
      <c r="B43">
        <v>0.90614886731391597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0.90614886731391597</v>
      </c>
    </row>
    <row r="47" spans="1:2" x14ac:dyDescent="0.2">
      <c r="A47">
        <v>0.80841584158415836</v>
      </c>
      <c r="B47">
        <v>0.90614886731391597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0.90614886731391597</v>
      </c>
    </row>
    <row r="51" spans="1:2" x14ac:dyDescent="0.2">
      <c r="A51">
        <v>0.87871287128712872</v>
      </c>
      <c r="B51">
        <v>0.90614886731391597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0.90614886731391597</v>
      </c>
    </row>
    <row r="55" spans="1:2" x14ac:dyDescent="0.2">
      <c r="A55">
        <v>0.94900990099009896</v>
      </c>
      <c r="B55">
        <v>0.90614886731391597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0.90614886731391597</v>
      </c>
    </row>
    <row r="59" spans="1:2" x14ac:dyDescent="0.2">
      <c r="A59">
        <v>1.0193069306930691</v>
      </c>
      <c r="B59">
        <v>0.90614886731391597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0.90614886731391597</v>
      </c>
    </row>
    <row r="63" spans="1:2" x14ac:dyDescent="0.2">
      <c r="A63">
        <v>1.0896039603960397</v>
      </c>
      <c r="B63">
        <v>0.90614886731391597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0.90614886731391597</v>
      </c>
    </row>
    <row r="67" spans="1:2" x14ac:dyDescent="0.2">
      <c r="A67">
        <v>1.1599009900990098</v>
      </c>
      <c r="B67">
        <v>0.90614886731391597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0.90614886731391597</v>
      </c>
    </row>
    <row r="71" spans="1:2" x14ac:dyDescent="0.2">
      <c r="A71">
        <v>1.2301980198019802</v>
      </c>
      <c r="B71">
        <v>0.90614886731391597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0.90614886731391597</v>
      </c>
    </row>
    <row r="75" spans="1:2" x14ac:dyDescent="0.2">
      <c r="A75">
        <v>1.3004950495049503</v>
      </c>
      <c r="B75">
        <v>0.90614886731391597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0.90614886731391597</v>
      </c>
    </row>
    <row r="79" spans="1:2" x14ac:dyDescent="0.2">
      <c r="A79">
        <v>1.3707920792079209</v>
      </c>
      <c r="B79">
        <v>0.90614886731391597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0.90614886731391597</v>
      </c>
    </row>
    <row r="83" spans="1:2" x14ac:dyDescent="0.2">
      <c r="A83">
        <v>1.4410891089108908</v>
      </c>
      <c r="B83">
        <v>0.90614886731391597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0.90614886731391597</v>
      </c>
    </row>
    <row r="87" spans="1:2" x14ac:dyDescent="0.2">
      <c r="A87">
        <v>1.5113861386138614</v>
      </c>
      <c r="B87">
        <v>0.90614886731391597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0.90614886731391597</v>
      </c>
    </row>
    <row r="91" spans="1:2" x14ac:dyDescent="0.2">
      <c r="A91">
        <v>1.5816831683168318</v>
      </c>
      <c r="B91">
        <v>0.90614886731391597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0.90614886731391597</v>
      </c>
    </row>
    <row r="95" spans="1:2" x14ac:dyDescent="0.2">
      <c r="A95">
        <v>1.6519801980198019</v>
      </c>
      <c r="B95">
        <v>0.90614886731391597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0.90614886731391597</v>
      </c>
    </row>
    <row r="99" spans="1:2" x14ac:dyDescent="0.2">
      <c r="A99">
        <v>1.7222772277227725</v>
      </c>
      <c r="B99">
        <v>0.90614886731391597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0.90614886731391597</v>
      </c>
    </row>
    <row r="103" spans="1:2" x14ac:dyDescent="0.2">
      <c r="A103">
        <v>1.7925742574257424</v>
      </c>
      <c r="B103">
        <v>0.90614886731391597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0.90614886731391597</v>
      </c>
    </row>
    <row r="107" spans="1:2" x14ac:dyDescent="0.2">
      <c r="A107">
        <v>1.8628712871287127</v>
      </c>
      <c r="B107">
        <v>0.90614886731391597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0.90614886731391597</v>
      </c>
    </row>
    <row r="111" spans="1:2" x14ac:dyDescent="0.2">
      <c r="A111">
        <v>1.9331683168316831</v>
      </c>
      <c r="B111">
        <v>0.90614886731391597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0.90614886731391597</v>
      </c>
    </row>
    <row r="115" spans="1:2" x14ac:dyDescent="0.2">
      <c r="A115">
        <v>2.0034653465346532</v>
      </c>
      <c r="B115">
        <v>0.90614886731391597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0.90614886731391597</v>
      </c>
    </row>
    <row r="119" spans="1:2" x14ac:dyDescent="0.2">
      <c r="A119">
        <v>2.0737623762376236</v>
      </c>
      <c r="B119">
        <v>0.90614886731391597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0.90614886731391597</v>
      </c>
    </row>
    <row r="123" spans="1:2" x14ac:dyDescent="0.2">
      <c r="A123">
        <v>2.144059405940594</v>
      </c>
      <c r="B123">
        <v>0.90614886731391597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0.90614886731391597</v>
      </c>
    </row>
    <row r="127" spans="1:2" x14ac:dyDescent="0.2">
      <c r="A127">
        <v>2.2143564356435643</v>
      </c>
      <c r="B127">
        <v>0.90614886731391597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0.90614886731391597</v>
      </c>
    </row>
    <row r="131" spans="1:2" x14ac:dyDescent="0.2">
      <c r="A131">
        <v>2.2846534653465347</v>
      </c>
      <c r="B131">
        <v>0.90614886731391597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0.90614886731391597</v>
      </c>
    </row>
    <row r="135" spans="1:2" x14ac:dyDescent="0.2">
      <c r="A135">
        <v>2.354950495049505</v>
      </c>
      <c r="B135">
        <v>0.90614886731391597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0.90614886731391597</v>
      </c>
    </row>
    <row r="139" spans="1:2" x14ac:dyDescent="0.2">
      <c r="A139">
        <v>2.425247524752475</v>
      </c>
      <c r="B139">
        <v>0.90614886731391597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0.90614886731391597</v>
      </c>
    </row>
    <row r="143" spans="1:2" x14ac:dyDescent="0.2">
      <c r="A143">
        <v>2.4955445544554453</v>
      </c>
      <c r="B143">
        <v>0.90614886731391597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0.90614886731391597</v>
      </c>
    </row>
    <row r="147" spans="1:2" x14ac:dyDescent="0.2">
      <c r="A147">
        <v>2.5658415841584157</v>
      </c>
      <c r="B147">
        <v>0.90614886731391597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0.90614886731391597</v>
      </c>
    </row>
    <row r="151" spans="1:2" x14ac:dyDescent="0.2">
      <c r="A151">
        <v>2.636138613861386</v>
      </c>
      <c r="B151">
        <v>0.90614886731391597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0.90614886731391597</v>
      </c>
    </row>
    <row r="155" spans="1:2" x14ac:dyDescent="0.2">
      <c r="A155">
        <v>2.706435643564356</v>
      </c>
      <c r="B155">
        <v>0.90614886731391597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0.90614886731391597</v>
      </c>
    </row>
    <row r="159" spans="1:2" x14ac:dyDescent="0.2">
      <c r="A159">
        <v>2.7767326732673268</v>
      </c>
      <c r="B159">
        <v>0.90614886731391597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0.90614886731391597</v>
      </c>
    </row>
    <row r="163" spans="1:2" x14ac:dyDescent="0.2">
      <c r="A163">
        <v>2.8470297029702971</v>
      </c>
      <c r="B163">
        <v>0.90614886731391597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0.90614886731391597</v>
      </c>
    </row>
    <row r="167" spans="1:2" x14ac:dyDescent="0.2">
      <c r="A167">
        <v>2.917326732673267</v>
      </c>
      <c r="B167">
        <v>0.90614886731391597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0.90614886731391597</v>
      </c>
    </row>
    <row r="171" spans="1:2" x14ac:dyDescent="0.2">
      <c r="A171">
        <v>2.9876237623762378</v>
      </c>
      <c r="B171">
        <v>0.90614886731391597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0.90614886731391597</v>
      </c>
    </row>
    <row r="175" spans="1:2" x14ac:dyDescent="0.2">
      <c r="A175">
        <v>3.0579207920792082</v>
      </c>
      <c r="B175">
        <v>0.90614886731391597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0.90614886731391597</v>
      </c>
    </row>
    <row r="179" spans="1:2" x14ac:dyDescent="0.2">
      <c r="A179">
        <v>3.1282178217821781</v>
      </c>
      <c r="B179">
        <v>0.90614886731391597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0.90614886731391597</v>
      </c>
    </row>
    <row r="183" spans="1:2" x14ac:dyDescent="0.2">
      <c r="A183">
        <v>3.1985148514851485</v>
      </c>
      <c r="B183">
        <v>0.90614886731391597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0.90614886731391597</v>
      </c>
    </row>
    <row r="187" spans="1:2" x14ac:dyDescent="0.2">
      <c r="A187">
        <v>3.2688118811881184</v>
      </c>
      <c r="B187">
        <v>0.90614886731391597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0.90614886731391597</v>
      </c>
    </row>
    <row r="191" spans="1:2" x14ac:dyDescent="0.2">
      <c r="A191">
        <v>3.3391089108910892</v>
      </c>
      <c r="B191">
        <v>0.90614886731391597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0.90614886731391597</v>
      </c>
    </row>
    <row r="195" spans="1:2" x14ac:dyDescent="0.2">
      <c r="A195">
        <v>3.4094059405940591</v>
      </c>
      <c r="B195">
        <v>0.90614886731391597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0.90614886731391597</v>
      </c>
    </row>
    <row r="199" spans="1:2" x14ac:dyDescent="0.2">
      <c r="A199">
        <v>3.4797029702970295</v>
      </c>
      <c r="B199">
        <v>0.90614886731391597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0.90614886731391597</v>
      </c>
    </row>
    <row r="203" spans="1:2" x14ac:dyDescent="0.2">
      <c r="A203">
        <v>3.5499999999999994</v>
      </c>
      <c r="B203">
        <v>0.90614886731391597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0.90614886731391597</v>
      </c>
    </row>
    <row r="207" spans="1:2" x14ac:dyDescent="0.2">
      <c r="A207">
        <v>3.6202970297029702</v>
      </c>
      <c r="B207">
        <v>0.90614886731391597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0.90614886731391597</v>
      </c>
    </row>
    <row r="211" spans="1:2" x14ac:dyDescent="0.2">
      <c r="A211">
        <v>3.690594059405941</v>
      </c>
      <c r="B211">
        <v>0.90614886731391597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0.90614886731391597</v>
      </c>
    </row>
    <row r="215" spans="1:2" x14ac:dyDescent="0.2">
      <c r="A215">
        <v>3.7608910891089105</v>
      </c>
      <c r="B215">
        <v>0.90614886731391597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0.90614886731391597</v>
      </c>
    </row>
    <row r="219" spans="1:2" x14ac:dyDescent="0.2">
      <c r="A219">
        <v>3.8311881188118817</v>
      </c>
      <c r="B219">
        <v>0.90614886731391597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0.90614886731391597</v>
      </c>
    </row>
    <row r="223" spans="1:2" x14ac:dyDescent="0.2">
      <c r="A223">
        <v>3.9014851485148512</v>
      </c>
      <c r="B223">
        <v>0.90614886731391597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0.90614886731391597</v>
      </c>
    </row>
    <row r="227" spans="1:2" x14ac:dyDescent="0.2">
      <c r="A227">
        <v>3.9717821782178215</v>
      </c>
      <c r="B227">
        <v>0.90614886731391597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0.90614886731391597</v>
      </c>
    </row>
    <row r="231" spans="1:2" x14ac:dyDescent="0.2">
      <c r="A231">
        <v>4.0420792079207919</v>
      </c>
      <c r="B231">
        <v>0.90614886731391597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0.90614886731391597</v>
      </c>
    </row>
    <row r="235" spans="1:2" x14ac:dyDescent="0.2">
      <c r="A235">
        <v>4.1123762376237618</v>
      </c>
      <c r="B235">
        <v>0.90614886731391597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0.90614886731391597</v>
      </c>
    </row>
    <row r="239" spans="1:2" x14ac:dyDescent="0.2">
      <c r="A239">
        <v>4.1826732673267326</v>
      </c>
      <c r="B239">
        <v>0.90614886731391597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0.90614886731391597</v>
      </c>
    </row>
    <row r="243" spans="1:2" x14ac:dyDescent="0.2">
      <c r="A243">
        <v>4.2529702970297025</v>
      </c>
      <c r="B243">
        <v>0.90614886731391597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0.90614886731391597</v>
      </c>
    </row>
    <row r="247" spans="1:2" x14ac:dyDescent="0.2">
      <c r="A247">
        <v>4.3232673267326733</v>
      </c>
      <c r="B247">
        <v>0.90614886731391597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0.90614886731391597</v>
      </c>
    </row>
    <row r="251" spans="1:2" x14ac:dyDescent="0.2">
      <c r="A251">
        <v>4.3935643564356432</v>
      </c>
      <c r="B251">
        <v>0.90614886731391597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0.90614886731391597</v>
      </c>
    </row>
    <row r="255" spans="1:2" x14ac:dyDescent="0.2">
      <c r="A255">
        <v>4.4638613861386132</v>
      </c>
      <c r="B255">
        <v>0.90614886731391597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0.90614886731391597</v>
      </c>
    </row>
    <row r="259" spans="1:2" x14ac:dyDescent="0.2">
      <c r="A259">
        <v>4.534158415841584</v>
      </c>
      <c r="B259">
        <v>0.90614886731391597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0.90614886731391597</v>
      </c>
    </row>
    <row r="263" spans="1:2" x14ac:dyDescent="0.2">
      <c r="A263">
        <v>4.6044554455445539</v>
      </c>
      <c r="B263">
        <v>0.90614886731391597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0.90614886731391597</v>
      </c>
    </row>
    <row r="267" spans="1:2" x14ac:dyDescent="0.2">
      <c r="A267">
        <v>4.6747524752475247</v>
      </c>
      <c r="B267">
        <v>0.90614886731391597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0.90614886731391597</v>
      </c>
    </row>
    <row r="271" spans="1:2" x14ac:dyDescent="0.2">
      <c r="A271">
        <v>4.7450495049504955</v>
      </c>
      <c r="B271">
        <v>0.90614886731391597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0.90614886731391597</v>
      </c>
    </row>
    <row r="275" spans="1:2" x14ac:dyDescent="0.2">
      <c r="A275">
        <v>4.8153465346534654</v>
      </c>
      <c r="B275">
        <v>0.90614886731391597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0.90614886731391597</v>
      </c>
    </row>
    <row r="279" spans="1:2" x14ac:dyDescent="0.2">
      <c r="A279">
        <v>4.8856435643564353</v>
      </c>
      <c r="B279">
        <v>0.90614886731391597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0.90614886731391597</v>
      </c>
    </row>
    <row r="283" spans="1:2" x14ac:dyDescent="0.2">
      <c r="A283">
        <v>4.9559405940594052</v>
      </c>
      <c r="B283">
        <v>0.90614886731391597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0.90614886731391597</v>
      </c>
    </row>
    <row r="287" spans="1:2" x14ac:dyDescent="0.2">
      <c r="A287">
        <v>5.026237623762376</v>
      </c>
      <c r="B287">
        <v>0.90614886731391597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0.90614886731391597</v>
      </c>
    </row>
    <row r="291" spans="1:2" x14ac:dyDescent="0.2">
      <c r="A291">
        <v>5.0965346534653468</v>
      </c>
      <c r="B291">
        <v>0.90614886731391597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0.90614886731391597</v>
      </c>
    </row>
    <row r="295" spans="1:2" x14ac:dyDescent="0.2">
      <c r="A295">
        <v>5.1668316831683168</v>
      </c>
      <c r="B295">
        <v>0.90614886731391597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0.90614886731391597</v>
      </c>
    </row>
    <row r="299" spans="1:2" x14ac:dyDescent="0.2">
      <c r="A299">
        <v>5.2371287128712867</v>
      </c>
      <c r="B299">
        <v>0.90614886731391597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0.90614886731391597</v>
      </c>
    </row>
    <row r="303" spans="1:2" x14ac:dyDescent="0.2">
      <c r="A303">
        <v>5.3074257425742566</v>
      </c>
      <c r="B303">
        <v>0.90614886731391597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0.90614886731391597</v>
      </c>
    </row>
    <row r="307" spans="1:2" x14ac:dyDescent="0.2">
      <c r="A307">
        <v>5.3777227722772274</v>
      </c>
      <c r="B307">
        <v>0.90614886731391597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0.90614886731391597</v>
      </c>
    </row>
    <row r="311" spans="1:2" x14ac:dyDescent="0.2">
      <c r="A311">
        <v>5.4480198019801982</v>
      </c>
      <c r="B311">
        <v>0.90614886731391597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0.90614886731391597</v>
      </c>
    </row>
    <row r="315" spans="1:2" x14ac:dyDescent="0.2">
      <c r="A315">
        <v>5.5183168316831681</v>
      </c>
      <c r="B315">
        <v>0.90614886731391597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0.90614886731391597</v>
      </c>
    </row>
    <row r="319" spans="1:2" x14ac:dyDescent="0.2">
      <c r="A319">
        <v>5.588613861386138</v>
      </c>
      <c r="B319">
        <v>0.90614886731391597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0.90614886731391597</v>
      </c>
    </row>
    <row r="323" spans="1:2" x14ac:dyDescent="0.2">
      <c r="A323">
        <v>5.6589108910891088</v>
      </c>
      <c r="B323">
        <v>0.90614886731391597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0.90614886731391597</v>
      </c>
    </row>
    <row r="327" spans="1:2" x14ac:dyDescent="0.2">
      <c r="A327">
        <v>5.7292079207920787</v>
      </c>
      <c r="B327">
        <v>0.90614886731391597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0.90614886731391597</v>
      </c>
    </row>
    <row r="331" spans="1:2" x14ac:dyDescent="0.2">
      <c r="A331">
        <v>5.7995049504950495</v>
      </c>
      <c r="B331">
        <v>0.90614886731391597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0.90614886731391597</v>
      </c>
    </row>
    <row r="335" spans="1:2" x14ac:dyDescent="0.2">
      <c r="A335">
        <v>5.8698019801980204</v>
      </c>
      <c r="B335">
        <v>0.90614886731391597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0.90614886731391597</v>
      </c>
    </row>
    <row r="339" spans="1:2" x14ac:dyDescent="0.2">
      <c r="A339">
        <v>5.9400990099009894</v>
      </c>
      <c r="B339">
        <v>0.90614886731391597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0.90614886731391597</v>
      </c>
    </row>
    <row r="343" spans="1:2" x14ac:dyDescent="0.2">
      <c r="A343">
        <v>6.0103960396039602</v>
      </c>
      <c r="B343">
        <v>0.90614886731391597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0.90614886731391597</v>
      </c>
    </row>
    <row r="347" spans="1:2" x14ac:dyDescent="0.2">
      <c r="A347">
        <v>6.0806930693069301</v>
      </c>
      <c r="B347">
        <v>0.90614886731391597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0.90614886731391597</v>
      </c>
    </row>
    <row r="351" spans="1:2" x14ac:dyDescent="0.2">
      <c r="A351">
        <v>6.1509900990099009</v>
      </c>
      <c r="B351">
        <v>0.90614886731391597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0.90614886731391597</v>
      </c>
    </row>
    <row r="355" spans="1:2" x14ac:dyDescent="0.2">
      <c r="A355">
        <v>6.2212871287128717</v>
      </c>
      <c r="B355">
        <v>0.90614886731391597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0.90614886731391597</v>
      </c>
    </row>
    <row r="359" spans="1:2" x14ac:dyDescent="0.2">
      <c r="A359">
        <v>6.2915841584158407</v>
      </c>
      <c r="B359">
        <v>0.90614886731391597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0.90614886731391597</v>
      </c>
    </row>
    <row r="363" spans="1:2" x14ac:dyDescent="0.2">
      <c r="A363">
        <v>6.3618811881188115</v>
      </c>
      <c r="B363">
        <v>0.90614886731391597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0.90614886731391597</v>
      </c>
    </row>
    <row r="367" spans="1:2" x14ac:dyDescent="0.2">
      <c r="A367">
        <v>6.4321782178217823</v>
      </c>
      <c r="B367">
        <v>0.90614886731391597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0.90614886731391597</v>
      </c>
    </row>
    <row r="371" spans="1:2" x14ac:dyDescent="0.2">
      <c r="A371">
        <v>6.5024752475247523</v>
      </c>
      <c r="B371">
        <v>0.90614886731391597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0.90614886731391597</v>
      </c>
    </row>
    <row r="375" spans="1:2" x14ac:dyDescent="0.2">
      <c r="A375">
        <v>6.5727722772277231</v>
      </c>
      <c r="B375">
        <v>0.90614886731391597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0.90614886731391597</v>
      </c>
    </row>
    <row r="379" spans="1:2" x14ac:dyDescent="0.2">
      <c r="A379">
        <v>6.6430693069306921</v>
      </c>
      <c r="B379">
        <v>0.90614886731391597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0.90614886731391597</v>
      </c>
    </row>
    <row r="383" spans="1:2" x14ac:dyDescent="0.2">
      <c r="A383">
        <v>6.7133663366336629</v>
      </c>
      <c r="B383">
        <v>0.90614886731391597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0.90614886731391597</v>
      </c>
    </row>
    <row r="387" spans="1:2" x14ac:dyDescent="0.2">
      <c r="A387">
        <v>6.7836633663366337</v>
      </c>
      <c r="B387">
        <v>0.90614886731391597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0.90614886731391597</v>
      </c>
    </row>
    <row r="391" spans="1:2" x14ac:dyDescent="0.2">
      <c r="A391">
        <v>6.8539603960396036</v>
      </c>
      <c r="B391">
        <v>0.90614886731391597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0.90614886731391597</v>
      </c>
    </row>
    <row r="395" spans="1:2" x14ac:dyDescent="0.2">
      <c r="A395">
        <v>6.9242574257425735</v>
      </c>
      <c r="B395">
        <v>0.90614886731391597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0.90614886731391597</v>
      </c>
    </row>
    <row r="399" spans="1:2" x14ac:dyDescent="0.2">
      <c r="A399">
        <v>6.9945544554455434</v>
      </c>
      <c r="B399">
        <v>0.90614886731391597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0.90614886731391597</v>
      </c>
    </row>
    <row r="403" spans="1:2" x14ac:dyDescent="0.2">
      <c r="A403">
        <v>7.0648514851485142</v>
      </c>
      <c r="B403">
        <v>0.90614886731391597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6.1488673139158574E-2</v>
      </c>
    </row>
    <row r="407" spans="1:2" x14ac:dyDescent="0.2">
      <c r="A407">
        <v>7.135148514851485</v>
      </c>
      <c r="B407">
        <v>6.1488673139158574E-2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6.1488673139158574E-2</v>
      </c>
    </row>
    <row r="411" spans="1:2" x14ac:dyDescent="0.2">
      <c r="A411">
        <v>7.205445544554455</v>
      </c>
      <c r="B411">
        <v>6.1488673139158574E-2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6.1488673139158574E-2</v>
      </c>
    </row>
    <row r="415" spans="1:2" x14ac:dyDescent="0.2">
      <c r="A415">
        <v>7.2757425742574258</v>
      </c>
      <c r="B415">
        <v>6.1488673139158574E-2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6.1488673139158574E-2</v>
      </c>
    </row>
    <row r="419" spans="1:2" x14ac:dyDescent="0.2">
      <c r="A419">
        <v>7.3460396039603957</v>
      </c>
      <c r="B419">
        <v>6.1488673139158574E-2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6.1488673139158574E-2</v>
      </c>
    </row>
    <row r="423" spans="1:2" x14ac:dyDescent="0.2">
      <c r="A423">
        <v>7.4163366336633656</v>
      </c>
      <c r="B423">
        <v>6.1488673139158574E-2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6.1488673139158574E-2</v>
      </c>
    </row>
    <row r="427" spans="1:2" x14ac:dyDescent="0.2">
      <c r="A427">
        <v>7.4866336633663364</v>
      </c>
      <c r="B427">
        <v>6.1488673139158574E-2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6.1488673139158574E-2</v>
      </c>
    </row>
    <row r="431" spans="1:2" x14ac:dyDescent="0.2">
      <c r="A431">
        <v>7.5569306930693063</v>
      </c>
      <c r="B431">
        <v>6.1488673139158574E-2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6.1488673139158574E-2</v>
      </c>
    </row>
    <row r="435" spans="1:2" x14ac:dyDescent="0.2">
      <c r="A435">
        <v>7.6272277227722771</v>
      </c>
      <c r="B435">
        <v>6.1488673139158574E-2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6.1488673139158574E-2</v>
      </c>
    </row>
    <row r="439" spans="1:2" x14ac:dyDescent="0.2">
      <c r="A439">
        <v>7.697524752475247</v>
      </c>
      <c r="B439">
        <v>6.1488673139158574E-2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6.1488673139158574E-2</v>
      </c>
    </row>
    <row r="443" spans="1:2" x14ac:dyDescent="0.2">
      <c r="A443">
        <v>7.7678217821782178</v>
      </c>
      <c r="B443">
        <v>6.1488673139158574E-2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6.1488673139158574E-2</v>
      </c>
    </row>
    <row r="447" spans="1:2" x14ac:dyDescent="0.2">
      <c r="A447">
        <v>7.8381188118811878</v>
      </c>
      <c r="B447">
        <v>6.1488673139158574E-2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6.1488673139158574E-2</v>
      </c>
    </row>
    <row r="451" spans="1:2" x14ac:dyDescent="0.2">
      <c r="A451">
        <v>7.9084158415841577</v>
      </c>
      <c r="B451">
        <v>6.1488673139158574E-2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6.1488673139158574E-2</v>
      </c>
    </row>
    <row r="455" spans="1:2" x14ac:dyDescent="0.2">
      <c r="A455">
        <v>7.9787128712871276</v>
      </c>
      <c r="B455">
        <v>6.1488673139158574E-2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6.1488673139158574E-2</v>
      </c>
    </row>
    <row r="459" spans="1:2" x14ac:dyDescent="0.2">
      <c r="A459">
        <v>8.0490099009900984</v>
      </c>
      <c r="B459">
        <v>6.1488673139158574E-2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6.1488673139158574E-2</v>
      </c>
    </row>
    <row r="463" spans="1:2" x14ac:dyDescent="0.2">
      <c r="A463">
        <v>8.1193069306930692</v>
      </c>
      <c r="B463">
        <v>6.1488673139158574E-2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6.1488673139158574E-2</v>
      </c>
    </row>
    <row r="467" spans="1:2" x14ac:dyDescent="0.2">
      <c r="A467">
        <v>8.18960396039604</v>
      </c>
      <c r="B467">
        <v>6.1488673139158574E-2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6.1488673139158574E-2</v>
      </c>
    </row>
    <row r="471" spans="1:2" x14ac:dyDescent="0.2">
      <c r="A471">
        <v>8.259900990099009</v>
      </c>
      <c r="B471">
        <v>6.1488673139158574E-2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6.1488673139158574E-2</v>
      </c>
    </row>
    <row r="475" spans="1:2" x14ac:dyDescent="0.2">
      <c r="A475">
        <v>8.3301980198019798</v>
      </c>
      <c r="B475">
        <v>6.1488673139158574E-2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6.1488673139158574E-2</v>
      </c>
    </row>
    <row r="479" spans="1:2" x14ac:dyDescent="0.2">
      <c r="A479">
        <v>8.4004950495049506</v>
      </c>
      <c r="B479">
        <v>6.1488673139158574E-2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6.1488673139158574E-2</v>
      </c>
    </row>
    <row r="483" spans="1:2" x14ac:dyDescent="0.2">
      <c r="A483">
        <v>8.4707920792079197</v>
      </c>
      <c r="B483">
        <v>6.1488673139158574E-2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6.1488673139158574E-2</v>
      </c>
    </row>
    <row r="487" spans="1:2" x14ac:dyDescent="0.2">
      <c r="A487">
        <v>8.5410891089108905</v>
      </c>
      <c r="B487">
        <v>6.1488673139158574E-2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6.1488673139158574E-2</v>
      </c>
    </row>
    <row r="491" spans="1:2" x14ac:dyDescent="0.2">
      <c r="A491">
        <v>8.6113861386138613</v>
      </c>
      <c r="B491">
        <v>6.1488673139158574E-2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6.1488673139158574E-2</v>
      </c>
    </row>
    <row r="495" spans="1:2" x14ac:dyDescent="0.2">
      <c r="A495">
        <v>8.6816831683168321</v>
      </c>
      <c r="B495">
        <v>6.1488673139158574E-2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6.1488673139158574E-2</v>
      </c>
    </row>
    <row r="499" spans="1:2" x14ac:dyDescent="0.2">
      <c r="A499">
        <v>8.7519801980198011</v>
      </c>
      <c r="B499">
        <v>6.1488673139158574E-2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6.1488673139158574E-2</v>
      </c>
    </row>
    <row r="503" spans="1:2" x14ac:dyDescent="0.2">
      <c r="A503">
        <v>8.8222772277227719</v>
      </c>
      <c r="B503">
        <v>6.1488673139158574E-2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6.1488673139158574E-2</v>
      </c>
    </row>
    <row r="507" spans="1:2" x14ac:dyDescent="0.2">
      <c r="A507">
        <v>8.8925742574257427</v>
      </c>
      <c r="B507">
        <v>6.1488673139158574E-2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6.1488673139158574E-2</v>
      </c>
    </row>
    <row r="511" spans="1:2" x14ac:dyDescent="0.2">
      <c r="A511">
        <v>8.9628712871287117</v>
      </c>
      <c r="B511">
        <v>6.1488673139158574E-2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6.1488673139158574E-2</v>
      </c>
    </row>
    <row r="515" spans="1:2" x14ac:dyDescent="0.2">
      <c r="A515">
        <v>9.0331683168316843</v>
      </c>
      <c r="B515">
        <v>6.1488673139158574E-2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6.1488673139158574E-2</v>
      </c>
    </row>
    <row r="519" spans="1:2" x14ac:dyDescent="0.2">
      <c r="A519">
        <v>9.1034653465346516</v>
      </c>
      <c r="B519">
        <v>6.1488673139158574E-2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6.1488673139158574E-2</v>
      </c>
    </row>
    <row r="523" spans="1:2" x14ac:dyDescent="0.2">
      <c r="A523">
        <v>9.1737623762376224</v>
      </c>
      <c r="B523">
        <v>6.1488673139158574E-2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6.1488673139158574E-2</v>
      </c>
    </row>
    <row r="527" spans="1:2" x14ac:dyDescent="0.2">
      <c r="A527">
        <v>9.2440594059405914</v>
      </c>
      <c r="B527">
        <v>6.1488673139158574E-2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6.1488673139158574E-2</v>
      </c>
    </row>
    <row r="531" spans="1:2" x14ac:dyDescent="0.2">
      <c r="A531">
        <v>9.314356435643564</v>
      </c>
      <c r="B531">
        <v>6.1488673139158574E-2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6.1488673139158574E-2</v>
      </c>
    </row>
    <row r="535" spans="1:2" x14ac:dyDescent="0.2">
      <c r="A535">
        <v>9.3846534653465365</v>
      </c>
      <c r="B535">
        <v>6.1488673139158574E-2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6.1488673139158574E-2</v>
      </c>
    </row>
    <row r="539" spans="1:2" x14ac:dyDescent="0.2">
      <c r="A539">
        <v>9.4549504950495056</v>
      </c>
      <c r="B539">
        <v>6.1488673139158574E-2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6.1488673139158574E-2</v>
      </c>
    </row>
    <row r="543" spans="1:2" x14ac:dyDescent="0.2">
      <c r="A543">
        <v>9.5252475247524764</v>
      </c>
      <c r="B543">
        <v>6.1488673139158574E-2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6.1488673139158574E-2</v>
      </c>
    </row>
    <row r="547" spans="1:2" x14ac:dyDescent="0.2">
      <c r="A547">
        <v>9.5955445544554436</v>
      </c>
      <c r="B547">
        <v>6.1488673139158574E-2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6.1488673139158574E-2</v>
      </c>
    </row>
    <row r="551" spans="1:2" x14ac:dyDescent="0.2">
      <c r="A551">
        <v>9.6658415841584144</v>
      </c>
      <c r="B551">
        <v>6.1488673139158574E-2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6.1488673139158574E-2</v>
      </c>
    </row>
    <row r="555" spans="1:2" x14ac:dyDescent="0.2">
      <c r="A555">
        <v>9.7361386138613835</v>
      </c>
      <c r="B555">
        <v>6.1488673139158574E-2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6.1488673139158574E-2</v>
      </c>
    </row>
    <row r="559" spans="1:2" x14ac:dyDescent="0.2">
      <c r="A559">
        <v>9.806435643564356</v>
      </c>
      <c r="B559">
        <v>6.1488673139158574E-2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6.1488673139158574E-2</v>
      </c>
    </row>
    <row r="563" spans="1:2" x14ac:dyDescent="0.2">
      <c r="A563">
        <v>9.8767326732673286</v>
      </c>
      <c r="B563">
        <v>6.1488673139158574E-2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6.1488673139158574E-2</v>
      </c>
    </row>
    <row r="567" spans="1:2" x14ac:dyDescent="0.2">
      <c r="A567">
        <v>9.9470297029702976</v>
      </c>
      <c r="B567">
        <v>6.1488673139158574E-2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6.1488673139158574E-2</v>
      </c>
    </row>
    <row r="571" spans="1:2" x14ac:dyDescent="0.2">
      <c r="A571">
        <v>10.017326732673268</v>
      </c>
      <c r="B571">
        <v>6.1488673139158574E-2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6.1488673139158574E-2</v>
      </c>
    </row>
    <row r="575" spans="1:2" x14ac:dyDescent="0.2">
      <c r="A575">
        <v>10.087623762376236</v>
      </c>
      <c r="B575">
        <v>6.1488673139158574E-2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6.1488673139158574E-2</v>
      </c>
    </row>
    <row r="579" spans="1:2" x14ac:dyDescent="0.2">
      <c r="A579">
        <v>10.157920792079208</v>
      </c>
      <c r="B579">
        <v>6.1488673139158574E-2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6.1488673139158574E-2</v>
      </c>
    </row>
    <row r="583" spans="1:2" x14ac:dyDescent="0.2">
      <c r="A583">
        <v>10.228217821782176</v>
      </c>
      <c r="B583">
        <v>6.1488673139158574E-2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6.1488673139158574E-2</v>
      </c>
    </row>
    <row r="587" spans="1:2" x14ac:dyDescent="0.2">
      <c r="A587">
        <v>10.298514851485148</v>
      </c>
      <c r="B587">
        <v>6.1488673139158574E-2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6.1488673139158574E-2</v>
      </c>
    </row>
    <row r="591" spans="1:2" x14ac:dyDescent="0.2">
      <c r="A591">
        <v>10.368811881188121</v>
      </c>
      <c r="B591">
        <v>6.1488673139158574E-2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6.1488673139158574E-2</v>
      </c>
    </row>
    <row r="595" spans="1:2" x14ac:dyDescent="0.2">
      <c r="A595">
        <v>10.43910891089109</v>
      </c>
      <c r="B595">
        <v>6.1488673139158574E-2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6.1488673139158574E-2</v>
      </c>
    </row>
    <row r="599" spans="1:2" x14ac:dyDescent="0.2">
      <c r="A599">
        <v>10.509405940594061</v>
      </c>
      <c r="B599">
        <v>6.1488673139158574E-2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6.1488673139158574E-2</v>
      </c>
    </row>
    <row r="603" spans="1:2" x14ac:dyDescent="0.2">
      <c r="A603">
        <v>10.57970297029703</v>
      </c>
      <c r="B603">
        <v>6.1488673139158574E-2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6.1488673139158574E-2</v>
      </c>
    </row>
    <row r="607" spans="1:2" x14ac:dyDescent="0.2">
      <c r="A607">
        <v>10.65</v>
      </c>
      <c r="B607">
        <v>6.1488673139158574E-2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6.1488673139158574E-2</v>
      </c>
    </row>
    <row r="611" spans="1:2" x14ac:dyDescent="0.2">
      <c r="A611">
        <v>10.720297029702969</v>
      </c>
      <c r="B611">
        <v>6.1488673139158574E-2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6.1488673139158574E-2</v>
      </c>
    </row>
    <row r="615" spans="1:2" x14ac:dyDescent="0.2">
      <c r="A615">
        <v>10.79059405940594</v>
      </c>
      <c r="B615">
        <v>6.1488673139158574E-2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6.1488673139158574E-2</v>
      </c>
    </row>
    <row r="619" spans="1:2" x14ac:dyDescent="0.2">
      <c r="A619">
        <v>10.860891089108913</v>
      </c>
      <c r="B619">
        <v>6.1488673139158574E-2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6.1488673139158574E-2</v>
      </c>
    </row>
    <row r="623" spans="1:2" x14ac:dyDescent="0.2">
      <c r="A623">
        <v>10.931188118811882</v>
      </c>
      <c r="B623">
        <v>6.1488673139158574E-2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6.1488673139158574E-2</v>
      </c>
    </row>
    <row r="627" spans="1:2" x14ac:dyDescent="0.2">
      <c r="A627">
        <v>11.001485148514851</v>
      </c>
      <c r="B627">
        <v>6.1488673139158574E-2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6.1488673139158574E-2</v>
      </c>
    </row>
    <row r="631" spans="1:2" x14ac:dyDescent="0.2">
      <c r="A631">
        <v>11.071782178217822</v>
      </c>
      <c r="B631">
        <v>6.1488673139158574E-2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6.1488673139158574E-2</v>
      </c>
    </row>
    <row r="635" spans="1:2" x14ac:dyDescent="0.2">
      <c r="A635">
        <v>11.142079207920791</v>
      </c>
      <c r="B635">
        <v>6.1488673139158574E-2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6.1488673139158574E-2</v>
      </c>
    </row>
    <row r="639" spans="1:2" x14ac:dyDescent="0.2">
      <c r="A639">
        <v>11.21237623762376</v>
      </c>
      <c r="B639">
        <v>6.1488673139158574E-2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6.1488673139158574E-2</v>
      </c>
    </row>
    <row r="643" spans="1:2" x14ac:dyDescent="0.2">
      <c r="A643">
        <v>11.282673267326732</v>
      </c>
      <c r="B643">
        <v>6.1488673139158574E-2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6.1488673139158574E-2</v>
      </c>
    </row>
    <row r="647" spans="1:2" x14ac:dyDescent="0.2">
      <c r="A647">
        <v>11.352970297029705</v>
      </c>
      <c r="B647">
        <v>6.1488673139158574E-2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6.1488673139158574E-2</v>
      </c>
    </row>
    <row r="651" spans="1:2" x14ac:dyDescent="0.2">
      <c r="A651">
        <v>11.423267326732674</v>
      </c>
      <c r="B651">
        <v>6.1488673139158574E-2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6.1488673139158574E-2</v>
      </c>
    </row>
    <row r="655" spans="1:2" x14ac:dyDescent="0.2">
      <c r="A655">
        <v>11.493564356435645</v>
      </c>
      <c r="B655">
        <v>6.1488673139158574E-2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6.1488673139158574E-2</v>
      </c>
    </row>
    <row r="659" spans="1:2" x14ac:dyDescent="0.2">
      <c r="A659">
        <v>11.563861386138612</v>
      </c>
      <c r="B659">
        <v>6.1488673139158574E-2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6.1488673139158574E-2</v>
      </c>
    </row>
    <row r="663" spans="1:2" x14ac:dyDescent="0.2">
      <c r="A663">
        <v>11.634158415841584</v>
      </c>
      <c r="B663">
        <v>6.1488673139158574E-2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6.1488673139158574E-2</v>
      </c>
    </row>
    <row r="667" spans="1:2" x14ac:dyDescent="0.2">
      <c r="A667">
        <v>11.704455445544554</v>
      </c>
      <c r="B667">
        <v>6.1488673139158574E-2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6.1488673139158574E-2</v>
      </c>
    </row>
    <row r="671" spans="1:2" x14ac:dyDescent="0.2">
      <c r="A671">
        <v>11.774752475247524</v>
      </c>
      <c r="B671">
        <v>6.1488673139158574E-2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6.1488673139158574E-2</v>
      </c>
    </row>
    <row r="675" spans="1:2" x14ac:dyDescent="0.2">
      <c r="A675">
        <v>11.845049504950495</v>
      </c>
      <c r="B675">
        <v>6.1488673139158574E-2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6.1488673139158574E-2</v>
      </c>
    </row>
    <row r="679" spans="1:2" x14ac:dyDescent="0.2">
      <c r="A679">
        <v>11.915346534653466</v>
      </c>
      <c r="B679">
        <v>6.1488673139158574E-2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6.1488673139158574E-2</v>
      </c>
    </row>
    <row r="683" spans="1:2" x14ac:dyDescent="0.2">
      <c r="A683">
        <v>11.985643564356437</v>
      </c>
      <c r="B683">
        <v>6.1488673139158574E-2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6.1488673139158574E-2</v>
      </c>
    </row>
    <row r="687" spans="1:2" x14ac:dyDescent="0.2">
      <c r="A687">
        <v>12.055940594059404</v>
      </c>
      <c r="B687">
        <v>6.1488673139158574E-2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6.1488673139158574E-2</v>
      </c>
    </row>
    <row r="691" spans="1:2" x14ac:dyDescent="0.2">
      <c r="A691">
        <v>12.126237623762377</v>
      </c>
      <c r="B691">
        <v>6.1488673139158574E-2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6.1488673139158574E-2</v>
      </c>
    </row>
    <row r="695" spans="1:2" x14ac:dyDescent="0.2">
      <c r="A695">
        <v>12.196534653465346</v>
      </c>
      <c r="B695">
        <v>6.1488673139158574E-2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6.1488673139158574E-2</v>
      </c>
    </row>
    <row r="699" spans="1:2" x14ac:dyDescent="0.2">
      <c r="A699">
        <v>12.266831683168316</v>
      </c>
      <c r="B699">
        <v>6.1488673139158574E-2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6.1488673139158574E-2</v>
      </c>
    </row>
    <row r="703" spans="1:2" x14ac:dyDescent="0.2">
      <c r="A703">
        <v>12.337128712871287</v>
      </c>
      <c r="B703">
        <v>6.1488673139158574E-2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6.1488673139158574E-2</v>
      </c>
    </row>
    <row r="707" spans="1:2" x14ac:dyDescent="0.2">
      <c r="A707">
        <v>12.407425742574256</v>
      </c>
      <c r="B707">
        <v>6.1488673139158574E-2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6.1488673139158574E-2</v>
      </c>
    </row>
    <row r="711" spans="1:2" x14ac:dyDescent="0.2">
      <c r="A711">
        <v>12.477722772277229</v>
      </c>
      <c r="B711">
        <v>6.1488673139158574E-2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6.1488673139158574E-2</v>
      </c>
    </row>
    <row r="715" spans="1:2" x14ac:dyDescent="0.2">
      <c r="A715">
        <v>12.548019801980198</v>
      </c>
      <c r="B715">
        <v>6.1488673139158574E-2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6.1488673139158574E-2</v>
      </c>
    </row>
    <row r="719" spans="1:2" x14ac:dyDescent="0.2">
      <c r="A719">
        <v>12.618316831683169</v>
      </c>
      <c r="B719">
        <v>6.1488673139158574E-2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6.1488673139158574E-2</v>
      </c>
    </row>
    <row r="723" spans="1:2" x14ac:dyDescent="0.2">
      <c r="A723">
        <v>12.688613861386138</v>
      </c>
      <c r="B723">
        <v>6.1488673139158574E-2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6.1488673139158574E-2</v>
      </c>
    </row>
    <row r="727" spans="1:2" x14ac:dyDescent="0.2">
      <c r="A727">
        <v>12.758910891089108</v>
      </c>
      <c r="B727">
        <v>6.1488673139158574E-2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6.1488673139158574E-2</v>
      </c>
    </row>
    <row r="731" spans="1:2" x14ac:dyDescent="0.2">
      <c r="A731">
        <v>12.829207920792079</v>
      </c>
      <c r="B731">
        <v>6.1488673139158574E-2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6.1488673139158574E-2</v>
      </c>
    </row>
    <row r="735" spans="1:2" x14ac:dyDescent="0.2">
      <c r="A735">
        <v>12.89950495049505</v>
      </c>
      <c r="B735">
        <v>6.1488673139158574E-2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6.1488673139158574E-2</v>
      </c>
    </row>
    <row r="739" spans="1:2" x14ac:dyDescent="0.2">
      <c r="A739">
        <v>12.969801980198021</v>
      </c>
      <c r="B739">
        <v>6.1488673139158574E-2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6.1488673139158574E-2</v>
      </c>
    </row>
    <row r="743" spans="1:2" x14ac:dyDescent="0.2">
      <c r="A743">
        <v>13.040099009900988</v>
      </c>
      <c r="B743">
        <v>6.1488673139158574E-2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6.1488673139158574E-2</v>
      </c>
    </row>
    <row r="747" spans="1:2" x14ac:dyDescent="0.2">
      <c r="A747">
        <v>13.110396039603961</v>
      </c>
      <c r="B747">
        <v>6.1488673139158574E-2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6.1488673139158574E-2</v>
      </c>
    </row>
    <row r="751" spans="1:2" x14ac:dyDescent="0.2">
      <c r="A751">
        <v>13.18069306930693</v>
      </c>
      <c r="B751">
        <v>6.1488673139158574E-2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6.1488673139158574E-2</v>
      </c>
    </row>
    <row r="755" spans="1:2" x14ac:dyDescent="0.2">
      <c r="A755">
        <v>13.250990099009901</v>
      </c>
      <c r="B755">
        <v>6.1488673139158574E-2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6.1488673139158574E-2</v>
      </c>
    </row>
    <row r="759" spans="1:2" x14ac:dyDescent="0.2">
      <c r="A759">
        <v>13.321287128712871</v>
      </c>
      <c r="B759">
        <v>6.1488673139158574E-2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6.1488673139158574E-2</v>
      </c>
    </row>
    <row r="763" spans="1:2" x14ac:dyDescent="0.2">
      <c r="A763">
        <v>13.39158415841584</v>
      </c>
      <c r="B763">
        <v>6.1488673139158574E-2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6.1488673139158574E-2</v>
      </c>
    </row>
    <row r="767" spans="1:2" x14ac:dyDescent="0.2">
      <c r="A767">
        <v>13.461881188118811</v>
      </c>
      <c r="B767">
        <v>6.1488673139158574E-2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6.1488673139158574E-2</v>
      </c>
    </row>
    <row r="771" spans="1:2" x14ac:dyDescent="0.2">
      <c r="A771">
        <v>13.532178217821782</v>
      </c>
      <c r="B771">
        <v>6.1488673139158574E-2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6.1488673139158574E-2</v>
      </c>
    </row>
    <row r="775" spans="1:2" x14ac:dyDescent="0.2">
      <c r="A775">
        <v>13.602475247524753</v>
      </c>
      <c r="B775">
        <v>6.1488673139158574E-2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6.1488673139158574E-2</v>
      </c>
    </row>
    <row r="779" spans="1:2" x14ac:dyDescent="0.2">
      <c r="A779">
        <v>13.672772277227722</v>
      </c>
      <c r="B779">
        <v>6.1488673139158574E-2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6.1488673139158574E-2</v>
      </c>
    </row>
    <row r="783" spans="1:2" x14ac:dyDescent="0.2">
      <c r="A783">
        <v>13.743069306930693</v>
      </c>
      <c r="B783">
        <v>6.1488673139158574E-2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6.1488673139158574E-2</v>
      </c>
    </row>
    <row r="787" spans="1:2" x14ac:dyDescent="0.2">
      <c r="A787">
        <v>13.813366336633663</v>
      </c>
      <c r="B787">
        <v>6.1488673139158574E-2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6.1488673139158574E-2</v>
      </c>
    </row>
    <row r="791" spans="1:2" x14ac:dyDescent="0.2">
      <c r="A791">
        <v>13.883663366336634</v>
      </c>
      <c r="B791">
        <v>6.1488673139158574E-2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6.1488673139158574E-2</v>
      </c>
    </row>
    <row r="795" spans="1:2" x14ac:dyDescent="0.2">
      <c r="A795">
        <v>13.953960396039603</v>
      </c>
      <c r="B795">
        <v>6.1488673139158574E-2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6.1488673139158574E-2</v>
      </c>
    </row>
    <row r="799" spans="1:2" x14ac:dyDescent="0.2">
      <c r="A799">
        <v>14.024257425742572</v>
      </c>
      <c r="B799">
        <v>6.1488673139158574E-2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6.1488673139158574E-2</v>
      </c>
    </row>
    <row r="803" spans="1:2" x14ac:dyDescent="0.2">
      <c r="A803">
        <v>14.094554455445545</v>
      </c>
      <c r="B803">
        <v>6.1488673139158574E-2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6.1488673139158574E-2</v>
      </c>
    </row>
    <row r="807" spans="1:2" x14ac:dyDescent="0.2">
      <c r="A807">
        <v>14.164851485148514</v>
      </c>
      <c r="B807">
        <v>6.1488673139158574E-2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1.9417475728155335E-2</v>
      </c>
    </row>
    <row r="811" spans="1:2" x14ac:dyDescent="0.2">
      <c r="A811">
        <v>14.2355</v>
      </c>
      <c r="B811">
        <v>1.9417475728155335E-2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1.9417475728155335E-2</v>
      </c>
    </row>
    <row r="815" spans="1:2" x14ac:dyDescent="0.2">
      <c r="A815">
        <v>14.3065</v>
      </c>
      <c r="B815">
        <v>1.9417475728155335E-2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1.9417475728155335E-2</v>
      </c>
    </row>
    <row r="819" spans="1:2" x14ac:dyDescent="0.2">
      <c r="A819">
        <v>14.3775</v>
      </c>
      <c r="B819">
        <v>1.9417475728155335E-2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1.9417475728155335E-2</v>
      </c>
    </row>
    <row r="823" spans="1:2" x14ac:dyDescent="0.2">
      <c r="A823">
        <v>14.448499999999999</v>
      </c>
      <c r="B823">
        <v>1.9417475728155335E-2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1.9417475728155335E-2</v>
      </c>
    </row>
    <row r="827" spans="1:2" x14ac:dyDescent="0.2">
      <c r="A827">
        <v>14.519500000000001</v>
      </c>
      <c r="B827">
        <v>1.9417475728155335E-2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1.9417475728155335E-2</v>
      </c>
    </row>
    <row r="831" spans="1:2" x14ac:dyDescent="0.2">
      <c r="A831">
        <v>14.5905</v>
      </c>
      <c r="B831">
        <v>1.9417475728155335E-2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1.9417475728155335E-2</v>
      </c>
    </row>
    <row r="835" spans="1:2" x14ac:dyDescent="0.2">
      <c r="A835">
        <v>14.661499999999998</v>
      </c>
      <c r="B835">
        <v>1.9417475728155335E-2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1.9417475728155335E-2</v>
      </c>
    </row>
    <row r="839" spans="1:2" x14ac:dyDescent="0.2">
      <c r="A839">
        <v>14.7325</v>
      </c>
      <c r="B839">
        <v>1.9417475728155335E-2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1.9417475728155335E-2</v>
      </c>
    </row>
    <row r="843" spans="1:2" x14ac:dyDescent="0.2">
      <c r="A843">
        <v>14.8035</v>
      </c>
      <c r="B843">
        <v>1.9417475728155335E-2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1.9417475728155335E-2</v>
      </c>
    </row>
    <row r="847" spans="1:2" x14ac:dyDescent="0.2">
      <c r="A847">
        <v>14.874499999999999</v>
      </c>
      <c r="B847">
        <v>1.9417475728155335E-2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1.9417475728155335E-2</v>
      </c>
    </row>
    <row r="851" spans="1:2" x14ac:dyDescent="0.2">
      <c r="A851">
        <v>14.945499999999999</v>
      </c>
      <c r="B851">
        <v>1.9417475728155335E-2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1.9417475728155335E-2</v>
      </c>
    </row>
    <row r="855" spans="1:2" x14ac:dyDescent="0.2">
      <c r="A855">
        <v>15.016500000000001</v>
      </c>
      <c r="B855">
        <v>1.9417475728155335E-2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1.9417475728155335E-2</v>
      </c>
    </row>
    <row r="859" spans="1:2" x14ac:dyDescent="0.2">
      <c r="A859">
        <v>15.0875</v>
      </c>
      <c r="B859">
        <v>1.9417475728155335E-2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1.9417475728155335E-2</v>
      </c>
    </row>
    <row r="863" spans="1:2" x14ac:dyDescent="0.2">
      <c r="A863">
        <v>15.158499999999998</v>
      </c>
      <c r="B863">
        <v>1.9417475728155335E-2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1.9417475728155335E-2</v>
      </c>
    </row>
    <row r="867" spans="1:2" x14ac:dyDescent="0.2">
      <c r="A867">
        <v>15.229499999999998</v>
      </c>
      <c r="B867">
        <v>1.9417475728155335E-2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1.9417475728155335E-2</v>
      </c>
    </row>
    <row r="871" spans="1:2" x14ac:dyDescent="0.2">
      <c r="A871">
        <v>15.3005</v>
      </c>
      <c r="B871">
        <v>1.9417475728155335E-2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1.9417475728155335E-2</v>
      </c>
    </row>
    <row r="875" spans="1:2" x14ac:dyDescent="0.2">
      <c r="A875">
        <v>15.371499999999999</v>
      </c>
      <c r="B875">
        <v>1.9417475728155335E-2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1.9417475728155335E-2</v>
      </c>
    </row>
    <row r="879" spans="1:2" x14ac:dyDescent="0.2">
      <c r="A879">
        <v>15.442500000000001</v>
      </c>
      <c r="B879">
        <v>1.9417475728155335E-2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1.9417475728155335E-2</v>
      </c>
    </row>
    <row r="883" spans="1:2" x14ac:dyDescent="0.2">
      <c r="A883">
        <v>15.513500000000001</v>
      </c>
      <c r="B883">
        <v>1.9417475728155335E-2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1.9417475728155335E-2</v>
      </c>
    </row>
    <row r="887" spans="1:2" x14ac:dyDescent="0.2">
      <c r="A887">
        <v>15.584499999999998</v>
      </c>
      <c r="B887">
        <v>1.9417475728155335E-2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1.9417475728155335E-2</v>
      </c>
    </row>
    <row r="891" spans="1:2" x14ac:dyDescent="0.2">
      <c r="A891">
        <v>15.655499999999998</v>
      </c>
      <c r="B891">
        <v>1.9417475728155335E-2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1.9417475728155335E-2</v>
      </c>
    </row>
    <row r="895" spans="1:2" x14ac:dyDescent="0.2">
      <c r="A895">
        <v>15.726499999999998</v>
      </c>
      <c r="B895">
        <v>1.9417475728155335E-2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1.9417475728155335E-2</v>
      </c>
    </row>
    <row r="899" spans="1:2" x14ac:dyDescent="0.2">
      <c r="A899">
        <v>15.797499999999999</v>
      </c>
      <c r="B899">
        <v>1.9417475728155335E-2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1.9417475728155335E-2</v>
      </c>
    </row>
    <row r="903" spans="1:2" x14ac:dyDescent="0.2">
      <c r="A903">
        <v>15.868499999999999</v>
      </c>
      <c r="B903">
        <v>1.9417475728155335E-2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1.9417475728155335E-2</v>
      </c>
    </row>
    <row r="907" spans="1:2" x14ac:dyDescent="0.2">
      <c r="A907">
        <v>15.939500000000001</v>
      </c>
      <c r="B907">
        <v>1.9417475728155335E-2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1.9417475728155335E-2</v>
      </c>
    </row>
    <row r="911" spans="1:2" x14ac:dyDescent="0.2">
      <c r="A911">
        <v>16.0105</v>
      </c>
      <c r="B911">
        <v>1.9417475728155335E-2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1.9417475728155335E-2</v>
      </c>
    </row>
    <row r="915" spans="1:2" x14ac:dyDescent="0.2">
      <c r="A915">
        <v>16.081499999999998</v>
      </c>
      <c r="B915">
        <v>1.9417475728155335E-2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1.9417475728155335E-2</v>
      </c>
    </row>
    <row r="919" spans="1:2" x14ac:dyDescent="0.2">
      <c r="A919">
        <v>16.1525</v>
      </c>
      <c r="B919">
        <v>1.9417475728155335E-2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1.9417475728155335E-2</v>
      </c>
    </row>
    <row r="923" spans="1:2" x14ac:dyDescent="0.2">
      <c r="A923">
        <v>16.223499999999998</v>
      </c>
      <c r="B923">
        <v>1.9417475728155335E-2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1.9417475728155335E-2</v>
      </c>
    </row>
    <row r="927" spans="1:2" x14ac:dyDescent="0.2">
      <c r="A927">
        <v>16.294499999999999</v>
      </c>
      <c r="B927">
        <v>1.9417475728155335E-2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1.9417475728155335E-2</v>
      </c>
    </row>
    <row r="931" spans="1:2" x14ac:dyDescent="0.2">
      <c r="A931">
        <v>16.365499999999997</v>
      </c>
      <c r="B931">
        <v>1.9417475728155335E-2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1.9417475728155335E-2</v>
      </c>
    </row>
    <row r="935" spans="1:2" x14ac:dyDescent="0.2">
      <c r="A935">
        <v>16.436499999999999</v>
      </c>
      <c r="B935">
        <v>1.9417475728155335E-2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1.9417475728155335E-2</v>
      </c>
    </row>
    <row r="939" spans="1:2" x14ac:dyDescent="0.2">
      <c r="A939">
        <v>16.5075</v>
      </c>
      <c r="B939">
        <v>1.9417475728155335E-2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1.9417475728155335E-2</v>
      </c>
    </row>
    <row r="943" spans="1:2" x14ac:dyDescent="0.2">
      <c r="A943">
        <v>16.578499999999998</v>
      </c>
      <c r="B943">
        <v>1.9417475728155335E-2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1.9417475728155335E-2</v>
      </c>
    </row>
    <row r="947" spans="1:2" x14ac:dyDescent="0.2">
      <c r="A947">
        <v>16.6495</v>
      </c>
      <c r="B947">
        <v>1.9417475728155335E-2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1.9417475728155335E-2</v>
      </c>
    </row>
    <row r="951" spans="1:2" x14ac:dyDescent="0.2">
      <c r="A951">
        <v>16.720499999999998</v>
      </c>
      <c r="B951">
        <v>1.9417475728155335E-2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1.9417475728155335E-2</v>
      </c>
    </row>
    <row r="955" spans="1:2" x14ac:dyDescent="0.2">
      <c r="A955">
        <v>16.791499999999999</v>
      </c>
      <c r="B955">
        <v>1.9417475728155335E-2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1.9417475728155335E-2</v>
      </c>
    </row>
    <row r="959" spans="1:2" x14ac:dyDescent="0.2">
      <c r="A959">
        <v>16.862499999999997</v>
      </c>
      <c r="B959">
        <v>1.9417475728155335E-2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1.9417475728155335E-2</v>
      </c>
    </row>
    <row r="963" spans="1:2" x14ac:dyDescent="0.2">
      <c r="A963">
        <v>16.933499999999999</v>
      </c>
      <c r="B963">
        <v>1.9417475728155335E-2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1.9417475728155335E-2</v>
      </c>
    </row>
    <row r="967" spans="1:2" x14ac:dyDescent="0.2">
      <c r="A967">
        <v>17.0045</v>
      </c>
      <c r="B967">
        <v>1.9417475728155335E-2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1.9417475728155335E-2</v>
      </c>
    </row>
    <row r="971" spans="1:2" x14ac:dyDescent="0.2">
      <c r="A971">
        <v>17.075499999999998</v>
      </c>
      <c r="B971">
        <v>1.9417475728155335E-2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1.9417475728155335E-2</v>
      </c>
    </row>
    <row r="975" spans="1:2" x14ac:dyDescent="0.2">
      <c r="A975">
        <v>17.1465</v>
      </c>
      <c r="B975">
        <v>1.9417475728155335E-2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1.9417475728155335E-2</v>
      </c>
    </row>
    <row r="979" spans="1:2" x14ac:dyDescent="0.2">
      <c r="A979">
        <v>17.217499999999998</v>
      </c>
      <c r="B979">
        <v>1.9417475728155335E-2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1.9417475728155335E-2</v>
      </c>
    </row>
    <row r="983" spans="1:2" x14ac:dyDescent="0.2">
      <c r="A983">
        <v>17.288499999999999</v>
      </c>
      <c r="B983">
        <v>1.9417475728155335E-2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1.9417475728155335E-2</v>
      </c>
    </row>
    <row r="987" spans="1:2" x14ac:dyDescent="0.2">
      <c r="A987">
        <v>17.359499999999997</v>
      </c>
      <c r="B987">
        <v>1.9417475728155335E-2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1.9417475728155335E-2</v>
      </c>
    </row>
    <row r="991" spans="1:2" x14ac:dyDescent="0.2">
      <c r="A991">
        <v>17.430499999999999</v>
      </c>
      <c r="B991">
        <v>1.9417475728155335E-2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1.9417475728155335E-2</v>
      </c>
    </row>
    <row r="995" spans="1:2" x14ac:dyDescent="0.2">
      <c r="A995">
        <v>17.5015</v>
      </c>
      <c r="B995">
        <v>1.9417475728155335E-2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1.9417475728155335E-2</v>
      </c>
    </row>
    <row r="999" spans="1:2" x14ac:dyDescent="0.2">
      <c r="A999">
        <v>17.572499999999998</v>
      </c>
      <c r="B999">
        <v>1.9417475728155335E-2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1.9417475728155335E-2</v>
      </c>
    </row>
    <row r="1003" spans="1:2" x14ac:dyDescent="0.2">
      <c r="A1003">
        <v>17.6435</v>
      </c>
      <c r="B1003">
        <v>1.9417475728155335E-2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1.9417475728155335E-2</v>
      </c>
    </row>
    <row r="1007" spans="1:2" x14ac:dyDescent="0.2">
      <c r="A1007">
        <v>17.714499999999997</v>
      </c>
      <c r="B1007">
        <v>1.9417475728155335E-2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1.9417475728155335E-2</v>
      </c>
    </row>
    <row r="1011" spans="1:2" x14ac:dyDescent="0.2">
      <c r="A1011">
        <v>17.785499999999999</v>
      </c>
      <c r="B1011">
        <v>1.9417475728155335E-2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1.9417475728155335E-2</v>
      </c>
    </row>
    <row r="1015" spans="1:2" x14ac:dyDescent="0.2">
      <c r="A1015">
        <v>17.856499999999997</v>
      </c>
      <c r="B1015">
        <v>1.9417475728155335E-2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1.9417475728155335E-2</v>
      </c>
    </row>
    <row r="1019" spans="1:2" x14ac:dyDescent="0.2">
      <c r="A1019">
        <v>17.927499999999998</v>
      </c>
      <c r="B1019">
        <v>1.9417475728155335E-2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1.9417475728155335E-2</v>
      </c>
    </row>
    <row r="1023" spans="1:2" x14ac:dyDescent="0.2">
      <c r="A1023">
        <v>17.9985</v>
      </c>
      <c r="B1023">
        <v>1.9417475728155335E-2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1.9417475728155335E-2</v>
      </c>
    </row>
    <row r="1027" spans="1:2" x14ac:dyDescent="0.2">
      <c r="A1027">
        <v>18.069500000000001</v>
      </c>
      <c r="B1027">
        <v>1.9417475728155335E-2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1.9417475728155335E-2</v>
      </c>
    </row>
    <row r="1031" spans="1:2" x14ac:dyDescent="0.2">
      <c r="A1031">
        <v>18.140499999999999</v>
      </c>
      <c r="B1031">
        <v>1.9417475728155335E-2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1.9417475728155335E-2</v>
      </c>
    </row>
    <row r="1035" spans="1:2" x14ac:dyDescent="0.2">
      <c r="A1035">
        <v>18.211499999999997</v>
      </c>
      <c r="B1035">
        <v>1.9417475728155335E-2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1.9417475728155335E-2</v>
      </c>
    </row>
    <row r="1039" spans="1:2" x14ac:dyDescent="0.2">
      <c r="A1039">
        <v>18.282499999999999</v>
      </c>
      <c r="B1039">
        <v>1.9417475728155335E-2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1.9417475728155335E-2</v>
      </c>
    </row>
    <row r="1043" spans="1:2" x14ac:dyDescent="0.2">
      <c r="A1043">
        <v>18.353499999999997</v>
      </c>
      <c r="B1043">
        <v>1.9417475728155335E-2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1.9417475728155335E-2</v>
      </c>
    </row>
    <row r="1047" spans="1:2" x14ac:dyDescent="0.2">
      <c r="A1047">
        <v>18.424499999999998</v>
      </c>
      <c r="B1047">
        <v>1.9417475728155335E-2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1.9417475728155335E-2</v>
      </c>
    </row>
    <row r="1051" spans="1:2" x14ac:dyDescent="0.2">
      <c r="A1051">
        <v>18.4955</v>
      </c>
      <c r="B1051">
        <v>1.9417475728155335E-2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1.9417475728155335E-2</v>
      </c>
    </row>
    <row r="1055" spans="1:2" x14ac:dyDescent="0.2">
      <c r="A1055">
        <v>18.566500000000001</v>
      </c>
      <c r="B1055">
        <v>1.9417475728155335E-2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1.9417475728155335E-2</v>
      </c>
    </row>
    <row r="1059" spans="1:2" x14ac:dyDescent="0.2">
      <c r="A1059">
        <v>18.637499999999999</v>
      </c>
      <c r="B1059">
        <v>1.9417475728155335E-2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1.9417475728155335E-2</v>
      </c>
    </row>
    <row r="1063" spans="1:2" x14ac:dyDescent="0.2">
      <c r="A1063">
        <v>18.708499999999997</v>
      </c>
      <c r="B1063">
        <v>1.9417475728155335E-2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1.9417475728155335E-2</v>
      </c>
    </row>
    <row r="1067" spans="1:2" x14ac:dyDescent="0.2">
      <c r="A1067">
        <v>18.779499999999999</v>
      </c>
      <c r="B1067">
        <v>1.9417475728155335E-2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1.9417475728155335E-2</v>
      </c>
    </row>
    <row r="1071" spans="1:2" x14ac:dyDescent="0.2">
      <c r="A1071">
        <v>18.850499999999997</v>
      </c>
      <c r="B1071">
        <v>1.9417475728155335E-2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1.9417475728155335E-2</v>
      </c>
    </row>
    <row r="1075" spans="1:2" x14ac:dyDescent="0.2">
      <c r="A1075">
        <v>18.921500000000002</v>
      </c>
      <c r="B1075">
        <v>1.9417475728155335E-2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1.9417475728155335E-2</v>
      </c>
    </row>
    <row r="1079" spans="1:2" x14ac:dyDescent="0.2">
      <c r="A1079">
        <v>18.9925</v>
      </c>
      <c r="B1079">
        <v>1.9417475728155335E-2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1.9417475728155335E-2</v>
      </c>
    </row>
    <row r="1083" spans="1:2" x14ac:dyDescent="0.2">
      <c r="A1083">
        <v>19.063500000000001</v>
      </c>
      <c r="B1083">
        <v>1.9417475728155335E-2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1.9417475728155335E-2</v>
      </c>
    </row>
    <row r="1087" spans="1:2" x14ac:dyDescent="0.2">
      <c r="A1087">
        <v>19.134499999999999</v>
      </c>
      <c r="B1087">
        <v>1.9417475728155335E-2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1.9417475728155335E-2</v>
      </c>
    </row>
    <row r="1091" spans="1:2" x14ac:dyDescent="0.2">
      <c r="A1091">
        <v>19.205499999999997</v>
      </c>
      <c r="B1091">
        <v>1.9417475728155335E-2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1.9417475728155335E-2</v>
      </c>
    </row>
    <row r="1095" spans="1:2" x14ac:dyDescent="0.2">
      <c r="A1095">
        <v>19.276499999999999</v>
      </c>
      <c r="B1095">
        <v>1.9417475728155335E-2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1.9417475728155335E-2</v>
      </c>
    </row>
    <row r="1099" spans="1:2" x14ac:dyDescent="0.2">
      <c r="A1099">
        <v>19.347499999999997</v>
      </c>
      <c r="B1099">
        <v>1.9417475728155335E-2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1.9417475728155335E-2</v>
      </c>
    </row>
    <row r="1103" spans="1:2" x14ac:dyDescent="0.2">
      <c r="A1103">
        <v>19.418500000000002</v>
      </c>
      <c r="B1103">
        <v>1.9417475728155335E-2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1.9417475728155335E-2</v>
      </c>
    </row>
    <row r="1107" spans="1:2" x14ac:dyDescent="0.2">
      <c r="A1107">
        <v>19.4895</v>
      </c>
      <c r="B1107">
        <v>1.9417475728155335E-2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1.9417475728155335E-2</v>
      </c>
    </row>
    <row r="1111" spans="1:2" x14ac:dyDescent="0.2">
      <c r="A1111">
        <v>19.560500000000001</v>
      </c>
      <c r="B1111">
        <v>1.9417475728155335E-2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1.9417475728155335E-2</v>
      </c>
    </row>
    <row r="1115" spans="1:2" x14ac:dyDescent="0.2">
      <c r="A1115">
        <v>19.631499999999999</v>
      </c>
      <c r="B1115">
        <v>1.9417475728155335E-2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1.9417475728155335E-2</v>
      </c>
    </row>
    <row r="1119" spans="1:2" x14ac:dyDescent="0.2">
      <c r="A1119">
        <v>19.702499999999997</v>
      </c>
      <c r="B1119">
        <v>1.9417475728155335E-2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1.9417475728155335E-2</v>
      </c>
    </row>
    <row r="1123" spans="1:2" x14ac:dyDescent="0.2">
      <c r="A1123">
        <v>19.773499999999999</v>
      </c>
      <c r="B1123">
        <v>1.9417475728155335E-2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1.9417475728155335E-2</v>
      </c>
    </row>
    <row r="1127" spans="1:2" x14ac:dyDescent="0.2">
      <c r="A1127">
        <v>19.844499999999996</v>
      </c>
      <c r="B1127">
        <v>1.9417475728155335E-2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1.9417475728155335E-2</v>
      </c>
    </row>
    <row r="1131" spans="1:2" x14ac:dyDescent="0.2">
      <c r="A1131">
        <v>19.915500000000002</v>
      </c>
      <c r="B1131">
        <v>1.9417475728155335E-2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1.9417475728155335E-2</v>
      </c>
    </row>
    <row r="1135" spans="1:2" x14ac:dyDescent="0.2">
      <c r="A1135">
        <v>19.986499999999999</v>
      </c>
      <c r="B1135">
        <v>1.9417475728155335E-2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1.9417475728155335E-2</v>
      </c>
    </row>
    <row r="1139" spans="1:2" x14ac:dyDescent="0.2">
      <c r="A1139">
        <v>20.057499999999997</v>
      </c>
      <c r="B1139">
        <v>1.9417475728155335E-2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1.9417475728155335E-2</v>
      </c>
    </row>
    <row r="1143" spans="1:2" x14ac:dyDescent="0.2">
      <c r="A1143">
        <v>20.128499999999995</v>
      </c>
      <c r="B1143">
        <v>1.9417475728155335E-2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1.9417475728155335E-2</v>
      </c>
    </row>
    <row r="1147" spans="1:2" x14ac:dyDescent="0.2">
      <c r="A1147">
        <v>20.199499999999997</v>
      </c>
      <c r="B1147">
        <v>1.9417475728155335E-2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1.9417475728155335E-2</v>
      </c>
    </row>
    <row r="1151" spans="1:2" x14ac:dyDescent="0.2">
      <c r="A1151">
        <v>20.270499999999998</v>
      </c>
      <c r="B1151">
        <v>1.9417475728155335E-2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1.9417475728155335E-2</v>
      </c>
    </row>
    <row r="1155" spans="1:2" x14ac:dyDescent="0.2">
      <c r="A1155">
        <v>20.341499999999996</v>
      </c>
      <c r="B1155">
        <v>1.9417475728155335E-2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1.9417475728155335E-2</v>
      </c>
    </row>
    <row r="1159" spans="1:2" x14ac:dyDescent="0.2">
      <c r="A1159">
        <v>20.412500000000001</v>
      </c>
      <c r="B1159">
        <v>1.9417475728155335E-2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1.9417475728155335E-2</v>
      </c>
    </row>
    <row r="1163" spans="1:2" x14ac:dyDescent="0.2">
      <c r="A1163">
        <v>20.483499999999999</v>
      </c>
      <c r="B1163">
        <v>1.9417475728155335E-2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1.9417475728155335E-2</v>
      </c>
    </row>
    <row r="1167" spans="1:2" x14ac:dyDescent="0.2">
      <c r="A1167">
        <v>20.554499999999997</v>
      </c>
      <c r="B1167">
        <v>1.9417475728155335E-2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1.9417475728155335E-2</v>
      </c>
    </row>
    <row r="1171" spans="1:2" x14ac:dyDescent="0.2">
      <c r="A1171">
        <v>20.625499999999999</v>
      </c>
      <c r="B1171">
        <v>1.9417475728155335E-2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1.9417475728155335E-2</v>
      </c>
    </row>
    <row r="1175" spans="1:2" x14ac:dyDescent="0.2">
      <c r="A1175">
        <v>20.696499999999997</v>
      </c>
      <c r="B1175">
        <v>1.9417475728155335E-2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1.9417475728155335E-2</v>
      </c>
    </row>
    <row r="1179" spans="1:2" x14ac:dyDescent="0.2">
      <c r="A1179">
        <v>20.767499999999998</v>
      </c>
      <c r="B1179">
        <v>1.9417475728155335E-2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1.9417475728155335E-2</v>
      </c>
    </row>
    <row r="1183" spans="1:2" x14ac:dyDescent="0.2">
      <c r="A1183">
        <v>20.838499999999996</v>
      </c>
      <c r="B1183">
        <v>1.9417475728155335E-2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1.9417475728155335E-2</v>
      </c>
    </row>
    <row r="1187" spans="1:2" x14ac:dyDescent="0.2">
      <c r="A1187">
        <v>20.909500000000001</v>
      </c>
      <c r="B1187">
        <v>1.9417475728155335E-2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1.9417475728155335E-2</v>
      </c>
    </row>
    <row r="1191" spans="1:2" x14ac:dyDescent="0.2">
      <c r="A1191">
        <v>20.980499999999999</v>
      </c>
      <c r="B1191">
        <v>1.9417475728155335E-2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1.9417475728155335E-2</v>
      </c>
    </row>
    <row r="1195" spans="1:2" x14ac:dyDescent="0.2">
      <c r="A1195">
        <v>21.051499999999997</v>
      </c>
      <c r="B1195">
        <v>1.9417475728155335E-2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1.9417475728155335E-2</v>
      </c>
    </row>
    <row r="1199" spans="1:2" x14ac:dyDescent="0.2">
      <c r="A1199">
        <v>21.122499999999995</v>
      </c>
      <c r="B1199">
        <v>1.9417475728155335E-2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1.9417475728155335E-2</v>
      </c>
    </row>
    <row r="1203" spans="1:2" x14ac:dyDescent="0.2">
      <c r="A1203">
        <v>21.193499999999997</v>
      </c>
      <c r="B1203">
        <v>1.9417475728155335E-2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1.9417475728155335E-2</v>
      </c>
    </row>
    <row r="1207" spans="1:2" x14ac:dyDescent="0.2">
      <c r="A1207">
        <v>21.264500000000002</v>
      </c>
      <c r="B1207">
        <v>1.9417475728155335E-2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3.2362459546925568E-3</v>
      </c>
    </row>
    <row r="1211" spans="1:2" x14ac:dyDescent="0.2">
      <c r="A1211">
        <v>28.435148514851484</v>
      </c>
      <c r="B1211">
        <v>3.2362459546925568E-3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3.2362459546925568E-3</v>
      </c>
    </row>
    <row r="1215" spans="1:2" x14ac:dyDescent="0.2">
      <c r="A1215">
        <v>28.505445544554455</v>
      </c>
      <c r="B1215">
        <v>3.2362459546925568E-3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3.2362459546925568E-3</v>
      </c>
    </row>
    <row r="1219" spans="1:2" x14ac:dyDescent="0.2">
      <c r="A1219">
        <v>28.575742574257426</v>
      </c>
      <c r="B1219">
        <v>3.2362459546925568E-3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3.2362459546925568E-3</v>
      </c>
    </row>
    <row r="1223" spans="1:2" x14ac:dyDescent="0.2">
      <c r="A1223">
        <v>28.646039603960396</v>
      </c>
      <c r="B1223">
        <v>3.2362459546925568E-3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3.2362459546925568E-3</v>
      </c>
    </row>
    <row r="1227" spans="1:2" x14ac:dyDescent="0.2">
      <c r="A1227">
        <v>28.716336633663364</v>
      </c>
      <c r="B1227">
        <v>3.2362459546925568E-3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3.2362459546925568E-3</v>
      </c>
    </row>
    <row r="1231" spans="1:2" x14ac:dyDescent="0.2">
      <c r="A1231">
        <v>28.786633663366334</v>
      </c>
      <c r="B1231">
        <v>3.2362459546925568E-3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3.2362459546925568E-3</v>
      </c>
    </row>
    <row r="1235" spans="1:2" x14ac:dyDescent="0.2">
      <c r="A1235">
        <v>28.856930693069305</v>
      </c>
      <c r="B1235">
        <v>3.2362459546925568E-3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3.2362459546925568E-3</v>
      </c>
    </row>
    <row r="1239" spans="1:2" x14ac:dyDescent="0.2">
      <c r="A1239">
        <v>28.927227722772276</v>
      </c>
      <c r="B1239">
        <v>3.2362459546925568E-3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3.2362459546925568E-3</v>
      </c>
    </row>
    <row r="1243" spans="1:2" x14ac:dyDescent="0.2">
      <c r="A1243">
        <v>28.997524752475247</v>
      </c>
      <c r="B1243">
        <v>3.2362459546925568E-3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3.2362459546925568E-3</v>
      </c>
    </row>
    <row r="1247" spans="1:2" x14ac:dyDescent="0.2">
      <c r="A1247">
        <v>29.067821782178218</v>
      </c>
      <c r="B1247">
        <v>3.2362459546925568E-3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3.2362459546925568E-3</v>
      </c>
    </row>
    <row r="1251" spans="1:2" x14ac:dyDescent="0.2">
      <c r="A1251">
        <v>29.138118811881188</v>
      </c>
      <c r="B1251">
        <v>3.2362459546925568E-3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3.2362459546925568E-3</v>
      </c>
    </row>
    <row r="1255" spans="1:2" x14ac:dyDescent="0.2">
      <c r="A1255">
        <v>29.208415841584156</v>
      </c>
      <c r="B1255">
        <v>3.2362459546925568E-3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3.2362459546925568E-3</v>
      </c>
    </row>
    <row r="1259" spans="1:2" x14ac:dyDescent="0.2">
      <c r="A1259">
        <v>29.278712871287127</v>
      </c>
      <c r="B1259">
        <v>3.2362459546925568E-3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3.2362459546925568E-3</v>
      </c>
    </row>
    <row r="1263" spans="1:2" x14ac:dyDescent="0.2">
      <c r="A1263">
        <v>29.349009900990097</v>
      </c>
      <c r="B1263">
        <v>3.2362459546925568E-3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3.2362459546925568E-3</v>
      </c>
    </row>
    <row r="1267" spans="1:2" x14ac:dyDescent="0.2">
      <c r="A1267">
        <v>29.419306930693068</v>
      </c>
      <c r="B1267">
        <v>3.2362459546925568E-3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3.2362459546925568E-3</v>
      </c>
    </row>
    <row r="1271" spans="1:2" x14ac:dyDescent="0.2">
      <c r="A1271">
        <v>29.489603960396039</v>
      </c>
      <c r="B1271">
        <v>3.2362459546925568E-3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3.2362459546925568E-3</v>
      </c>
    </row>
    <row r="1275" spans="1:2" x14ac:dyDescent="0.2">
      <c r="A1275">
        <v>29.55990099009901</v>
      </c>
      <c r="B1275">
        <v>3.2362459546925568E-3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3.2362459546925568E-3</v>
      </c>
    </row>
    <row r="1279" spans="1:2" x14ac:dyDescent="0.2">
      <c r="A1279">
        <v>29.630198019801981</v>
      </c>
      <c r="B1279">
        <v>3.2362459546925568E-3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3.2362459546925568E-3</v>
      </c>
    </row>
    <row r="1283" spans="1:2" x14ac:dyDescent="0.2">
      <c r="A1283">
        <v>29.700495049504948</v>
      </c>
      <c r="B1283">
        <v>3.2362459546925568E-3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3.2362459546925568E-3</v>
      </c>
    </row>
    <row r="1287" spans="1:2" x14ac:dyDescent="0.2">
      <c r="A1287">
        <v>29.770792079207919</v>
      </c>
      <c r="B1287">
        <v>3.2362459546925568E-3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3.2362459546925568E-3</v>
      </c>
    </row>
    <row r="1291" spans="1:2" x14ac:dyDescent="0.2">
      <c r="A1291">
        <v>29.841089108910889</v>
      </c>
      <c r="B1291">
        <v>3.2362459546925568E-3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3.2362459546925568E-3</v>
      </c>
    </row>
    <row r="1295" spans="1:2" x14ac:dyDescent="0.2">
      <c r="A1295">
        <v>29.91138613861386</v>
      </c>
      <c r="B1295">
        <v>3.2362459546925568E-3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3.2362459546925568E-3</v>
      </c>
    </row>
    <row r="1299" spans="1:2" x14ac:dyDescent="0.2">
      <c r="A1299">
        <v>29.981683168316831</v>
      </c>
      <c r="B1299">
        <v>3.2362459546925568E-3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3.2362459546925568E-3</v>
      </c>
    </row>
    <row r="1303" spans="1:2" x14ac:dyDescent="0.2">
      <c r="A1303">
        <v>30.051980198019798</v>
      </c>
      <c r="B1303">
        <v>3.2362459546925568E-3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3.2362459546925568E-3</v>
      </c>
    </row>
    <row r="1307" spans="1:2" x14ac:dyDescent="0.2">
      <c r="A1307">
        <v>30.122277227722773</v>
      </c>
      <c r="B1307">
        <v>3.2362459546925568E-3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3.2362459546925568E-3</v>
      </c>
    </row>
    <row r="1311" spans="1:2" x14ac:dyDescent="0.2">
      <c r="A1311">
        <v>30.19257425742574</v>
      </c>
      <c r="B1311">
        <v>3.2362459546925568E-3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3.2362459546925568E-3</v>
      </c>
    </row>
    <row r="1315" spans="1:2" x14ac:dyDescent="0.2">
      <c r="A1315">
        <v>30.262871287128711</v>
      </c>
      <c r="B1315">
        <v>3.2362459546925568E-3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3.2362459546925568E-3</v>
      </c>
    </row>
    <row r="1319" spans="1:2" x14ac:dyDescent="0.2">
      <c r="A1319">
        <v>30.333168316831681</v>
      </c>
      <c r="B1319">
        <v>3.2362459546925568E-3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3.2362459546925568E-3</v>
      </c>
    </row>
    <row r="1323" spans="1:2" x14ac:dyDescent="0.2">
      <c r="A1323">
        <v>30.403465346534652</v>
      </c>
      <c r="B1323">
        <v>3.2362459546925568E-3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3.2362459546925568E-3</v>
      </c>
    </row>
    <row r="1327" spans="1:2" x14ac:dyDescent="0.2">
      <c r="A1327">
        <v>30.473762376237623</v>
      </c>
      <c r="B1327">
        <v>3.2362459546925568E-3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3.2362459546925568E-3</v>
      </c>
    </row>
    <row r="1331" spans="1:2" x14ac:dyDescent="0.2">
      <c r="A1331">
        <v>30.54405940594059</v>
      </c>
      <c r="B1331">
        <v>3.2362459546925568E-3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3.2362459546925568E-3</v>
      </c>
    </row>
    <row r="1335" spans="1:2" x14ac:dyDescent="0.2">
      <c r="A1335">
        <v>30.614356435643565</v>
      </c>
      <c r="B1335">
        <v>3.2362459546925568E-3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3.2362459546925568E-3</v>
      </c>
    </row>
    <row r="1339" spans="1:2" x14ac:dyDescent="0.2">
      <c r="A1339">
        <v>30.684653465346535</v>
      </c>
      <c r="B1339">
        <v>3.2362459546925568E-3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3.2362459546925568E-3</v>
      </c>
    </row>
    <row r="1343" spans="1:2" x14ac:dyDescent="0.2">
      <c r="A1343">
        <v>30.754950495049503</v>
      </c>
      <c r="B1343">
        <v>3.2362459546925568E-3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3.2362459546925568E-3</v>
      </c>
    </row>
    <row r="1347" spans="1:2" x14ac:dyDescent="0.2">
      <c r="A1347">
        <v>30.825247524752474</v>
      </c>
      <c r="B1347">
        <v>3.2362459546925568E-3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3.2362459546925568E-3</v>
      </c>
    </row>
    <row r="1351" spans="1:2" x14ac:dyDescent="0.2">
      <c r="A1351">
        <v>30.895544554455444</v>
      </c>
      <c r="B1351">
        <v>3.2362459546925568E-3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3.2362459546925568E-3</v>
      </c>
    </row>
    <row r="1355" spans="1:2" x14ac:dyDescent="0.2">
      <c r="A1355">
        <v>30.965841584158415</v>
      </c>
      <c r="B1355">
        <v>3.2362459546925568E-3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3.2362459546925568E-3</v>
      </c>
    </row>
    <row r="1359" spans="1:2" x14ac:dyDescent="0.2">
      <c r="A1359">
        <v>31.036138613861382</v>
      </c>
      <c r="B1359">
        <v>3.2362459546925568E-3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3.2362459546925568E-3</v>
      </c>
    </row>
    <row r="1363" spans="1:2" x14ac:dyDescent="0.2">
      <c r="A1363">
        <v>31.106435643564357</v>
      </c>
      <c r="B1363">
        <v>3.2362459546925568E-3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3.2362459546925568E-3</v>
      </c>
    </row>
    <row r="1367" spans="1:2" x14ac:dyDescent="0.2">
      <c r="A1367">
        <v>31.176732673267324</v>
      </c>
      <c r="B1367">
        <v>3.2362459546925568E-3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3.2362459546925568E-3</v>
      </c>
    </row>
    <row r="1371" spans="1:2" x14ac:dyDescent="0.2">
      <c r="A1371">
        <v>31.247029702970295</v>
      </c>
      <c r="B1371">
        <v>3.2362459546925568E-3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3.2362459546925568E-3</v>
      </c>
    </row>
    <row r="1375" spans="1:2" x14ac:dyDescent="0.2">
      <c r="A1375">
        <v>31.317326732673266</v>
      </c>
      <c r="B1375">
        <v>3.2362459546925568E-3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3.2362459546925568E-3</v>
      </c>
    </row>
    <row r="1379" spans="1:2" x14ac:dyDescent="0.2">
      <c r="A1379">
        <v>31.387623762376236</v>
      </c>
      <c r="B1379">
        <v>3.2362459546925568E-3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3.2362459546925568E-3</v>
      </c>
    </row>
    <row r="1383" spans="1:2" x14ac:dyDescent="0.2">
      <c r="A1383">
        <v>31.457920792079207</v>
      </c>
      <c r="B1383">
        <v>3.2362459546925568E-3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3.2362459546925568E-3</v>
      </c>
    </row>
    <row r="1387" spans="1:2" x14ac:dyDescent="0.2">
      <c r="A1387">
        <v>31.528217821782174</v>
      </c>
      <c r="B1387">
        <v>3.2362459546925568E-3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3.2362459546925568E-3</v>
      </c>
    </row>
    <row r="1391" spans="1:2" x14ac:dyDescent="0.2">
      <c r="A1391">
        <v>31.598514851485149</v>
      </c>
      <c r="B1391">
        <v>3.2362459546925568E-3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3.2362459546925568E-3</v>
      </c>
    </row>
    <row r="1395" spans="1:2" x14ac:dyDescent="0.2">
      <c r="A1395">
        <v>31.66881188118812</v>
      </c>
      <c r="B1395">
        <v>3.2362459546925568E-3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3.2362459546925568E-3</v>
      </c>
    </row>
    <row r="1399" spans="1:2" x14ac:dyDescent="0.2">
      <c r="A1399">
        <v>31.739108910891087</v>
      </c>
      <c r="B1399">
        <v>3.2362459546925568E-3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3.2362459546925568E-3</v>
      </c>
    </row>
    <row r="1403" spans="1:2" x14ac:dyDescent="0.2">
      <c r="A1403">
        <v>31.809405940594058</v>
      </c>
      <c r="B1403">
        <v>3.2362459546925568E-3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3.2362459546925568E-3</v>
      </c>
    </row>
    <row r="1407" spans="1:2" x14ac:dyDescent="0.2">
      <c r="A1407">
        <v>31.879702970297028</v>
      </c>
      <c r="B1407">
        <v>3.2362459546925568E-3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3.2362459546925568E-3</v>
      </c>
    </row>
    <row r="1411" spans="1:2" x14ac:dyDescent="0.2">
      <c r="A1411">
        <v>31.95</v>
      </c>
      <c r="B1411">
        <v>3.2362459546925568E-3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3.2362459546925568E-3</v>
      </c>
    </row>
    <row r="1415" spans="1:2" x14ac:dyDescent="0.2">
      <c r="A1415">
        <v>32.020297029702967</v>
      </c>
      <c r="B1415">
        <v>3.2362459546925568E-3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3.2362459546925568E-3</v>
      </c>
    </row>
    <row r="1419" spans="1:2" x14ac:dyDescent="0.2">
      <c r="A1419">
        <v>32.090594059405937</v>
      </c>
      <c r="B1419">
        <v>3.2362459546925568E-3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3.2362459546925568E-3</v>
      </c>
    </row>
    <row r="1423" spans="1:2" x14ac:dyDescent="0.2">
      <c r="A1423">
        <v>32.160891089108908</v>
      </c>
      <c r="B1423">
        <v>3.2362459546925568E-3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3.2362459546925568E-3</v>
      </c>
    </row>
    <row r="1427" spans="1:2" x14ac:dyDescent="0.2">
      <c r="A1427">
        <v>32.231188118811879</v>
      </c>
      <c r="B1427">
        <v>3.2362459546925568E-3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3.2362459546925568E-3</v>
      </c>
    </row>
    <row r="1431" spans="1:2" x14ac:dyDescent="0.2">
      <c r="A1431">
        <v>32.30148514851485</v>
      </c>
      <c r="B1431">
        <v>3.2362459546925568E-3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3.2362459546925568E-3</v>
      </c>
    </row>
    <row r="1435" spans="1:2" x14ac:dyDescent="0.2">
      <c r="A1435">
        <v>32.371782178217821</v>
      </c>
      <c r="B1435">
        <v>3.2362459546925568E-3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3.2362459546925568E-3</v>
      </c>
    </row>
    <row r="1439" spans="1:2" x14ac:dyDescent="0.2">
      <c r="A1439">
        <v>32.442079207920791</v>
      </c>
      <c r="B1439">
        <v>3.2362459546925568E-3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3.2362459546925568E-3</v>
      </c>
    </row>
    <row r="1443" spans="1:2" x14ac:dyDescent="0.2">
      <c r="A1443">
        <v>32.512376237623762</v>
      </c>
      <c r="B1443">
        <v>3.2362459546925568E-3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3.2362459546925568E-3</v>
      </c>
    </row>
    <row r="1447" spans="1:2" x14ac:dyDescent="0.2">
      <c r="A1447">
        <v>32.582673267326733</v>
      </c>
      <c r="B1447">
        <v>3.2362459546925568E-3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3.2362459546925568E-3</v>
      </c>
    </row>
    <row r="1451" spans="1:2" x14ac:dyDescent="0.2">
      <c r="A1451">
        <v>32.652970297029704</v>
      </c>
      <c r="B1451">
        <v>3.2362459546925568E-3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3.2362459546925568E-3</v>
      </c>
    </row>
    <row r="1455" spans="1:2" x14ac:dyDescent="0.2">
      <c r="A1455">
        <v>32.723267326732675</v>
      </c>
      <c r="B1455">
        <v>3.2362459546925568E-3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3.2362459546925568E-3</v>
      </c>
    </row>
    <row r="1459" spans="1:2" x14ac:dyDescent="0.2">
      <c r="A1459">
        <v>32.793564356435645</v>
      </c>
      <c r="B1459">
        <v>3.2362459546925568E-3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3.2362459546925568E-3</v>
      </c>
    </row>
    <row r="1463" spans="1:2" x14ac:dyDescent="0.2">
      <c r="A1463">
        <v>32.863861386138616</v>
      </c>
      <c r="B1463">
        <v>3.2362459546925568E-3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3.2362459546925568E-3</v>
      </c>
    </row>
    <row r="1467" spans="1:2" x14ac:dyDescent="0.2">
      <c r="A1467">
        <v>32.93415841584158</v>
      </c>
      <c r="B1467">
        <v>3.2362459546925568E-3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3.2362459546925568E-3</v>
      </c>
    </row>
    <row r="1471" spans="1:2" x14ac:dyDescent="0.2">
      <c r="A1471">
        <v>33.004455445544551</v>
      </c>
      <c r="B1471">
        <v>3.2362459546925568E-3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3.2362459546925568E-3</v>
      </c>
    </row>
    <row r="1475" spans="1:2" x14ac:dyDescent="0.2">
      <c r="A1475">
        <v>33.074752475247521</v>
      </c>
      <c r="B1475">
        <v>3.2362459546925568E-3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3.2362459546925568E-3</v>
      </c>
    </row>
    <row r="1479" spans="1:2" x14ac:dyDescent="0.2">
      <c r="A1479">
        <v>33.145049504950492</v>
      </c>
      <c r="B1479">
        <v>3.2362459546925568E-3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3.2362459546925568E-3</v>
      </c>
    </row>
    <row r="1483" spans="1:2" x14ac:dyDescent="0.2">
      <c r="A1483">
        <v>33.215346534653463</v>
      </c>
      <c r="B1483">
        <v>3.2362459546925568E-3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3.2362459546925568E-3</v>
      </c>
    </row>
    <row r="1487" spans="1:2" x14ac:dyDescent="0.2">
      <c r="A1487">
        <v>33.285643564356434</v>
      </c>
      <c r="B1487">
        <v>3.2362459546925568E-3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3.2362459546925568E-3</v>
      </c>
    </row>
    <row r="1491" spans="1:2" x14ac:dyDescent="0.2">
      <c r="A1491">
        <v>33.355940594059405</v>
      </c>
      <c r="B1491">
        <v>3.2362459546925568E-3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3.2362459546925568E-3</v>
      </c>
    </row>
    <row r="1495" spans="1:2" x14ac:dyDescent="0.2">
      <c r="A1495">
        <v>33.426237623762376</v>
      </c>
      <c r="B1495">
        <v>3.2362459546925568E-3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3.2362459546925568E-3</v>
      </c>
    </row>
    <row r="1499" spans="1:2" x14ac:dyDescent="0.2">
      <c r="A1499">
        <v>33.496534653465346</v>
      </c>
      <c r="B1499">
        <v>3.2362459546925568E-3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3.2362459546925568E-3</v>
      </c>
    </row>
    <row r="1503" spans="1:2" x14ac:dyDescent="0.2">
      <c r="A1503">
        <v>33.566831683168317</v>
      </c>
      <c r="B1503">
        <v>3.2362459546925568E-3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3.2362459546925568E-3</v>
      </c>
    </row>
    <row r="1507" spans="1:2" x14ac:dyDescent="0.2">
      <c r="A1507">
        <v>33.637128712871288</v>
      </c>
      <c r="B1507">
        <v>3.2362459546925568E-3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3.2362459546925568E-3</v>
      </c>
    </row>
    <row r="1511" spans="1:2" x14ac:dyDescent="0.2">
      <c r="A1511">
        <v>33.707425742574259</v>
      </c>
      <c r="B1511">
        <v>3.2362459546925568E-3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3.2362459546925568E-3</v>
      </c>
    </row>
    <row r="1515" spans="1:2" x14ac:dyDescent="0.2">
      <c r="A1515">
        <v>33.77772277227723</v>
      </c>
      <c r="B1515">
        <v>3.2362459546925568E-3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3.2362459546925568E-3</v>
      </c>
    </row>
    <row r="1519" spans="1:2" x14ac:dyDescent="0.2">
      <c r="A1519">
        <v>33.8480198019802</v>
      </c>
      <c r="B1519">
        <v>3.2362459546925568E-3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3.2362459546925568E-3</v>
      </c>
    </row>
    <row r="1523" spans="1:2" x14ac:dyDescent="0.2">
      <c r="A1523">
        <v>33.918316831683171</v>
      </c>
      <c r="B1523">
        <v>3.2362459546925568E-3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3.2362459546925568E-3</v>
      </c>
    </row>
    <row r="1527" spans="1:2" x14ac:dyDescent="0.2">
      <c r="A1527">
        <v>33.988613861386142</v>
      </c>
      <c r="B1527">
        <v>3.2362459546925568E-3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3.2362459546925568E-3</v>
      </c>
    </row>
    <row r="1531" spans="1:2" x14ac:dyDescent="0.2">
      <c r="A1531">
        <v>34.058910891089106</v>
      </c>
      <c r="B1531">
        <v>3.2362459546925568E-3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3.2362459546925568E-3</v>
      </c>
    </row>
    <row r="1535" spans="1:2" x14ac:dyDescent="0.2">
      <c r="A1535">
        <v>34.129207920792076</v>
      </c>
      <c r="B1535">
        <v>3.2362459546925568E-3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3.2362459546925568E-3</v>
      </c>
    </row>
    <row r="1539" spans="1:2" x14ac:dyDescent="0.2">
      <c r="A1539">
        <v>34.199504950495047</v>
      </c>
      <c r="B1539">
        <v>3.2362459546925568E-3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3.2362459546925568E-3</v>
      </c>
    </row>
    <row r="1543" spans="1:2" x14ac:dyDescent="0.2">
      <c r="A1543">
        <v>34.269801980198018</v>
      </c>
      <c r="B1543">
        <v>3.2362459546925568E-3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3.2362459546925568E-3</v>
      </c>
    </row>
    <row r="1547" spans="1:2" x14ac:dyDescent="0.2">
      <c r="A1547">
        <v>34.340099009900989</v>
      </c>
      <c r="B1547">
        <v>3.2362459546925568E-3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3.2362459546925568E-3</v>
      </c>
    </row>
    <row r="1551" spans="1:2" x14ac:dyDescent="0.2">
      <c r="A1551">
        <v>34.41039603960396</v>
      </c>
      <c r="B1551">
        <v>3.2362459546925568E-3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3.2362459546925568E-3</v>
      </c>
    </row>
    <row r="1555" spans="1:2" x14ac:dyDescent="0.2">
      <c r="A1555">
        <v>34.48069306930693</v>
      </c>
      <c r="B1555">
        <v>3.2362459546925568E-3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3.2362459546925568E-3</v>
      </c>
    </row>
    <row r="1559" spans="1:2" x14ac:dyDescent="0.2">
      <c r="A1559">
        <v>34.550990099009901</v>
      </c>
      <c r="B1559">
        <v>3.2362459546925568E-3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3.2362459546925568E-3</v>
      </c>
    </row>
    <row r="1563" spans="1:2" x14ac:dyDescent="0.2">
      <c r="A1563">
        <v>34.621287128712872</v>
      </c>
      <c r="B1563">
        <v>3.2362459546925568E-3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3.2362459546925568E-3</v>
      </c>
    </row>
    <row r="1567" spans="1:2" x14ac:dyDescent="0.2">
      <c r="A1567">
        <v>34.691584158415843</v>
      </c>
      <c r="B1567">
        <v>3.2362459546925568E-3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3.2362459546925568E-3</v>
      </c>
    </row>
    <row r="1571" spans="1:2" x14ac:dyDescent="0.2">
      <c r="A1571">
        <v>34.761881188118814</v>
      </c>
      <c r="B1571">
        <v>3.2362459546925568E-3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3.2362459546925568E-3</v>
      </c>
    </row>
    <row r="1575" spans="1:2" x14ac:dyDescent="0.2">
      <c r="A1575">
        <v>34.832178217821784</v>
      </c>
      <c r="B1575">
        <v>3.2362459546925568E-3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3.2362459546925568E-3</v>
      </c>
    </row>
    <row r="1579" spans="1:2" x14ac:dyDescent="0.2">
      <c r="A1579">
        <v>34.902475247524755</v>
      </c>
      <c r="B1579">
        <v>3.2362459546925568E-3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3.2362459546925568E-3</v>
      </c>
    </row>
    <row r="1583" spans="1:2" x14ac:dyDescent="0.2">
      <c r="A1583">
        <v>34.972772277227719</v>
      </c>
      <c r="B1583">
        <v>3.2362459546925568E-3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3.2362459546925568E-3</v>
      </c>
    </row>
    <row r="1587" spans="1:2" x14ac:dyDescent="0.2">
      <c r="A1587">
        <v>35.04306930693069</v>
      </c>
      <c r="B1587">
        <v>3.2362459546925568E-3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3.2362459546925568E-3</v>
      </c>
    </row>
    <row r="1591" spans="1:2" x14ac:dyDescent="0.2">
      <c r="A1591">
        <v>35.113366336633661</v>
      </c>
      <c r="B1591">
        <v>3.2362459546925568E-3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3.2362459546925568E-3</v>
      </c>
    </row>
    <row r="1595" spans="1:2" x14ac:dyDescent="0.2">
      <c r="A1595">
        <v>35.183663366336631</v>
      </c>
      <c r="B1595">
        <v>3.2362459546925568E-3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3.2362459546925568E-3</v>
      </c>
    </row>
    <row r="1599" spans="1:2" x14ac:dyDescent="0.2">
      <c r="A1599">
        <v>35.253960396039602</v>
      </c>
      <c r="B1599">
        <v>3.2362459546925568E-3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3.2362459546925568E-3</v>
      </c>
    </row>
    <row r="1603" spans="1:2" x14ac:dyDescent="0.2">
      <c r="A1603">
        <v>35.324257425742573</v>
      </c>
      <c r="B1603">
        <v>3.2362459546925568E-3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3.2362459546925568E-3</v>
      </c>
    </row>
    <row r="1607" spans="1:2" x14ac:dyDescent="0.2">
      <c r="A1607">
        <v>35.394554455445544</v>
      </c>
      <c r="B1607">
        <v>3.2362459546925568E-3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3.2362459546925568E-3</v>
      </c>
    </row>
    <row r="1611" spans="1:2" x14ac:dyDescent="0.2">
      <c r="A1611">
        <v>35.464851485148515</v>
      </c>
      <c r="B1611">
        <v>3.2362459546925568E-3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3.2362459546925568E-3</v>
      </c>
    </row>
    <row r="1615" spans="1:2" x14ac:dyDescent="0.2">
      <c r="A1615">
        <v>42.63514851485148</v>
      </c>
      <c r="B1615">
        <v>3.2362459546925568E-3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3.2362459546925568E-3</v>
      </c>
    </row>
    <row r="1619" spans="1:2" x14ac:dyDescent="0.2">
      <c r="A1619">
        <v>42.705445544554451</v>
      </c>
      <c r="B1619">
        <v>3.2362459546925568E-3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3.2362459546925568E-3</v>
      </c>
    </row>
    <row r="1623" spans="1:2" x14ac:dyDescent="0.2">
      <c r="A1623">
        <v>42.775742574257421</v>
      </c>
      <c r="B1623">
        <v>3.2362459546925568E-3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3.2362459546925568E-3</v>
      </c>
    </row>
    <row r="1627" spans="1:2" x14ac:dyDescent="0.2">
      <c r="A1627">
        <v>42.846039603960392</v>
      </c>
      <c r="B1627">
        <v>3.2362459546925568E-3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3.2362459546925568E-3</v>
      </c>
    </row>
    <row r="1631" spans="1:2" x14ac:dyDescent="0.2">
      <c r="A1631">
        <v>42.916336633663363</v>
      </c>
      <c r="B1631">
        <v>3.2362459546925568E-3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3.2362459546925568E-3</v>
      </c>
    </row>
    <row r="1635" spans="1:2" x14ac:dyDescent="0.2">
      <c r="A1635">
        <v>42.986633663366334</v>
      </c>
      <c r="B1635">
        <v>3.2362459546925568E-3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3.2362459546925568E-3</v>
      </c>
    </row>
    <row r="1639" spans="1:2" x14ac:dyDescent="0.2">
      <c r="A1639">
        <v>43.056930693069305</v>
      </c>
      <c r="B1639">
        <v>3.2362459546925568E-3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3.2362459546925568E-3</v>
      </c>
    </row>
    <row r="1643" spans="1:2" x14ac:dyDescent="0.2">
      <c r="A1643">
        <v>43.127227722772268</v>
      </c>
      <c r="B1643">
        <v>3.2362459546925568E-3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3.2362459546925568E-3</v>
      </c>
    </row>
    <row r="1647" spans="1:2" x14ac:dyDescent="0.2">
      <c r="A1647">
        <v>43.197524752475239</v>
      </c>
      <c r="B1647">
        <v>3.2362459546925568E-3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3.2362459546925568E-3</v>
      </c>
    </row>
    <row r="1651" spans="1:2" x14ac:dyDescent="0.2">
      <c r="A1651">
        <v>43.26782178217821</v>
      </c>
      <c r="B1651">
        <v>3.2362459546925568E-3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3.2362459546925568E-3</v>
      </c>
    </row>
    <row r="1655" spans="1:2" x14ac:dyDescent="0.2">
      <c r="A1655">
        <v>43.338118811881181</v>
      </c>
      <c r="B1655">
        <v>3.2362459546925568E-3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3.2362459546925568E-3</v>
      </c>
    </row>
    <row r="1659" spans="1:2" x14ac:dyDescent="0.2">
      <c r="A1659">
        <v>43.408415841584151</v>
      </c>
      <c r="B1659">
        <v>3.2362459546925568E-3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3.2362459546925568E-3</v>
      </c>
    </row>
    <row r="1663" spans="1:2" x14ac:dyDescent="0.2">
      <c r="A1663">
        <v>43.478712871287122</v>
      </c>
      <c r="B1663">
        <v>3.2362459546925568E-3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3.2362459546925568E-3</v>
      </c>
    </row>
    <row r="1667" spans="1:2" x14ac:dyDescent="0.2">
      <c r="A1667">
        <v>43.549009900990093</v>
      </c>
      <c r="B1667">
        <v>3.2362459546925568E-3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3.2362459546925568E-3</v>
      </c>
    </row>
    <row r="1671" spans="1:2" x14ac:dyDescent="0.2">
      <c r="A1671">
        <v>43.619306930693064</v>
      </c>
      <c r="B1671">
        <v>3.2362459546925568E-3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3.2362459546925568E-3</v>
      </c>
    </row>
    <row r="1675" spans="1:2" x14ac:dyDescent="0.2">
      <c r="A1675">
        <v>43.689603960396035</v>
      </c>
      <c r="B1675">
        <v>3.2362459546925568E-3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3.2362459546925568E-3</v>
      </c>
    </row>
    <row r="1679" spans="1:2" x14ac:dyDescent="0.2">
      <c r="A1679">
        <v>43.759900990099005</v>
      </c>
      <c r="B1679">
        <v>3.2362459546925568E-3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3.2362459546925568E-3</v>
      </c>
    </row>
    <row r="1683" spans="1:2" x14ac:dyDescent="0.2">
      <c r="A1683">
        <v>43.830198019801976</v>
      </c>
      <c r="B1683">
        <v>3.2362459546925568E-3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3.2362459546925568E-3</v>
      </c>
    </row>
    <row r="1687" spans="1:2" x14ac:dyDescent="0.2">
      <c r="A1687">
        <v>43.900495049504947</v>
      </c>
      <c r="B1687">
        <v>3.2362459546925568E-3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3.2362459546925568E-3</v>
      </c>
    </row>
    <row r="1691" spans="1:2" x14ac:dyDescent="0.2">
      <c r="A1691">
        <v>43.970792079207918</v>
      </c>
      <c r="B1691">
        <v>3.2362459546925568E-3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3.2362459546925568E-3</v>
      </c>
    </row>
    <row r="1695" spans="1:2" x14ac:dyDescent="0.2">
      <c r="A1695">
        <v>44.041089108910889</v>
      </c>
      <c r="B1695">
        <v>3.2362459546925568E-3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3.2362459546925568E-3</v>
      </c>
    </row>
    <row r="1699" spans="1:2" x14ac:dyDescent="0.2">
      <c r="A1699">
        <v>44.111386138613852</v>
      </c>
      <c r="B1699">
        <v>3.2362459546925568E-3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3.2362459546925568E-3</v>
      </c>
    </row>
    <row r="1703" spans="1:2" x14ac:dyDescent="0.2">
      <c r="A1703">
        <v>44.181683168316823</v>
      </c>
      <c r="B1703">
        <v>3.2362459546925568E-3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3.2362459546925568E-3</v>
      </c>
    </row>
    <row r="1707" spans="1:2" x14ac:dyDescent="0.2">
      <c r="A1707">
        <v>44.251980198019794</v>
      </c>
      <c r="B1707">
        <v>3.2362459546925568E-3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3.2362459546925568E-3</v>
      </c>
    </row>
    <row r="1711" spans="1:2" x14ac:dyDescent="0.2">
      <c r="A1711">
        <v>44.322277227722765</v>
      </c>
      <c r="B1711">
        <v>3.2362459546925568E-3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3.2362459546925568E-3</v>
      </c>
    </row>
    <row r="1715" spans="1:2" x14ac:dyDescent="0.2">
      <c r="A1715">
        <v>44.392574257425736</v>
      </c>
      <c r="B1715">
        <v>3.2362459546925568E-3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3.2362459546925568E-3</v>
      </c>
    </row>
    <row r="1719" spans="1:2" x14ac:dyDescent="0.2">
      <c r="A1719">
        <v>44.462871287128706</v>
      </c>
      <c r="B1719">
        <v>3.2362459546925568E-3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3.2362459546925568E-3</v>
      </c>
    </row>
    <row r="1723" spans="1:2" x14ac:dyDescent="0.2">
      <c r="A1723">
        <v>44.533168316831677</v>
      </c>
      <c r="B1723">
        <v>3.2362459546925568E-3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3.2362459546925568E-3</v>
      </c>
    </row>
    <row r="1727" spans="1:2" x14ac:dyDescent="0.2">
      <c r="A1727">
        <v>44.603465346534648</v>
      </c>
      <c r="B1727">
        <v>3.2362459546925568E-3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3.2362459546925568E-3</v>
      </c>
    </row>
    <row r="1731" spans="1:2" x14ac:dyDescent="0.2">
      <c r="A1731">
        <v>44.673762376237619</v>
      </c>
      <c r="B1731">
        <v>3.2362459546925568E-3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3.2362459546925568E-3</v>
      </c>
    </row>
    <row r="1735" spans="1:2" x14ac:dyDescent="0.2">
      <c r="A1735">
        <v>44.74405940594059</v>
      </c>
      <c r="B1735">
        <v>3.2362459546925568E-3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3.2362459546925568E-3</v>
      </c>
    </row>
    <row r="1739" spans="1:2" x14ac:dyDescent="0.2">
      <c r="A1739">
        <v>44.81435643564356</v>
      </c>
      <c r="B1739">
        <v>3.2362459546925568E-3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3.2362459546925568E-3</v>
      </c>
    </row>
    <row r="1743" spans="1:2" x14ac:dyDescent="0.2">
      <c r="A1743">
        <v>44.884653465346531</v>
      </c>
      <c r="B1743">
        <v>3.2362459546925568E-3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3.2362459546925568E-3</v>
      </c>
    </row>
    <row r="1747" spans="1:2" x14ac:dyDescent="0.2">
      <c r="A1747">
        <v>44.954950495049502</v>
      </c>
      <c r="B1747">
        <v>3.2362459546925568E-3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3.2362459546925568E-3</v>
      </c>
    </row>
    <row r="1751" spans="1:2" x14ac:dyDescent="0.2">
      <c r="A1751">
        <v>45.025247524752473</v>
      </c>
      <c r="B1751">
        <v>3.2362459546925568E-3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3.2362459546925568E-3</v>
      </c>
    </row>
    <row r="1755" spans="1:2" x14ac:dyDescent="0.2">
      <c r="A1755">
        <v>45.095544554455437</v>
      </c>
      <c r="B1755">
        <v>3.2362459546925568E-3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3.2362459546925568E-3</v>
      </c>
    </row>
    <row r="1759" spans="1:2" x14ac:dyDescent="0.2">
      <c r="A1759">
        <v>45.165841584158407</v>
      </c>
      <c r="B1759">
        <v>3.2362459546925568E-3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3.2362459546925568E-3</v>
      </c>
    </row>
    <row r="1763" spans="1:2" x14ac:dyDescent="0.2">
      <c r="A1763">
        <v>45.236138613861378</v>
      </c>
      <c r="B1763">
        <v>3.2362459546925568E-3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3.2362459546925568E-3</v>
      </c>
    </row>
    <row r="1767" spans="1:2" x14ac:dyDescent="0.2">
      <c r="A1767">
        <v>45.306435643564349</v>
      </c>
      <c r="B1767">
        <v>3.2362459546925568E-3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3.2362459546925568E-3</v>
      </c>
    </row>
    <row r="1771" spans="1:2" x14ac:dyDescent="0.2">
      <c r="A1771">
        <v>45.37673267326732</v>
      </c>
      <c r="B1771">
        <v>3.2362459546925568E-3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3.2362459546925568E-3</v>
      </c>
    </row>
    <row r="1775" spans="1:2" x14ac:dyDescent="0.2">
      <c r="A1775">
        <v>45.447029702970291</v>
      </c>
      <c r="B1775">
        <v>3.2362459546925568E-3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3.2362459546925568E-3</v>
      </c>
    </row>
    <row r="1779" spans="1:2" x14ac:dyDescent="0.2">
      <c r="A1779">
        <v>45.517326732673261</v>
      </c>
      <c r="B1779">
        <v>3.2362459546925568E-3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3.2362459546925568E-3</v>
      </c>
    </row>
    <row r="1783" spans="1:2" x14ac:dyDescent="0.2">
      <c r="A1783">
        <v>45.587623762376232</v>
      </c>
      <c r="B1783">
        <v>3.2362459546925568E-3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3.2362459546925568E-3</v>
      </c>
    </row>
    <row r="1787" spans="1:2" x14ac:dyDescent="0.2">
      <c r="A1787">
        <v>45.657920792079203</v>
      </c>
      <c r="B1787">
        <v>3.2362459546925568E-3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3.2362459546925568E-3</v>
      </c>
    </row>
    <row r="1791" spans="1:2" x14ac:dyDescent="0.2">
      <c r="A1791">
        <v>45.728217821782174</v>
      </c>
      <c r="B1791">
        <v>3.2362459546925568E-3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3.2362459546925568E-3</v>
      </c>
    </row>
    <row r="1795" spans="1:2" x14ac:dyDescent="0.2">
      <c r="A1795">
        <v>45.798514851485145</v>
      </c>
      <c r="B1795">
        <v>3.2362459546925568E-3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3.2362459546925568E-3</v>
      </c>
    </row>
    <row r="1799" spans="1:2" x14ac:dyDescent="0.2">
      <c r="A1799">
        <v>45.868811881188115</v>
      </c>
      <c r="B1799">
        <v>3.2362459546925568E-3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3.2362459546925568E-3</v>
      </c>
    </row>
    <row r="1803" spans="1:2" x14ac:dyDescent="0.2">
      <c r="A1803">
        <v>45.939108910891086</v>
      </c>
      <c r="B1803">
        <v>3.2362459546925568E-3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3.2362459546925568E-3</v>
      </c>
    </row>
    <row r="1807" spans="1:2" x14ac:dyDescent="0.2">
      <c r="A1807">
        <v>46.009405940594057</v>
      </c>
      <c r="B1807">
        <v>3.2362459546925568E-3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3.2362459546925568E-3</v>
      </c>
    </row>
    <row r="1811" spans="1:2" x14ac:dyDescent="0.2">
      <c r="A1811">
        <v>46.079702970297028</v>
      </c>
      <c r="B1811">
        <v>3.2362459546925568E-3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3.2362459546925568E-3</v>
      </c>
    </row>
    <row r="1815" spans="1:2" x14ac:dyDescent="0.2">
      <c r="A1815">
        <v>46.149999999999991</v>
      </c>
      <c r="B1815">
        <v>3.2362459546925568E-3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3.2362459546925568E-3</v>
      </c>
    </row>
    <row r="1819" spans="1:2" x14ac:dyDescent="0.2">
      <c r="A1819">
        <v>46.220297029702962</v>
      </c>
      <c r="B1819">
        <v>3.2362459546925568E-3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3.2362459546925568E-3</v>
      </c>
    </row>
    <row r="1823" spans="1:2" x14ac:dyDescent="0.2">
      <c r="A1823">
        <v>46.290594059405933</v>
      </c>
      <c r="B1823">
        <v>3.2362459546925568E-3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3.2362459546925568E-3</v>
      </c>
    </row>
    <row r="1827" spans="1:2" x14ac:dyDescent="0.2">
      <c r="A1827">
        <v>46.360891089108904</v>
      </c>
      <c r="B1827">
        <v>3.2362459546925568E-3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3.2362459546925568E-3</v>
      </c>
    </row>
    <row r="1831" spans="1:2" x14ac:dyDescent="0.2">
      <c r="A1831">
        <v>46.431188118811875</v>
      </c>
      <c r="B1831">
        <v>3.2362459546925568E-3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3.2362459546925568E-3</v>
      </c>
    </row>
    <row r="1835" spans="1:2" x14ac:dyDescent="0.2">
      <c r="A1835">
        <v>46.501485148514845</v>
      </c>
      <c r="B1835">
        <v>3.2362459546925568E-3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3.2362459546925568E-3</v>
      </c>
    </row>
    <row r="1839" spans="1:2" x14ac:dyDescent="0.2">
      <c r="A1839">
        <v>46.571782178217816</v>
      </c>
      <c r="B1839">
        <v>3.2362459546925568E-3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3.2362459546925568E-3</v>
      </c>
    </row>
    <row r="1843" spans="1:2" x14ac:dyDescent="0.2">
      <c r="A1843">
        <v>46.642079207920787</v>
      </c>
      <c r="B1843">
        <v>3.2362459546925568E-3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3.2362459546925568E-3</v>
      </c>
    </row>
    <row r="1847" spans="1:2" x14ac:dyDescent="0.2">
      <c r="A1847">
        <v>46.712376237623758</v>
      </c>
      <c r="B1847">
        <v>3.2362459546925568E-3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3.2362459546925568E-3</v>
      </c>
    </row>
    <row r="1851" spans="1:2" x14ac:dyDescent="0.2">
      <c r="A1851">
        <v>46.782673267326729</v>
      </c>
      <c r="B1851">
        <v>3.2362459546925568E-3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3.2362459546925568E-3</v>
      </c>
    </row>
    <row r="1855" spans="1:2" x14ac:dyDescent="0.2">
      <c r="A1855">
        <v>46.8529702970297</v>
      </c>
      <c r="B1855">
        <v>3.2362459546925568E-3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3.2362459546925568E-3</v>
      </c>
    </row>
    <row r="1859" spans="1:2" x14ac:dyDescent="0.2">
      <c r="A1859">
        <v>46.92326732673267</v>
      </c>
      <c r="B1859">
        <v>3.2362459546925568E-3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3.2362459546925568E-3</v>
      </c>
    </row>
    <row r="1863" spans="1:2" x14ac:dyDescent="0.2">
      <c r="A1863">
        <v>46.993564356435641</v>
      </c>
      <c r="B1863">
        <v>3.2362459546925568E-3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3.2362459546925568E-3</v>
      </c>
    </row>
    <row r="1867" spans="1:2" x14ac:dyDescent="0.2">
      <c r="A1867">
        <v>47.063861386138612</v>
      </c>
      <c r="B1867">
        <v>3.2362459546925568E-3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3.2362459546925568E-3</v>
      </c>
    </row>
    <row r="1871" spans="1:2" x14ac:dyDescent="0.2">
      <c r="A1871">
        <v>47.134158415841583</v>
      </c>
      <c r="B1871">
        <v>3.2362459546925568E-3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3.2362459546925568E-3</v>
      </c>
    </row>
    <row r="1875" spans="1:2" x14ac:dyDescent="0.2">
      <c r="A1875">
        <v>47.204455445544546</v>
      </c>
      <c r="B1875">
        <v>3.2362459546925568E-3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3.2362459546925568E-3</v>
      </c>
    </row>
    <row r="1879" spans="1:2" x14ac:dyDescent="0.2">
      <c r="A1879">
        <v>47.274752475247517</v>
      </c>
      <c r="B1879">
        <v>3.2362459546925568E-3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3.2362459546925568E-3</v>
      </c>
    </row>
    <row r="1883" spans="1:2" x14ac:dyDescent="0.2">
      <c r="A1883">
        <v>47.345049504950488</v>
      </c>
      <c r="B1883">
        <v>3.2362459546925568E-3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3.2362459546925568E-3</v>
      </c>
    </row>
    <row r="1887" spans="1:2" x14ac:dyDescent="0.2">
      <c r="A1887">
        <v>47.415346534653459</v>
      </c>
      <c r="B1887">
        <v>3.2362459546925568E-3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3.2362459546925568E-3</v>
      </c>
    </row>
    <row r="1891" spans="1:2" x14ac:dyDescent="0.2">
      <c r="A1891">
        <v>47.48564356435643</v>
      </c>
      <c r="B1891">
        <v>3.2362459546925568E-3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3.2362459546925568E-3</v>
      </c>
    </row>
    <row r="1895" spans="1:2" x14ac:dyDescent="0.2">
      <c r="A1895">
        <v>47.5559405940594</v>
      </c>
      <c r="B1895">
        <v>3.2362459546925568E-3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3.2362459546925568E-3</v>
      </c>
    </row>
    <row r="1899" spans="1:2" x14ac:dyDescent="0.2">
      <c r="A1899">
        <v>47.626237623762371</v>
      </c>
      <c r="B1899">
        <v>3.2362459546925568E-3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3.2362459546925568E-3</v>
      </c>
    </row>
    <row r="1903" spans="1:2" x14ac:dyDescent="0.2">
      <c r="A1903">
        <v>47.696534653465342</v>
      </c>
      <c r="B1903">
        <v>3.2362459546925568E-3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3.2362459546925568E-3</v>
      </c>
    </row>
    <row r="1907" spans="1:2" x14ac:dyDescent="0.2">
      <c r="A1907">
        <v>47.766831683168313</v>
      </c>
      <c r="B1907">
        <v>3.2362459546925568E-3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3.2362459546925568E-3</v>
      </c>
    </row>
    <row r="1911" spans="1:2" x14ac:dyDescent="0.2">
      <c r="A1911">
        <v>47.837128712871277</v>
      </c>
      <c r="B1911">
        <v>3.2362459546925568E-3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3.2362459546925568E-3</v>
      </c>
    </row>
    <row r="1915" spans="1:2" x14ac:dyDescent="0.2">
      <c r="A1915">
        <v>47.907425742574254</v>
      </c>
      <c r="B1915">
        <v>3.2362459546925568E-3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3.2362459546925568E-3</v>
      </c>
    </row>
    <row r="1919" spans="1:2" x14ac:dyDescent="0.2">
      <c r="A1919">
        <v>47.977722772277225</v>
      </c>
      <c r="B1919">
        <v>3.2362459546925568E-3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3.2362459546925568E-3</v>
      </c>
    </row>
    <row r="1923" spans="1:2" x14ac:dyDescent="0.2">
      <c r="A1923">
        <v>48.048019801980189</v>
      </c>
      <c r="B1923">
        <v>3.2362459546925568E-3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3.2362459546925568E-3</v>
      </c>
    </row>
    <row r="1927" spans="1:2" x14ac:dyDescent="0.2">
      <c r="A1927">
        <v>48.118316831683167</v>
      </c>
      <c r="B1927">
        <v>3.2362459546925568E-3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3.2362459546925568E-3</v>
      </c>
    </row>
    <row r="1931" spans="1:2" x14ac:dyDescent="0.2">
      <c r="A1931">
        <v>48.188613861386131</v>
      </c>
      <c r="B1931">
        <v>3.2362459546925568E-3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3.2362459546925568E-3</v>
      </c>
    </row>
    <row r="1935" spans="1:2" x14ac:dyDescent="0.2">
      <c r="A1935">
        <v>48.258910891089101</v>
      </c>
      <c r="B1935">
        <v>3.2362459546925568E-3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3.2362459546925568E-3</v>
      </c>
    </row>
    <row r="1939" spans="1:2" x14ac:dyDescent="0.2">
      <c r="A1939">
        <v>48.329207920792072</v>
      </c>
      <c r="B1939">
        <v>3.2362459546925568E-3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3.2362459546925568E-3</v>
      </c>
    </row>
    <row r="1943" spans="1:2" x14ac:dyDescent="0.2">
      <c r="A1943">
        <v>48.399504950495043</v>
      </c>
      <c r="B1943">
        <v>3.2362459546925568E-3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3.2362459546925568E-3</v>
      </c>
    </row>
    <row r="1947" spans="1:2" x14ac:dyDescent="0.2">
      <c r="A1947">
        <v>48.469801980198014</v>
      </c>
      <c r="B1947">
        <v>3.2362459546925568E-3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3.2362459546925568E-3</v>
      </c>
    </row>
    <row r="1951" spans="1:2" x14ac:dyDescent="0.2">
      <c r="A1951">
        <v>48.540099009900985</v>
      </c>
      <c r="B1951">
        <v>3.2362459546925568E-3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3.2362459546925568E-3</v>
      </c>
    </row>
    <row r="1955" spans="1:2" x14ac:dyDescent="0.2">
      <c r="A1955">
        <v>48.610396039603955</v>
      </c>
      <c r="B1955">
        <v>3.2362459546925568E-3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3.2362459546925568E-3</v>
      </c>
    </row>
    <row r="1959" spans="1:2" x14ac:dyDescent="0.2">
      <c r="A1959">
        <v>48.680693069306926</v>
      </c>
      <c r="B1959">
        <v>3.2362459546925568E-3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3.2362459546925568E-3</v>
      </c>
    </row>
    <row r="1963" spans="1:2" x14ac:dyDescent="0.2">
      <c r="A1963">
        <v>48.750990099009897</v>
      </c>
      <c r="B1963">
        <v>3.2362459546925568E-3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3.2362459546925568E-3</v>
      </c>
    </row>
    <row r="1967" spans="1:2" x14ac:dyDescent="0.2">
      <c r="A1967">
        <v>48.821287128712868</v>
      </c>
      <c r="B1967">
        <v>3.2362459546925568E-3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3.2362459546925568E-3</v>
      </c>
    </row>
    <row r="1971" spans="1:2" x14ac:dyDescent="0.2">
      <c r="A1971">
        <v>48.891584158415839</v>
      </c>
      <c r="B1971">
        <v>3.2362459546925568E-3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3.2362459546925568E-3</v>
      </c>
    </row>
    <row r="1975" spans="1:2" x14ac:dyDescent="0.2">
      <c r="A1975">
        <v>48.961881188118809</v>
      </c>
      <c r="B1975">
        <v>3.2362459546925568E-3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3.2362459546925568E-3</v>
      </c>
    </row>
    <row r="1979" spans="1:2" x14ac:dyDescent="0.2">
      <c r="A1979">
        <v>49.03217821782178</v>
      </c>
      <c r="B1979">
        <v>3.2362459546925568E-3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3.2362459546925568E-3</v>
      </c>
    </row>
    <row r="1983" spans="1:2" x14ac:dyDescent="0.2">
      <c r="A1983">
        <v>49.102475247524751</v>
      </c>
      <c r="B1983">
        <v>3.2362459546925568E-3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3.2362459546925568E-3</v>
      </c>
    </row>
    <row r="1987" spans="1:2" x14ac:dyDescent="0.2">
      <c r="A1987">
        <v>49.172772277227722</v>
      </c>
      <c r="B1987">
        <v>3.2362459546925568E-3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3.2362459546925568E-3</v>
      </c>
    </row>
    <row r="1991" spans="1:2" x14ac:dyDescent="0.2">
      <c r="A1991">
        <v>49.243069306930693</v>
      </c>
      <c r="B1991">
        <v>3.2362459546925568E-3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3.2362459546925568E-3</v>
      </c>
    </row>
    <row r="1995" spans="1:2" x14ac:dyDescent="0.2">
      <c r="A1995">
        <v>49.313366336633663</v>
      </c>
      <c r="B1995">
        <v>3.2362459546925568E-3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3.2362459546925568E-3</v>
      </c>
    </row>
    <row r="1999" spans="1:2" x14ac:dyDescent="0.2">
      <c r="A1999">
        <v>49.383663366336627</v>
      </c>
      <c r="B1999">
        <v>3.2362459546925568E-3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3.2362459546925568E-3</v>
      </c>
    </row>
    <row r="2003" spans="1:2" x14ac:dyDescent="0.2">
      <c r="A2003">
        <v>49.453960396039598</v>
      </c>
      <c r="B2003">
        <v>3.2362459546925568E-3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3.2362459546925568E-3</v>
      </c>
    </row>
    <row r="2007" spans="1:2" x14ac:dyDescent="0.2">
      <c r="A2007">
        <v>49.524257425742569</v>
      </c>
      <c r="B2007">
        <v>3.2362459546925568E-3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3.2362459546925568E-3</v>
      </c>
    </row>
    <row r="2011" spans="1:2" x14ac:dyDescent="0.2">
      <c r="A2011">
        <v>49.59455445544554</v>
      </c>
      <c r="B2011">
        <v>3.2362459546925568E-3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3.2362459546925568E-3</v>
      </c>
    </row>
    <row r="2015" spans="1:2" x14ac:dyDescent="0.2">
      <c r="A2015">
        <v>49.66485148514851</v>
      </c>
      <c r="B2015">
        <v>3.2362459546925568E-3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3.2362459546925568E-3</v>
      </c>
    </row>
    <row r="2019" spans="1:2" x14ac:dyDescent="0.2">
      <c r="A2019">
        <v>49.735148514851481</v>
      </c>
      <c r="B2019">
        <v>3.2362459546925568E-3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3.2362459546925568E-3</v>
      </c>
    </row>
    <row r="2023" spans="1:2" x14ac:dyDescent="0.2">
      <c r="A2023">
        <v>49.805445544554452</v>
      </c>
      <c r="B2023">
        <v>3.2362459546925568E-3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3.2362459546925568E-3</v>
      </c>
    </row>
    <row r="2027" spans="1:2" x14ac:dyDescent="0.2">
      <c r="A2027">
        <v>49.875742574257423</v>
      </c>
      <c r="B2027">
        <v>3.2362459546925568E-3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3.2362459546925568E-3</v>
      </c>
    </row>
    <row r="2031" spans="1:2" x14ac:dyDescent="0.2">
      <c r="A2031">
        <v>49.946039603960394</v>
      </c>
      <c r="B2031">
        <v>3.2362459546925568E-3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3.2362459546925568E-3</v>
      </c>
    </row>
    <row r="2035" spans="1:2" x14ac:dyDescent="0.2">
      <c r="A2035">
        <v>50.016336633663357</v>
      </c>
      <c r="B2035">
        <v>3.2362459546925568E-3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3.2362459546925568E-3</v>
      </c>
    </row>
    <row r="2039" spans="1:2" x14ac:dyDescent="0.2">
      <c r="A2039">
        <v>50.086633663366335</v>
      </c>
      <c r="B2039">
        <v>3.2362459546925568E-3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3.2362459546925568E-3</v>
      </c>
    </row>
    <row r="2043" spans="1:2" x14ac:dyDescent="0.2">
      <c r="A2043">
        <v>50.156930693069306</v>
      </c>
      <c r="B2043">
        <v>3.2362459546925568E-3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3.2362459546925568E-3</v>
      </c>
    </row>
    <row r="2047" spans="1:2" x14ac:dyDescent="0.2">
      <c r="A2047">
        <v>50.22722772277227</v>
      </c>
      <c r="B2047">
        <v>3.2362459546925568E-3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3.2362459546925568E-3</v>
      </c>
    </row>
    <row r="2051" spans="1:2" x14ac:dyDescent="0.2">
      <c r="A2051">
        <v>50.29752475247524</v>
      </c>
      <c r="B2051">
        <v>3.2362459546925568E-3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3.2362459546925568E-3</v>
      </c>
    </row>
    <row r="2055" spans="1:2" x14ac:dyDescent="0.2">
      <c r="A2055">
        <v>50.367821782178211</v>
      </c>
      <c r="B2055">
        <v>3.2362459546925568E-3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3.2362459546925568E-3</v>
      </c>
    </row>
    <row r="2059" spans="1:2" x14ac:dyDescent="0.2">
      <c r="A2059">
        <v>50.438118811881182</v>
      </c>
      <c r="B2059">
        <v>3.2362459546925568E-3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3.2362459546925568E-3</v>
      </c>
    </row>
    <row r="2063" spans="1:2" x14ac:dyDescent="0.2">
      <c r="A2063">
        <v>50.508415841584153</v>
      </c>
      <c r="B2063">
        <v>3.2362459546925568E-3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3.2362459546925568E-3</v>
      </c>
    </row>
    <row r="2067" spans="1:2" x14ac:dyDescent="0.2">
      <c r="A2067">
        <v>50.578712871287117</v>
      </c>
      <c r="B2067">
        <v>3.2362459546925568E-3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3.2362459546925568E-3</v>
      </c>
    </row>
    <row r="2071" spans="1:2" x14ac:dyDescent="0.2">
      <c r="A2071">
        <v>50.649009900990094</v>
      </c>
      <c r="B2071">
        <v>3.2362459546925568E-3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3.2362459546925568E-3</v>
      </c>
    </row>
    <row r="2075" spans="1:2" x14ac:dyDescent="0.2">
      <c r="A2075">
        <v>50.719306930693065</v>
      </c>
      <c r="B2075">
        <v>3.2362459546925568E-3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3.2362459546925568E-3</v>
      </c>
    </row>
    <row r="2079" spans="1:2" x14ac:dyDescent="0.2">
      <c r="A2079">
        <v>50.789603960396029</v>
      </c>
      <c r="B2079">
        <v>3.2362459546925568E-3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3.2362459546925568E-3</v>
      </c>
    </row>
    <row r="2083" spans="1:2" x14ac:dyDescent="0.2">
      <c r="A2083">
        <v>50.859900990099007</v>
      </c>
      <c r="B2083">
        <v>3.2362459546925568E-3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3.2362459546925568E-3</v>
      </c>
    </row>
    <row r="2087" spans="1:2" x14ac:dyDescent="0.2">
      <c r="A2087">
        <v>50.930198019801978</v>
      </c>
      <c r="B2087">
        <v>3.2362459546925568E-3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3.2362459546925568E-3</v>
      </c>
    </row>
    <row r="2091" spans="1:2" x14ac:dyDescent="0.2">
      <c r="A2091">
        <v>51.000495049504948</v>
      </c>
      <c r="B2091">
        <v>3.2362459546925568E-3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3.2362459546925568E-3</v>
      </c>
    </row>
    <row r="2095" spans="1:2" x14ac:dyDescent="0.2">
      <c r="A2095">
        <v>51.070792079207919</v>
      </c>
      <c r="B2095">
        <v>3.2362459546925568E-3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3.2362459546925568E-3</v>
      </c>
    </row>
    <row r="2099" spans="1:2" x14ac:dyDescent="0.2">
      <c r="A2099">
        <v>51.14108910891089</v>
      </c>
      <c r="B2099">
        <v>3.2362459546925568E-3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3.2362459546925568E-3</v>
      </c>
    </row>
    <row r="2103" spans="1:2" x14ac:dyDescent="0.2">
      <c r="A2103">
        <v>51.211386138613861</v>
      </c>
      <c r="B2103">
        <v>3.2362459546925568E-3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3.2362459546925568E-3</v>
      </c>
    </row>
    <row r="2107" spans="1:2" x14ac:dyDescent="0.2">
      <c r="A2107">
        <v>51.281683168316825</v>
      </c>
      <c r="B2107">
        <v>3.2362459546925568E-3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3.2362459546925568E-3</v>
      </c>
    </row>
    <row r="2111" spans="1:2" x14ac:dyDescent="0.2">
      <c r="A2111">
        <v>51.351980198019795</v>
      </c>
      <c r="B2111">
        <v>3.2362459546925568E-3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3.2362459546925568E-3</v>
      </c>
    </row>
    <row r="2115" spans="1:2" x14ac:dyDescent="0.2">
      <c r="A2115">
        <v>51.422277227722766</v>
      </c>
      <c r="B2115">
        <v>3.2362459546925568E-3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3.2362459546925568E-3</v>
      </c>
    </row>
    <row r="2119" spans="1:2" x14ac:dyDescent="0.2">
      <c r="A2119">
        <v>51.492574257425737</v>
      </c>
      <c r="B2119">
        <v>3.2362459546925568E-3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3.2362459546925568E-3</v>
      </c>
    </row>
    <row r="2123" spans="1:2" x14ac:dyDescent="0.2">
      <c r="A2123">
        <v>51.562871287128708</v>
      </c>
      <c r="B2123">
        <v>3.2362459546925568E-3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3.2362459546925568E-3</v>
      </c>
    </row>
    <row r="2127" spans="1:2" x14ac:dyDescent="0.2">
      <c r="A2127">
        <v>51.633168316831679</v>
      </c>
      <c r="B2127">
        <v>3.2362459546925568E-3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3.2362459546925568E-3</v>
      </c>
    </row>
    <row r="2131" spans="1:2" x14ac:dyDescent="0.2">
      <c r="A2131">
        <v>51.703465346534649</v>
      </c>
      <c r="B2131">
        <v>3.2362459546925568E-3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3.2362459546925568E-3</v>
      </c>
    </row>
    <row r="2135" spans="1:2" x14ac:dyDescent="0.2">
      <c r="A2135">
        <v>51.77376237623762</v>
      </c>
      <c r="B2135">
        <v>3.2362459546925568E-3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3.2362459546925568E-3</v>
      </c>
    </row>
    <row r="2139" spans="1:2" x14ac:dyDescent="0.2">
      <c r="A2139">
        <v>51.844059405940591</v>
      </c>
      <c r="B2139">
        <v>3.2362459546925568E-3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3.2362459546925568E-3</v>
      </c>
    </row>
    <row r="2143" spans="1:2" x14ac:dyDescent="0.2">
      <c r="A2143">
        <v>51.914356435643562</v>
      </c>
      <c r="B2143">
        <v>3.2362459546925568E-3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3.2362459546925568E-3</v>
      </c>
    </row>
    <row r="2147" spans="1:2" x14ac:dyDescent="0.2">
      <c r="A2147">
        <v>51.984653465346533</v>
      </c>
      <c r="B2147">
        <v>3.2362459546925568E-3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3.2362459546925568E-3</v>
      </c>
    </row>
    <row r="2151" spans="1:2" x14ac:dyDescent="0.2">
      <c r="A2151">
        <v>52.054950495049503</v>
      </c>
      <c r="B2151">
        <v>3.2362459546925568E-3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3.2362459546925568E-3</v>
      </c>
    </row>
    <row r="2155" spans="1:2" x14ac:dyDescent="0.2">
      <c r="A2155">
        <v>52.125247524752474</v>
      </c>
      <c r="B2155">
        <v>3.2362459546925568E-3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3.2362459546925568E-3</v>
      </c>
    </row>
    <row r="2159" spans="1:2" x14ac:dyDescent="0.2">
      <c r="A2159">
        <v>52.195544554455438</v>
      </c>
      <c r="B2159">
        <v>3.2362459546925568E-3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3.2362459546925568E-3</v>
      </c>
    </row>
    <row r="2163" spans="1:2" x14ac:dyDescent="0.2">
      <c r="A2163">
        <v>52.265841584158409</v>
      </c>
      <c r="B2163">
        <v>3.2362459546925568E-3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3.2362459546925568E-3</v>
      </c>
    </row>
    <row r="2167" spans="1:2" x14ac:dyDescent="0.2">
      <c r="A2167">
        <v>52.33613861386138</v>
      </c>
      <c r="B2167">
        <v>3.2362459546925568E-3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3.2362459546925568E-3</v>
      </c>
    </row>
    <row r="2171" spans="1:2" x14ac:dyDescent="0.2">
      <c r="A2171">
        <v>52.40643564356435</v>
      </c>
      <c r="B2171">
        <v>3.2362459546925568E-3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3.2362459546925568E-3</v>
      </c>
    </row>
    <row r="2175" spans="1:2" x14ac:dyDescent="0.2">
      <c r="A2175">
        <v>52.476732673267321</v>
      </c>
      <c r="B2175">
        <v>3.2362459546925568E-3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3.2362459546925568E-3</v>
      </c>
    </row>
    <row r="2179" spans="1:2" x14ac:dyDescent="0.2">
      <c r="A2179">
        <v>52.547029702970292</v>
      </c>
      <c r="B2179">
        <v>3.2362459546925568E-3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3.2362459546925568E-3</v>
      </c>
    </row>
    <row r="2183" spans="1:2" x14ac:dyDescent="0.2">
      <c r="A2183">
        <v>52.617326732673263</v>
      </c>
      <c r="B2183">
        <v>3.2362459546925568E-3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3.2362459546925568E-3</v>
      </c>
    </row>
    <row r="2187" spans="1:2" x14ac:dyDescent="0.2">
      <c r="A2187">
        <v>52.687623762376234</v>
      </c>
      <c r="B2187">
        <v>3.2362459546925568E-3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3.2362459546925568E-3</v>
      </c>
    </row>
    <row r="2191" spans="1:2" x14ac:dyDescent="0.2">
      <c r="A2191">
        <v>52.757920792079197</v>
      </c>
      <c r="B2191">
        <v>3.2362459546925568E-3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3.2362459546925568E-3</v>
      </c>
    </row>
    <row r="2195" spans="1:2" x14ac:dyDescent="0.2">
      <c r="A2195">
        <v>52.828217821782175</v>
      </c>
      <c r="B2195">
        <v>3.2362459546925568E-3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3.2362459546925568E-3</v>
      </c>
    </row>
    <row r="2199" spans="1:2" x14ac:dyDescent="0.2">
      <c r="A2199">
        <v>52.898514851485146</v>
      </c>
      <c r="B2199">
        <v>3.2362459546925568E-3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3.2362459546925568E-3</v>
      </c>
    </row>
    <row r="2203" spans="1:2" x14ac:dyDescent="0.2">
      <c r="A2203">
        <v>52.968811881188117</v>
      </c>
      <c r="B2203">
        <v>3.2362459546925568E-3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3.2362459546925568E-3</v>
      </c>
    </row>
    <row r="2207" spans="1:2" x14ac:dyDescent="0.2">
      <c r="A2207">
        <v>53.039108910891088</v>
      </c>
      <c r="B2207">
        <v>3.2362459546925568E-3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3.2362459546925568E-3</v>
      </c>
    </row>
    <row r="2211" spans="1:2" x14ac:dyDescent="0.2">
      <c r="A2211">
        <v>53.109405940594058</v>
      </c>
      <c r="B2211">
        <v>3.2362459546925568E-3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3.2362459546925568E-3</v>
      </c>
    </row>
    <row r="2215" spans="1:2" x14ac:dyDescent="0.2">
      <c r="A2215">
        <v>53.179702970297029</v>
      </c>
      <c r="B2215">
        <v>3.2362459546925568E-3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3.2362459546925568E-3</v>
      </c>
    </row>
    <row r="2219" spans="1:2" x14ac:dyDescent="0.2">
      <c r="A2219">
        <v>53.25</v>
      </c>
      <c r="B2219">
        <v>3.2362459546925568E-3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3.2362459546925568E-3</v>
      </c>
    </row>
    <row r="2223" spans="1:2" x14ac:dyDescent="0.2">
      <c r="A2223">
        <v>53.320297029702957</v>
      </c>
      <c r="B2223">
        <v>3.2362459546925568E-3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3.2362459546925568E-3</v>
      </c>
    </row>
    <row r="2227" spans="1:2" x14ac:dyDescent="0.2">
      <c r="A2227">
        <v>53.390594059405935</v>
      </c>
      <c r="B2227">
        <v>3.2362459546925568E-3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3.2362459546925568E-3</v>
      </c>
    </row>
    <row r="2231" spans="1:2" x14ac:dyDescent="0.2">
      <c r="A2231">
        <v>53.460891089108905</v>
      </c>
      <c r="B2231">
        <v>3.2362459546925568E-3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3.2362459546925568E-3</v>
      </c>
    </row>
    <row r="2235" spans="1:2" x14ac:dyDescent="0.2">
      <c r="A2235">
        <v>53.531188118811869</v>
      </c>
      <c r="B2235">
        <v>3.2362459546925568E-3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3.2362459546925568E-3</v>
      </c>
    </row>
    <row r="2239" spans="1:2" x14ac:dyDescent="0.2">
      <c r="A2239">
        <v>53.601485148514847</v>
      </c>
      <c r="B2239">
        <v>3.2362459546925568E-3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3.2362459546925568E-3</v>
      </c>
    </row>
    <row r="2243" spans="1:2" x14ac:dyDescent="0.2">
      <c r="A2243">
        <v>53.671782178217818</v>
      </c>
      <c r="B2243">
        <v>3.2362459546925568E-3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3.2362459546925568E-3</v>
      </c>
    </row>
    <row r="2247" spans="1:2" x14ac:dyDescent="0.2">
      <c r="A2247">
        <v>53.742079207920789</v>
      </c>
      <c r="B2247">
        <v>3.2362459546925568E-3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3.2362459546925568E-3</v>
      </c>
    </row>
    <row r="2251" spans="1:2" x14ac:dyDescent="0.2">
      <c r="A2251">
        <v>53.812376237623759</v>
      </c>
      <c r="B2251">
        <v>3.2362459546925568E-3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3.2362459546925568E-3</v>
      </c>
    </row>
    <row r="2255" spans="1:2" x14ac:dyDescent="0.2">
      <c r="A2255">
        <v>53.88267326732673</v>
      </c>
      <c r="B2255">
        <v>3.2362459546925568E-3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3.2362459546925568E-3</v>
      </c>
    </row>
    <row r="2259" spans="1:2" x14ac:dyDescent="0.2">
      <c r="A2259">
        <v>53.952970297029701</v>
      </c>
      <c r="B2259">
        <v>3.2362459546925568E-3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3.2362459546925568E-3</v>
      </c>
    </row>
    <row r="2263" spans="1:2" x14ac:dyDescent="0.2">
      <c r="A2263">
        <v>54.023267326732672</v>
      </c>
      <c r="B2263">
        <v>3.2362459546925568E-3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3.2362459546925568E-3</v>
      </c>
    </row>
    <row r="2267" spans="1:2" x14ac:dyDescent="0.2">
      <c r="A2267">
        <v>54.093564356435643</v>
      </c>
      <c r="B2267">
        <v>3.2362459546925568E-3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3.2362459546925568E-3</v>
      </c>
    </row>
    <row r="2271" spans="1:2" x14ac:dyDescent="0.2">
      <c r="A2271">
        <v>54.163861386138613</v>
      </c>
      <c r="B2271">
        <v>3.2362459546925568E-3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3.2362459546925568E-3</v>
      </c>
    </row>
    <row r="2275" spans="1:2" x14ac:dyDescent="0.2">
      <c r="A2275">
        <v>54.234158415841577</v>
      </c>
      <c r="B2275">
        <v>3.2362459546925568E-3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3.2362459546925568E-3</v>
      </c>
    </row>
    <row r="2279" spans="1:2" x14ac:dyDescent="0.2">
      <c r="A2279">
        <v>54.304455445544548</v>
      </c>
      <c r="B2279">
        <v>3.2362459546925568E-3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3.2362459546925568E-3</v>
      </c>
    </row>
    <row r="2283" spans="1:2" x14ac:dyDescent="0.2">
      <c r="A2283">
        <v>54.374752475247519</v>
      </c>
      <c r="B2283">
        <v>3.2362459546925568E-3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3.2362459546925568E-3</v>
      </c>
    </row>
    <row r="2287" spans="1:2" x14ac:dyDescent="0.2">
      <c r="A2287">
        <v>54.445049504950489</v>
      </c>
      <c r="B2287">
        <v>3.2362459546925568E-3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3.2362459546925568E-3</v>
      </c>
    </row>
    <row r="2291" spans="1:2" x14ac:dyDescent="0.2">
      <c r="A2291">
        <v>54.51534653465346</v>
      </c>
      <c r="B2291">
        <v>3.2362459546925568E-3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3.2362459546925568E-3</v>
      </c>
    </row>
    <row r="2295" spans="1:2" x14ac:dyDescent="0.2">
      <c r="A2295">
        <v>54.585643564356431</v>
      </c>
      <c r="B2295">
        <v>3.2362459546925568E-3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3.2362459546925568E-3</v>
      </c>
    </row>
    <row r="2299" spans="1:2" x14ac:dyDescent="0.2">
      <c r="A2299">
        <v>54.655940594059402</v>
      </c>
      <c r="B2299">
        <v>3.2362459546925568E-3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3.2362459546925568E-3</v>
      </c>
    </row>
    <row r="2303" spans="1:2" x14ac:dyDescent="0.2">
      <c r="A2303">
        <v>54.726237623762373</v>
      </c>
      <c r="B2303">
        <v>3.2362459546925568E-3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3.2362459546925568E-3</v>
      </c>
    </row>
    <row r="2307" spans="1:2" x14ac:dyDescent="0.2">
      <c r="A2307">
        <v>54.796534653465343</v>
      </c>
      <c r="B2307">
        <v>3.2362459546925568E-3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3.2362459546925568E-3</v>
      </c>
    </row>
    <row r="2311" spans="1:2" x14ac:dyDescent="0.2">
      <c r="A2311">
        <v>54.866831683168314</v>
      </c>
      <c r="B2311">
        <v>3.2362459546925568E-3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3.2362459546925568E-3</v>
      </c>
    </row>
    <row r="2315" spans="1:2" x14ac:dyDescent="0.2">
      <c r="A2315">
        <v>54.937128712871285</v>
      </c>
      <c r="B2315">
        <v>3.2362459546925568E-3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3.2362459546925568E-3</v>
      </c>
    </row>
    <row r="2319" spans="1:2" x14ac:dyDescent="0.2">
      <c r="A2319">
        <v>55.007425742574256</v>
      </c>
      <c r="B2319">
        <v>3.2362459546925568E-3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3.2362459546925568E-3</v>
      </c>
    </row>
    <row r="2323" spans="1:2" x14ac:dyDescent="0.2">
      <c r="A2323">
        <v>55.077722772277227</v>
      </c>
      <c r="B2323">
        <v>3.2362459546925568E-3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3.2362459546925568E-3</v>
      </c>
    </row>
    <row r="2327" spans="1:2" x14ac:dyDescent="0.2">
      <c r="A2327">
        <v>55.148019801980197</v>
      </c>
      <c r="B2327">
        <v>3.2362459546925568E-3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3.2362459546925568E-3</v>
      </c>
    </row>
    <row r="2331" spans="1:2" x14ac:dyDescent="0.2">
      <c r="A2331">
        <v>55.218316831683168</v>
      </c>
      <c r="B2331">
        <v>3.2362459546925568E-3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3.2362459546925568E-3</v>
      </c>
    </row>
    <row r="2335" spans="1:2" x14ac:dyDescent="0.2">
      <c r="A2335">
        <v>55.288613861386139</v>
      </c>
      <c r="B2335">
        <v>3.2362459546925568E-3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3.2362459546925568E-3</v>
      </c>
    </row>
    <row r="2339" spans="1:2" x14ac:dyDescent="0.2">
      <c r="A2339">
        <v>55.358910891089103</v>
      </c>
      <c r="B2339">
        <v>3.2362459546925568E-3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3.2362459546925568E-3</v>
      </c>
    </row>
    <row r="2343" spans="1:2" x14ac:dyDescent="0.2">
      <c r="A2343">
        <v>55.429207920792074</v>
      </c>
      <c r="B2343">
        <v>3.2362459546925568E-3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3.2362459546925568E-3</v>
      </c>
    </row>
    <row r="2347" spans="1:2" x14ac:dyDescent="0.2">
      <c r="A2347">
        <v>55.499504950495037</v>
      </c>
      <c r="B2347">
        <v>3.2362459546925568E-3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3.2362459546925568E-3</v>
      </c>
    </row>
    <row r="2351" spans="1:2" x14ac:dyDescent="0.2">
      <c r="A2351">
        <v>55.569801980198015</v>
      </c>
      <c r="B2351">
        <v>3.2362459546925568E-3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3.2362459546925568E-3</v>
      </c>
    </row>
    <row r="2355" spans="1:2" x14ac:dyDescent="0.2">
      <c r="A2355">
        <v>55.640099009900986</v>
      </c>
      <c r="B2355">
        <v>3.2362459546925568E-3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3.2362459546925568E-3</v>
      </c>
    </row>
    <row r="2359" spans="1:2" x14ac:dyDescent="0.2">
      <c r="A2359">
        <v>55.710396039603957</v>
      </c>
      <c r="B2359">
        <v>3.2362459546925568E-3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3.2362459546925568E-3</v>
      </c>
    </row>
    <row r="2363" spans="1:2" x14ac:dyDescent="0.2">
      <c r="A2363">
        <v>55.780693069306928</v>
      </c>
      <c r="B2363">
        <v>3.2362459546925568E-3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3.2362459546925568E-3</v>
      </c>
    </row>
    <row r="2367" spans="1:2" x14ac:dyDescent="0.2">
      <c r="A2367">
        <v>55.850990099009898</v>
      </c>
      <c r="B2367">
        <v>3.2362459546925568E-3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3.2362459546925568E-3</v>
      </c>
    </row>
    <row r="2371" spans="1:2" x14ac:dyDescent="0.2">
      <c r="A2371">
        <v>55.921287128712869</v>
      </c>
      <c r="B2371">
        <v>3.2362459546925568E-3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3.2362459546925568E-3</v>
      </c>
    </row>
    <row r="2375" spans="1:2" x14ac:dyDescent="0.2">
      <c r="A2375">
        <v>55.99158415841584</v>
      </c>
      <c r="B2375">
        <v>3.2362459546925568E-3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3.2362459546925568E-3</v>
      </c>
    </row>
    <row r="2379" spans="1:2" x14ac:dyDescent="0.2">
      <c r="A2379">
        <v>56.061881188118811</v>
      </c>
      <c r="B2379">
        <v>3.2362459546925568E-3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3.2362459546925568E-3</v>
      </c>
    </row>
    <row r="2383" spans="1:2" x14ac:dyDescent="0.2">
      <c r="A2383">
        <v>56.132178217821782</v>
      </c>
      <c r="B2383">
        <v>3.2362459546925568E-3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3.2362459546925568E-3</v>
      </c>
    </row>
    <row r="2387" spans="1:2" x14ac:dyDescent="0.2">
      <c r="A2387">
        <v>56.202475247524752</v>
      </c>
      <c r="B2387">
        <v>3.2362459546925568E-3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3.2362459546925568E-3</v>
      </c>
    </row>
    <row r="2391" spans="1:2" x14ac:dyDescent="0.2">
      <c r="A2391">
        <v>56.272772277227709</v>
      </c>
      <c r="B2391">
        <v>3.2362459546925568E-3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3.2362459546925568E-3</v>
      </c>
    </row>
    <row r="2395" spans="1:2" x14ac:dyDescent="0.2">
      <c r="A2395">
        <v>56.343069306930687</v>
      </c>
      <c r="B2395">
        <v>3.2362459546925568E-3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3.2362459546925568E-3</v>
      </c>
    </row>
    <row r="2399" spans="1:2" x14ac:dyDescent="0.2">
      <c r="A2399">
        <v>56.413366336633658</v>
      </c>
      <c r="B2399">
        <v>3.2362459546925568E-3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3.2362459546925568E-3</v>
      </c>
    </row>
    <row r="2403" spans="1:2" x14ac:dyDescent="0.2">
      <c r="A2403">
        <v>56.483663366336629</v>
      </c>
      <c r="B2403">
        <v>3.2362459546925568E-3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3.2362459546925568E-3</v>
      </c>
    </row>
    <row r="2407" spans="1:2" x14ac:dyDescent="0.2">
      <c r="A2407">
        <v>56.553960396039599</v>
      </c>
      <c r="B2407">
        <v>3.2362459546925568E-3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3.2362459546925568E-3</v>
      </c>
    </row>
    <row r="2411" spans="1:2" x14ac:dyDescent="0.2">
      <c r="A2411">
        <v>56.62425742574257</v>
      </c>
      <c r="B2411">
        <v>3.2362459546925568E-3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3.2362459546925568E-3</v>
      </c>
    </row>
    <row r="2415" spans="1:2" x14ac:dyDescent="0.2">
      <c r="A2415">
        <v>56.694554455445541</v>
      </c>
      <c r="B2415">
        <v>3.2362459546925568E-3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3.2362459546925568E-3</v>
      </c>
    </row>
    <row r="2419" spans="1:2" x14ac:dyDescent="0.2">
      <c r="A2419">
        <v>56.764851485148512</v>
      </c>
      <c r="B2419">
        <v>3.2362459546925568E-3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3.2362459546925568E-3</v>
      </c>
    </row>
    <row r="2423" spans="1:2" x14ac:dyDescent="0.2">
      <c r="A2423">
        <v>63.935148514851491</v>
      </c>
      <c r="B2423">
        <v>3.2362459546925568E-3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3.2362459546925568E-3</v>
      </c>
    </row>
    <row r="2427" spans="1:2" x14ac:dyDescent="0.2">
      <c r="A2427">
        <v>64.005445544554448</v>
      </c>
      <c r="B2427">
        <v>3.2362459546925568E-3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3.2362459546925568E-3</v>
      </c>
    </row>
    <row r="2431" spans="1:2" x14ac:dyDescent="0.2">
      <c r="A2431">
        <v>64.075742574257418</v>
      </c>
      <c r="B2431">
        <v>3.2362459546925568E-3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3.2362459546925568E-3</v>
      </c>
    </row>
    <row r="2435" spans="1:2" x14ac:dyDescent="0.2">
      <c r="A2435">
        <v>64.146039603960389</v>
      </c>
      <c r="B2435">
        <v>3.2362459546925568E-3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3.2362459546925568E-3</v>
      </c>
    </row>
    <row r="2439" spans="1:2" x14ac:dyDescent="0.2">
      <c r="A2439">
        <v>64.21633663366336</v>
      </c>
      <c r="B2439">
        <v>3.2362459546925568E-3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3.2362459546925568E-3</v>
      </c>
    </row>
    <row r="2443" spans="1:2" x14ac:dyDescent="0.2">
      <c r="A2443">
        <v>64.286633663366331</v>
      </c>
      <c r="B2443">
        <v>3.2362459546925568E-3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3.2362459546925568E-3</v>
      </c>
    </row>
    <row r="2447" spans="1:2" x14ac:dyDescent="0.2">
      <c r="A2447">
        <v>64.356930693069302</v>
      </c>
      <c r="B2447">
        <v>3.2362459546925568E-3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3.2362459546925568E-3</v>
      </c>
    </row>
    <row r="2451" spans="1:2" x14ac:dyDescent="0.2">
      <c r="A2451">
        <v>64.427227722772273</v>
      </c>
      <c r="B2451">
        <v>3.2362459546925568E-3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3.2362459546925568E-3</v>
      </c>
    </row>
    <row r="2455" spans="1:2" x14ac:dyDescent="0.2">
      <c r="A2455">
        <v>64.497524752475243</v>
      </c>
      <c r="B2455">
        <v>3.2362459546925568E-3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3.2362459546925568E-3</v>
      </c>
    </row>
    <row r="2459" spans="1:2" x14ac:dyDescent="0.2">
      <c r="A2459">
        <v>64.567821782178214</v>
      </c>
      <c r="B2459">
        <v>3.2362459546925568E-3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3.2362459546925568E-3</v>
      </c>
    </row>
    <row r="2463" spans="1:2" x14ac:dyDescent="0.2">
      <c r="A2463">
        <v>64.638118811881185</v>
      </c>
      <c r="B2463">
        <v>3.2362459546925568E-3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3.2362459546925568E-3</v>
      </c>
    </row>
    <row r="2467" spans="1:2" x14ac:dyDescent="0.2">
      <c r="A2467">
        <v>64.708415841584156</v>
      </c>
      <c r="B2467">
        <v>3.2362459546925568E-3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3.2362459546925568E-3</v>
      </c>
    </row>
    <row r="2471" spans="1:2" x14ac:dyDescent="0.2">
      <c r="A2471">
        <v>64.778712871287127</v>
      </c>
      <c r="B2471">
        <v>3.2362459546925568E-3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3.2362459546925568E-3</v>
      </c>
    </row>
    <row r="2475" spans="1:2" x14ac:dyDescent="0.2">
      <c r="A2475">
        <v>64.849009900990097</v>
      </c>
      <c r="B2475">
        <v>3.2362459546925568E-3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3.2362459546925568E-3</v>
      </c>
    </row>
    <row r="2479" spans="1:2" x14ac:dyDescent="0.2">
      <c r="A2479">
        <v>64.919306930693068</v>
      </c>
      <c r="B2479">
        <v>3.2362459546925568E-3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3.2362459546925568E-3</v>
      </c>
    </row>
    <row r="2483" spans="1:2" x14ac:dyDescent="0.2">
      <c r="A2483">
        <v>64.989603960396039</v>
      </c>
      <c r="B2483">
        <v>3.2362459546925568E-3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3.2362459546925568E-3</v>
      </c>
    </row>
    <row r="2487" spans="1:2" x14ac:dyDescent="0.2">
      <c r="A2487">
        <v>65.05990099009901</v>
      </c>
      <c r="B2487">
        <v>3.2362459546925568E-3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3.2362459546925568E-3</v>
      </c>
    </row>
    <row r="2491" spans="1:2" x14ac:dyDescent="0.2">
      <c r="A2491">
        <v>65.130198019801981</v>
      </c>
      <c r="B2491">
        <v>3.2362459546925568E-3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3.2362459546925568E-3</v>
      </c>
    </row>
    <row r="2495" spans="1:2" x14ac:dyDescent="0.2">
      <c r="A2495">
        <v>65.200495049504951</v>
      </c>
      <c r="B2495">
        <v>3.2362459546925568E-3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3.2362459546925568E-3</v>
      </c>
    </row>
    <row r="2499" spans="1:2" x14ac:dyDescent="0.2">
      <c r="A2499">
        <v>65.270792079207922</v>
      </c>
      <c r="B2499">
        <v>3.2362459546925568E-3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3.2362459546925568E-3</v>
      </c>
    </row>
    <row r="2503" spans="1:2" x14ac:dyDescent="0.2">
      <c r="A2503">
        <v>65.341089108910893</v>
      </c>
      <c r="B2503">
        <v>3.2362459546925568E-3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3.2362459546925568E-3</v>
      </c>
    </row>
    <row r="2507" spans="1:2" x14ac:dyDescent="0.2">
      <c r="A2507">
        <v>65.411386138613864</v>
      </c>
      <c r="B2507">
        <v>3.2362459546925568E-3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3.2362459546925568E-3</v>
      </c>
    </row>
    <row r="2511" spans="1:2" x14ac:dyDescent="0.2">
      <c r="A2511">
        <v>65.481683168316835</v>
      </c>
      <c r="B2511">
        <v>3.2362459546925568E-3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3.2362459546925568E-3</v>
      </c>
    </row>
    <row r="2515" spans="1:2" x14ac:dyDescent="0.2">
      <c r="A2515">
        <v>65.551980198019805</v>
      </c>
      <c r="B2515">
        <v>3.2362459546925568E-3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3.2362459546925568E-3</v>
      </c>
    </row>
    <row r="2519" spans="1:2" x14ac:dyDescent="0.2">
      <c r="A2519">
        <v>65.622277227722776</v>
      </c>
      <c r="B2519">
        <v>3.2362459546925568E-3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3.2362459546925568E-3</v>
      </c>
    </row>
    <row r="2523" spans="1:2" x14ac:dyDescent="0.2">
      <c r="A2523">
        <v>65.692574257425747</v>
      </c>
      <c r="B2523">
        <v>3.2362459546925568E-3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3.2362459546925568E-3</v>
      </c>
    </row>
    <row r="2527" spans="1:2" x14ac:dyDescent="0.2">
      <c r="A2527">
        <v>65.762871287128718</v>
      </c>
      <c r="B2527">
        <v>3.2362459546925568E-3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3.2362459546925568E-3</v>
      </c>
    </row>
    <row r="2531" spans="1:2" x14ac:dyDescent="0.2">
      <c r="A2531">
        <v>65.833168316831689</v>
      </c>
      <c r="B2531">
        <v>3.2362459546925568E-3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3.2362459546925568E-3</v>
      </c>
    </row>
    <row r="2535" spans="1:2" x14ac:dyDescent="0.2">
      <c r="A2535">
        <v>65.903465346534659</v>
      </c>
      <c r="B2535">
        <v>3.2362459546925568E-3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3.2362459546925568E-3</v>
      </c>
    </row>
    <row r="2539" spans="1:2" x14ac:dyDescent="0.2">
      <c r="A2539">
        <v>65.973762376237616</v>
      </c>
      <c r="B2539">
        <v>3.2362459546925568E-3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3.2362459546925568E-3</v>
      </c>
    </row>
    <row r="2543" spans="1:2" x14ac:dyDescent="0.2">
      <c r="A2543">
        <v>66.044059405940587</v>
      </c>
      <c r="B2543">
        <v>3.2362459546925568E-3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3.2362459546925568E-3</v>
      </c>
    </row>
    <row r="2547" spans="1:2" x14ac:dyDescent="0.2">
      <c r="A2547">
        <v>66.114356435643558</v>
      </c>
      <c r="B2547">
        <v>3.2362459546925568E-3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3.2362459546925568E-3</v>
      </c>
    </row>
    <row r="2551" spans="1:2" x14ac:dyDescent="0.2">
      <c r="A2551">
        <v>66.184653465346528</v>
      </c>
      <c r="B2551">
        <v>3.2362459546925568E-3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3.2362459546925568E-3</v>
      </c>
    </row>
    <row r="2555" spans="1:2" x14ac:dyDescent="0.2">
      <c r="A2555">
        <v>66.254950495049499</v>
      </c>
      <c r="B2555">
        <v>3.2362459546925568E-3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3.2362459546925568E-3</v>
      </c>
    </row>
    <row r="2559" spans="1:2" x14ac:dyDescent="0.2">
      <c r="A2559">
        <v>66.32524752475247</v>
      </c>
      <c r="B2559">
        <v>3.2362459546925568E-3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3.2362459546925568E-3</v>
      </c>
    </row>
    <row r="2563" spans="1:2" x14ac:dyDescent="0.2">
      <c r="A2563">
        <v>66.395544554455441</v>
      </c>
      <c r="B2563">
        <v>3.2362459546925568E-3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3.2362459546925568E-3</v>
      </c>
    </row>
    <row r="2567" spans="1:2" x14ac:dyDescent="0.2">
      <c r="A2567">
        <v>66.465841584158412</v>
      </c>
      <c r="B2567">
        <v>3.2362459546925568E-3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3.2362459546925568E-3</v>
      </c>
    </row>
    <row r="2571" spans="1:2" x14ac:dyDescent="0.2">
      <c r="A2571">
        <v>66.536138613861382</v>
      </c>
      <c r="B2571">
        <v>3.2362459546925568E-3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3.2362459546925568E-3</v>
      </c>
    </row>
    <row r="2575" spans="1:2" x14ac:dyDescent="0.2">
      <c r="A2575">
        <v>66.606435643564353</v>
      </c>
      <c r="B2575">
        <v>3.2362459546925568E-3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3.2362459546925568E-3</v>
      </c>
    </row>
    <row r="2579" spans="1:2" x14ac:dyDescent="0.2">
      <c r="A2579">
        <v>66.676732673267324</v>
      </c>
      <c r="B2579">
        <v>3.2362459546925568E-3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3.2362459546925568E-3</v>
      </c>
    </row>
    <row r="2583" spans="1:2" x14ac:dyDescent="0.2">
      <c r="A2583">
        <v>66.747029702970295</v>
      </c>
      <c r="B2583">
        <v>3.2362459546925568E-3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3.2362459546925568E-3</v>
      </c>
    </row>
    <row r="2587" spans="1:2" x14ac:dyDescent="0.2">
      <c r="A2587">
        <v>66.817326732673266</v>
      </c>
      <c r="B2587">
        <v>3.2362459546925568E-3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3.2362459546925568E-3</v>
      </c>
    </row>
    <row r="2591" spans="1:2" x14ac:dyDescent="0.2">
      <c r="A2591">
        <v>66.887623762376236</v>
      </c>
      <c r="B2591">
        <v>3.2362459546925568E-3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3.2362459546925568E-3</v>
      </c>
    </row>
    <row r="2595" spans="1:2" x14ac:dyDescent="0.2">
      <c r="A2595">
        <v>66.957920792079207</v>
      </c>
      <c r="B2595">
        <v>3.2362459546925568E-3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3.2362459546925568E-3</v>
      </c>
    </row>
    <row r="2599" spans="1:2" x14ac:dyDescent="0.2">
      <c r="A2599">
        <v>67.028217821782178</v>
      </c>
      <c r="B2599">
        <v>3.2362459546925568E-3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3.2362459546925568E-3</v>
      </c>
    </row>
    <row r="2603" spans="1:2" x14ac:dyDescent="0.2">
      <c r="A2603">
        <v>67.098514851485149</v>
      </c>
      <c r="B2603">
        <v>3.2362459546925568E-3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3.2362459546925568E-3</v>
      </c>
    </row>
    <row r="2607" spans="1:2" x14ac:dyDescent="0.2">
      <c r="A2607">
        <v>67.16881188118812</v>
      </c>
      <c r="B2607">
        <v>3.2362459546925568E-3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3.2362459546925568E-3</v>
      </c>
    </row>
    <row r="2611" spans="1:2" x14ac:dyDescent="0.2">
      <c r="A2611">
        <v>67.23910891089109</v>
      </c>
      <c r="B2611">
        <v>3.2362459546925568E-3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3.2362459546925568E-3</v>
      </c>
    </row>
    <row r="2615" spans="1:2" x14ac:dyDescent="0.2">
      <c r="A2615">
        <v>67.309405940594061</v>
      </c>
      <c r="B2615">
        <v>3.2362459546925568E-3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3.2362459546925568E-3</v>
      </c>
    </row>
    <row r="2619" spans="1:2" x14ac:dyDescent="0.2">
      <c r="A2619">
        <v>67.379702970297032</v>
      </c>
      <c r="B2619">
        <v>3.2362459546925568E-3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3.2362459546925568E-3</v>
      </c>
    </row>
    <row r="2623" spans="1:2" x14ac:dyDescent="0.2">
      <c r="A2623">
        <v>67.45</v>
      </c>
      <c r="B2623">
        <v>3.2362459546925568E-3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3.2362459546925568E-3</v>
      </c>
    </row>
    <row r="2627" spans="1:2" x14ac:dyDescent="0.2">
      <c r="A2627">
        <v>67.520297029702974</v>
      </c>
      <c r="B2627">
        <v>3.2362459546925568E-3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3.2362459546925568E-3</v>
      </c>
    </row>
    <row r="2631" spans="1:2" x14ac:dyDescent="0.2">
      <c r="A2631">
        <v>67.590594059405944</v>
      </c>
      <c r="B2631">
        <v>3.2362459546925568E-3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3.2362459546925568E-3</v>
      </c>
    </row>
    <row r="2635" spans="1:2" x14ac:dyDescent="0.2">
      <c r="A2635">
        <v>67.660891089108915</v>
      </c>
      <c r="B2635">
        <v>3.2362459546925568E-3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3.2362459546925568E-3</v>
      </c>
    </row>
    <row r="2639" spans="1:2" x14ac:dyDescent="0.2">
      <c r="A2639">
        <v>67.731188118811886</v>
      </c>
      <c r="B2639">
        <v>3.2362459546925568E-3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3.2362459546925568E-3</v>
      </c>
    </row>
    <row r="2643" spans="1:2" x14ac:dyDescent="0.2">
      <c r="A2643">
        <v>67.801485148514857</v>
      </c>
      <c r="B2643">
        <v>3.2362459546925568E-3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3.2362459546925568E-3</v>
      </c>
    </row>
    <row r="2647" spans="1:2" x14ac:dyDescent="0.2">
      <c r="A2647">
        <v>67.871782178217828</v>
      </c>
      <c r="B2647">
        <v>3.2362459546925568E-3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3.2362459546925568E-3</v>
      </c>
    </row>
    <row r="2651" spans="1:2" x14ac:dyDescent="0.2">
      <c r="A2651">
        <v>67.942079207920784</v>
      </c>
      <c r="B2651">
        <v>3.2362459546925568E-3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3.2362459546925568E-3</v>
      </c>
    </row>
    <row r="2655" spans="1:2" x14ac:dyDescent="0.2">
      <c r="A2655">
        <v>68.012376237623755</v>
      </c>
      <c r="B2655">
        <v>3.2362459546925568E-3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3.2362459546925568E-3</v>
      </c>
    </row>
    <row r="2659" spans="1:2" x14ac:dyDescent="0.2">
      <c r="A2659">
        <v>68.082673267326726</v>
      </c>
      <c r="B2659">
        <v>3.2362459546925568E-3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3.2362459546925568E-3</v>
      </c>
    </row>
    <row r="2663" spans="1:2" x14ac:dyDescent="0.2">
      <c r="A2663">
        <v>68.152970297029697</v>
      </c>
      <c r="B2663">
        <v>3.2362459546925568E-3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3.2362459546925568E-3</v>
      </c>
    </row>
    <row r="2667" spans="1:2" x14ac:dyDescent="0.2">
      <c r="A2667">
        <v>68.223267326732667</v>
      </c>
      <c r="B2667">
        <v>3.2362459546925568E-3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3.2362459546925568E-3</v>
      </c>
    </row>
    <row r="2671" spans="1:2" x14ac:dyDescent="0.2">
      <c r="A2671">
        <v>68.293564356435638</v>
      </c>
      <c r="B2671">
        <v>3.2362459546925568E-3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3.2362459546925568E-3</v>
      </c>
    </row>
    <row r="2675" spans="1:2" x14ac:dyDescent="0.2">
      <c r="A2675">
        <v>68.363861386138609</v>
      </c>
      <c r="B2675">
        <v>3.2362459546925568E-3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3.2362459546925568E-3</v>
      </c>
    </row>
    <row r="2679" spans="1:2" x14ac:dyDescent="0.2">
      <c r="A2679">
        <v>68.43415841584158</v>
      </c>
      <c r="B2679">
        <v>3.2362459546925568E-3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3.2362459546925568E-3</v>
      </c>
    </row>
    <row r="2683" spans="1:2" x14ac:dyDescent="0.2">
      <c r="A2683">
        <v>68.504455445544551</v>
      </c>
      <c r="B2683">
        <v>3.2362459546925568E-3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3.2362459546925568E-3</v>
      </c>
    </row>
    <row r="2687" spans="1:2" x14ac:dyDescent="0.2">
      <c r="A2687">
        <v>68.574752475247521</v>
      </c>
      <c r="B2687">
        <v>3.2362459546925568E-3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3.2362459546925568E-3</v>
      </c>
    </row>
    <row r="2691" spans="1:2" x14ac:dyDescent="0.2">
      <c r="A2691">
        <v>68.645049504950492</v>
      </c>
      <c r="B2691">
        <v>3.2362459546925568E-3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3.2362459546925568E-3</v>
      </c>
    </row>
    <row r="2695" spans="1:2" x14ac:dyDescent="0.2">
      <c r="A2695">
        <v>68.715346534653463</v>
      </c>
      <c r="B2695">
        <v>3.2362459546925568E-3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3.2362459546925568E-3</v>
      </c>
    </row>
    <row r="2699" spans="1:2" x14ac:dyDescent="0.2">
      <c r="A2699">
        <v>68.785643564356434</v>
      </c>
      <c r="B2699">
        <v>3.2362459546925568E-3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3.2362459546925568E-3</v>
      </c>
    </row>
    <row r="2703" spans="1:2" x14ac:dyDescent="0.2">
      <c r="A2703">
        <v>68.855940594059405</v>
      </c>
      <c r="B2703">
        <v>3.2362459546925568E-3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3.2362459546925568E-3</v>
      </c>
    </row>
    <row r="2707" spans="1:2" x14ac:dyDescent="0.2">
      <c r="A2707">
        <v>68.926237623762376</v>
      </c>
      <c r="B2707">
        <v>3.2362459546925568E-3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3.2362459546925568E-3</v>
      </c>
    </row>
    <row r="2711" spans="1:2" x14ac:dyDescent="0.2">
      <c r="A2711">
        <v>68.996534653465346</v>
      </c>
      <c r="B2711">
        <v>3.2362459546925568E-3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3.2362459546925568E-3</v>
      </c>
    </row>
    <row r="2715" spans="1:2" x14ac:dyDescent="0.2">
      <c r="A2715">
        <v>69.066831683168317</v>
      </c>
      <c r="B2715">
        <v>3.2362459546925568E-3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3.2362459546925568E-3</v>
      </c>
    </row>
    <row r="2719" spans="1:2" x14ac:dyDescent="0.2">
      <c r="A2719">
        <v>69.137128712871288</v>
      </c>
      <c r="B2719">
        <v>3.2362459546925568E-3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3.2362459546925568E-3</v>
      </c>
    </row>
    <row r="2723" spans="1:2" x14ac:dyDescent="0.2">
      <c r="A2723">
        <v>69.207425742574259</v>
      </c>
      <c r="B2723">
        <v>3.2362459546925568E-3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3.2362459546925568E-3</v>
      </c>
    </row>
    <row r="2727" spans="1:2" x14ac:dyDescent="0.2">
      <c r="A2727">
        <v>69.27772277227723</v>
      </c>
      <c r="B2727">
        <v>3.2362459546925568E-3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3.2362459546925568E-3</v>
      </c>
    </row>
    <row r="2731" spans="1:2" x14ac:dyDescent="0.2">
      <c r="A2731">
        <v>69.3480198019802</v>
      </c>
      <c r="B2731">
        <v>3.2362459546925568E-3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3.2362459546925568E-3</v>
      </c>
    </row>
    <row r="2735" spans="1:2" x14ac:dyDescent="0.2">
      <c r="A2735">
        <v>69.418316831683171</v>
      </c>
      <c r="B2735">
        <v>3.2362459546925568E-3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3.2362459546925568E-3</v>
      </c>
    </row>
    <row r="2739" spans="1:2" x14ac:dyDescent="0.2">
      <c r="A2739">
        <v>69.488613861386142</v>
      </c>
      <c r="B2739">
        <v>3.2362459546925568E-3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3.2362459546925568E-3</v>
      </c>
    </row>
    <row r="2743" spans="1:2" x14ac:dyDescent="0.2">
      <c r="A2743">
        <v>69.558910891089113</v>
      </c>
      <c r="B2743">
        <v>3.2362459546925568E-3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3.2362459546925568E-3</v>
      </c>
    </row>
    <row r="2747" spans="1:2" x14ac:dyDescent="0.2">
      <c r="A2747">
        <v>69.629207920792084</v>
      </c>
      <c r="B2747">
        <v>3.2362459546925568E-3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3.2362459546925568E-3</v>
      </c>
    </row>
    <row r="2751" spans="1:2" x14ac:dyDescent="0.2">
      <c r="A2751">
        <v>69.699504950495054</v>
      </c>
      <c r="B2751">
        <v>3.2362459546925568E-3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3.2362459546925568E-3</v>
      </c>
    </row>
    <row r="2755" spans="1:2" x14ac:dyDescent="0.2">
      <c r="A2755">
        <v>69.769801980198025</v>
      </c>
      <c r="B2755">
        <v>3.2362459546925568E-3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3.2362459546925568E-3</v>
      </c>
    </row>
    <row r="2759" spans="1:2" x14ac:dyDescent="0.2">
      <c r="A2759">
        <v>69.840099009900996</v>
      </c>
      <c r="B2759">
        <v>3.2362459546925568E-3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3.2362459546925568E-3</v>
      </c>
    </row>
    <row r="2763" spans="1:2" x14ac:dyDescent="0.2">
      <c r="A2763">
        <v>69.910396039603967</v>
      </c>
      <c r="B2763">
        <v>3.2362459546925568E-3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3.2362459546925568E-3</v>
      </c>
    </row>
    <row r="2767" spans="1:2" x14ac:dyDescent="0.2">
      <c r="A2767">
        <v>69.980693069306938</v>
      </c>
      <c r="B2767">
        <v>3.2362459546925568E-3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3.2362459546925568E-3</v>
      </c>
    </row>
    <row r="2771" spans="1:2" x14ac:dyDescent="0.2">
      <c r="A2771">
        <v>70.050990099009894</v>
      </c>
      <c r="B2771">
        <v>3.2362459546925568E-3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3.2362459546925568E-3</v>
      </c>
    </row>
    <row r="2775" spans="1:2" x14ac:dyDescent="0.2">
      <c r="A2775">
        <v>70.121287128712865</v>
      </c>
      <c r="B2775">
        <v>3.2362459546925568E-3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3.2362459546925568E-3</v>
      </c>
    </row>
    <row r="2779" spans="1:2" x14ac:dyDescent="0.2">
      <c r="A2779">
        <v>70.191584158415836</v>
      </c>
      <c r="B2779">
        <v>3.2362459546925568E-3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3.2362459546925568E-3</v>
      </c>
    </row>
    <row r="2783" spans="1:2" x14ac:dyDescent="0.2">
      <c r="A2783">
        <v>70.261881188118807</v>
      </c>
      <c r="B2783">
        <v>3.2362459546925568E-3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3.2362459546925568E-3</v>
      </c>
    </row>
    <row r="2787" spans="1:2" x14ac:dyDescent="0.2">
      <c r="A2787">
        <v>70.332178217821777</v>
      </c>
      <c r="B2787">
        <v>3.2362459546925568E-3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3.2362459546925568E-3</v>
      </c>
    </row>
    <row r="2791" spans="1:2" x14ac:dyDescent="0.2">
      <c r="A2791">
        <v>70.402475247524748</v>
      </c>
      <c r="B2791">
        <v>3.2362459546925568E-3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3.2362459546925568E-3</v>
      </c>
    </row>
    <row r="2795" spans="1:2" x14ac:dyDescent="0.2">
      <c r="A2795">
        <v>70.472772277227719</v>
      </c>
      <c r="B2795">
        <v>3.2362459546925568E-3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3.2362459546925568E-3</v>
      </c>
    </row>
    <row r="2799" spans="1:2" x14ac:dyDescent="0.2">
      <c r="A2799">
        <v>70.54306930693069</v>
      </c>
      <c r="B2799">
        <v>3.2362459546925568E-3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3.2362459546925568E-3</v>
      </c>
    </row>
    <row r="2803" spans="1:2" x14ac:dyDescent="0.2">
      <c r="A2803">
        <v>70.613366336633661</v>
      </c>
      <c r="B2803">
        <v>3.2362459546925568E-3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3.2362459546925568E-3</v>
      </c>
    </row>
    <row r="2807" spans="1:2" x14ac:dyDescent="0.2">
      <c r="A2807">
        <v>70.683663366336631</v>
      </c>
      <c r="B2807">
        <v>3.2362459546925568E-3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3.2362459546925568E-3</v>
      </c>
    </row>
    <row r="2811" spans="1:2" x14ac:dyDescent="0.2">
      <c r="A2811">
        <v>70.753960396039602</v>
      </c>
      <c r="B2811">
        <v>3.2362459546925568E-3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3.2362459546925568E-3</v>
      </c>
    </row>
    <row r="2815" spans="1:2" x14ac:dyDescent="0.2">
      <c r="A2815">
        <v>70.824257425742573</v>
      </c>
      <c r="B2815">
        <v>3.2362459546925568E-3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3.2362459546925568E-3</v>
      </c>
    </row>
    <row r="2819" spans="1:2" x14ac:dyDescent="0.2">
      <c r="A2819">
        <v>70.894554455445544</v>
      </c>
      <c r="B2819">
        <v>3.2362459546925568E-3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3.2362459546925568E-3</v>
      </c>
    </row>
    <row r="2823" spans="1:2" x14ac:dyDescent="0.2">
      <c r="A2823">
        <v>70.964851485148515</v>
      </c>
      <c r="B2823">
        <v>3.2362459546925568E-3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CC92-CCA6-E943-817B-CEBB71C71E48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0.90614886731391597</v>
      </c>
      <c r="C2">
        <v>0</v>
      </c>
      <c r="D2">
        <v>0.90614886731391597</v>
      </c>
    </row>
    <row r="3" spans="1:4" x14ac:dyDescent="0.2">
      <c r="A3">
        <v>3.5148514851485145E-2</v>
      </c>
      <c r="B3">
        <v>0.90614886731391597</v>
      </c>
      <c r="C3">
        <v>7.1</v>
      </c>
      <c r="D3">
        <v>0.90614886731391597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6.1488673139158574E-2</v>
      </c>
    </row>
    <row r="6" spans="1:4" x14ac:dyDescent="0.2">
      <c r="A6">
        <v>7.029702970297029E-2</v>
      </c>
      <c r="B6">
        <v>0.90614886731391597</v>
      </c>
      <c r="C6">
        <v>14.2</v>
      </c>
      <c r="D6">
        <v>6.1488673139158574E-2</v>
      </c>
    </row>
    <row r="7" spans="1:4" x14ac:dyDescent="0.2">
      <c r="A7">
        <v>0.10544554455445544</v>
      </c>
      <c r="B7">
        <v>0.90614886731391597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1.9417475728155335E-2</v>
      </c>
    </row>
    <row r="9" spans="1:4" x14ac:dyDescent="0.2">
      <c r="A9">
        <v>0.14059405940594058</v>
      </c>
      <c r="B9">
        <v>0</v>
      </c>
      <c r="C9">
        <v>21.299999999999997</v>
      </c>
      <c r="D9">
        <v>1.9417475728155335E-2</v>
      </c>
    </row>
    <row r="10" spans="1:4" x14ac:dyDescent="0.2">
      <c r="A10">
        <v>0.14059405940594058</v>
      </c>
      <c r="B10">
        <v>0.90614886731391597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0.90614886731391597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0.90614886731391597</v>
      </c>
      <c r="C14">
        <v>28.4</v>
      </c>
      <c r="D14">
        <v>3.2362459546925568E-3</v>
      </c>
    </row>
    <row r="15" spans="1:4" x14ac:dyDescent="0.2">
      <c r="A15">
        <v>0.24603960396039601</v>
      </c>
      <c r="B15">
        <v>0.90614886731391597</v>
      </c>
      <c r="C15">
        <v>35.5</v>
      </c>
      <c r="D15">
        <v>3.2362459546925568E-3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0.90614886731391597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0.90614886731391597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3.2362459546925568E-3</v>
      </c>
    </row>
    <row r="21" spans="1:4" x14ac:dyDescent="0.2">
      <c r="A21">
        <v>0.35148514851485146</v>
      </c>
      <c r="B21">
        <v>0</v>
      </c>
      <c r="C21">
        <v>49.7</v>
      </c>
      <c r="D21">
        <v>3.2362459546925568E-3</v>
      </c>
    </row>
    <row r="22" spans="1:4" x14ac:dyDescent="0.2">
      <c r="A22">
        <v>0.35148514851485146</v>
      </c>
      <c r="B22">
        <v>0.90614886731391597</v>
      </c>
      <c r="C22">
        <v>49.7</v>
      </c>
      <c r="D22">
        <v>0</v>
      </c>
    </row>
    <row r="23" spans="1:4" x14ac:dyDescent="0.2">
      <c r="A23">
        <v>0.38663366336633659</v>
      </c>
      <c r="B23">
        <v>0.90614886731391597</v>
      </c>
      <c r="C23">
        <v>49.7</v>
      </c>
      <c r="D23">
        <v>3.2362459546925568E-3</v>
      </c>
    </row>
    <row r="24" spans="1:4" x14ac:dyDescent="0.2">
      <c r="A24">
        <v>0.38663366336633659</v>
      </c>
      <c r="B24">
        <v>0</v>
      </c>
      <c r="C24">
        <v>56.8</v>
      </c>
      <c r="D24">
        <v>3.2362459546925568E-3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0.90614886731391597</v>
      </c>
      <c r="C26">
        <v>56.8</v>
      </c>
      <c r="D26">
        <v>0</v>
      </c>
    </row>
    <row r="27" spans="1:4" x14ac:dyDescent="0.2">
      <c r="A27">
        <v>0.45693069306930689</v>
      </c>
      <c r="B27">
        <v>0.90614886731391597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3.2362459546925568E-3</v>
      </c>
    </row>
    <row r="30" spans="1:4" x14ac:dyDescent="0.2">
      <c r="A30">
        <v>0.49207920792079202</v>
      </c>
      <c r="B30">
        <v>0.90614886731391597</v>
      </c>
      <c r="C30">
        <v>71</v>
      </c>
      <c r="D30">
        <v>3.2362459546925568E-3</v>
      </c>
    </row>
    <row r="31" spans="1:4" x14ac:dyDescent="0.2">
      <c r="A31">
        <v>0.52722772277227725</v>
      </c>
      <c r="B31">
        <v>0.90614886731391597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0.90614886731391597</v>
      </c>
    </row>
    <row r="35" spans="1:2" x14ac:dyDescent="0.2">
      <c r="A35">
        <v>0.5975247524752475</v>
      </c>
      <c r="B35">
        <v>0.90614886731391597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0.90614886731391597</v>
      </c>
    </row>
    <row r="39" spans="1:2" x14ac:dyDescent="0.2">
      <c r="A39">
        <v>0.66782178217821786</v>
      </c>
      <c r="B39">
        <v>0.90614886731391597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0.90614886731391597</v>
      </c>
    </row>
    <row r="43" spans="1:2" x14ac:dyDescent="0.2">
      <c r="A43">
        <v>0.73811881188118811</v>
      </c>
      <c r="B43">
        <v>0.90614886731391597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0.90614886731391597</v>
      </c>
    </row>
    <row r="47" spans="1:2" x14ac:dyDescent="0.2">
      <c r="A47">
        <v>0.80841584158415836</v>
      </c>
      <c r="B47">
        <v>0.90614886731391597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0.90614886731391597</v>
      </c>
    </row>
    <row r="51" spans="1:2" x14ac:dyDescent="0.2">
      <c r="A51">
        <v>0.87871287128712872</v>
      </c>
      <c r="B51">
        <v>0.90614886731391597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0.90614886731391597</v>
      </c>
    </row>
    <row r="55" spans="1:2" x14ac:dyDescent="0.2">
      <c r="A55">
        <v>0.94900990099009896</v>
      </c>
      <c r="B55">
        <v>0.90614886731391597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0.90614886731391597</v>
      </c>
    </row>
    <row r="59" spans="1:2" x14ac:dyDescent="0.2">
      <c r="A59">
        <v>1.0193069306930691</v>
      </c>
      <c r="B59">
        <v>0.90614886731391597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0.90614886731391597</v>
      </c>
    </row>
    <row r="63" spans="1:2" x14ac:dyDescent="0.2">
      <c r="A63">
        <v>1.0896039603960397</v>
      </c>
      <c r="B63">
        <v>0.90614886731391597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0.90614886731391597</v>
      </c>
    </row>
    <row r="67" spans="1:2" x14ac:dyDescent="0.2">
      <c r="A67">
        <v>1.1599009900990098</v>
      </c>
      <c r="B67">
        <v>0.90614886731391597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0.90614886731391597</v>
      </c>
    </row>
    <row r="71" spans="1:2" x14ac:dyDescent="0.2">
      <c r="A71">
        <v>1.2301980198019802</v>
      </c>
      <c r="B71">
        <v>0.90614886731391597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0.90614886731391597</v>
      </c>
    </row>
    <row r="75" spans="1:2" x14ac:dyDescent="0.2">
      <c r="A75">
        <v>1.3004950495049503</v>
      </c>
      <c r="B75">
        <v>0.90614886731391597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0.90614886731391597</v>
      </c>
    </row>
    <row r="79" spans="1:2" x14ac:dyDescent="0.2">
      <c r="A79">
        <v>1.3707920792079209</v>
      </c>
      <c r="B79">
        <v>0.90614886731391597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0.90614886731391597</v>
      </c>
    </row>
    <row r="83" spans="1:2" x14ac:dyDescent="0.2">
      <c r="A83">
        <v>1.4410891089108908</v>
      </c>
      <c r="B83">
        <v>0.90614886731391597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0.90614886731391597</v>
      </c>
    </row>
    <row r="87" spans="1:2" x14ac:dyDescent="0.2">
      <c r="A87">
        <v>1.5113861386138614</v>
      </c>
      <c r="B87">
        <v>0.90614886731391597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0.90614886731391597</v>
      </c>
    </row>
    <row r="91" spans="1:2" x14ac:dyDescent="0.2">
      <c r="A91">
        <v>1.5816831683168318</v>
      </c>
      <c r="B91">
        <v>0.90614886731391597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0.90614886731391597</v>
      </c>
    </row>
    <row r="95" spans="1:2" x14ac:dyDescent="0.2">
      <c r="A95">
        <v>1.6519801980198019</v>
      </c>
      <c r="B95">
        <v>0.90614886731391597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0.90614886731391597</v>
      </c>
    </row>
    <row r="99" spans="1:2" x14ac:dyDescent="0.2">
      <c r="A99">
        <v>1.7222772277227725</v>
      </c>
      <c r="B99">
        <v>0.90614886731391597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0.90614886731391597</v>
      </c>
    </row>
    <row r="103" spans="1:2" x14ac:dyDescent="0.2">
      <c r="A103">
        <v>1.7925742574257424</v>
      </c>
      <c r="B103">
        <v>0.90614886731391597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0.90614886731391597</v>
      </c>
    </row>
    <row r="107" spans="1:2" x14ac:dyDescent="0.2">
      <c r="A107">
        <v>1.8628712871287127</v>
      </c>
      <c r="B107">
        <v>0.90614886731391597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0.90614886731391597</v>
      </c>
    </row>
    <row r="111" spans="1:2" x14ac:dyDescent="0.2">
      <c r="A111">
        <v>1.9331683168316831</v>
      </c>
      <c r="B111">
        <v>0.90614886731391597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0.90614886731391597</v>
      </c>
    </row>
    <row r="115" spans="1:2" x14ac:dyDescent="0.2">
      <c r="A115">
        <v>2.0034653465346532</v>
      </c>
      <c r="B115">
        <v>0.90614886731391597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0.90614886731391597</v>
      </c>
    </row>
    <row r="119" spans="1:2" x14ac:dyDescent="0.2">
      <c r="A119">
        <v>2.0737623762376236</v>
      </c>
      <c r="B119">
        <v>0.90614886731391597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0.90614886731391597</v>
      </c>
    </row>
    <row r="123" spans="1:2" x14ac:dyDescent="0.2">
      <c r="A123">
        <v>2.144059405940594</v>
      </c>
      <c r="B123">
        <v>0.90614886731391597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0.90614886731391597</v>
      </c>
    </row>
    <row r="127" spans="1:2" x14ac:dyDescent="0.2">
      <c r="A127">
        <v>2.2143564356435643</v>
      </c>
      <c r="B127">
        <v>0.90614886731391597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0.90614886731391597</v>
      </c>
    </row>
    <row r="131" spans="1:2" x14ac:dyDescent="0.2">
      <c r="A131">
        <v>2.2846534653465347</v>
      </c>
      <c r="B131">
        <v>0.90614886731391597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0.90614886731391597</v>
      </c>
    </row>
    <row r="135" spans="1:2" x14ac:dyDescent="0.2">
      <c r="A135">
        <v>2.354950495049505</v>
      </c>
      <c r="B135">
        <v>0.90614886731391597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0.90614886731391597</v>
      </c>
    </row>
    <row r="139" spans="1:2" x14ac:dyDescent="0.2">
      <c r="A139">
        <v>2.425247524752475</v>
      </c>
      <c r="B139">
        <v>0.90614886731391597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0.90614886731391597</v>
      </c>
    </row>
    <row r="143" spans="1:2" x14ac:dyDescent="0.2">
      <c r="A143">
        <v>2.4955445544554453</v>
      </c>
      <c r="B143">
        <v>0.90614886731391597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0.90614886731391597</v>
      </c>
    </row>
    <row r="147" spans="1:2" x14ac:dyDescent="0.2">
      <c r="A147">
        <v>2.5658415841584157</v>
      </c>
      <c r="B147">
        <v>0.90614886731391597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0.90614886731391597</v>
      </c>
    </row>
    <row r="151" spans="1:2" x14ac:dyDescent="0.2">
      <c r="A151">
        <v>2.636138613861386</v>
      </c>
      <c r="B151">
        <v>0.90614886731391597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0.90614886731391597</v>
      </c>
    </row>
    <row r="155" spans="1:2" x14ac:dyDescent="0.2">
      <c r="A155">
        <v>2.706435643564356</v>
      </c>
      <c r="B155">
        <v>0.90614886731391597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0.90614886731391597</v>
      </c>
    </row>
    <row r="159" spans="1:2" x14ac:dyDescent="0.2">
      <c r="A159">
        <v>2.7767326732673268</v>
      </c>
      <c r="B159">
        <v>0.90614886731391597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0.90614886731391597</v>
      </c>
    </row>
    <row r="163" spans="1:2" x14ac:dyDescent="0.2">
      <c r="A163">
        <v>2.8470297029702971</v>
      </c>
      <c r="B163">
        <v>0.90614886731391597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0.90614886731391597</v>
      </c>
    </row>
    <row r="167" spans="1:2" x14ac:dyDescent="0.2">
      <c r="A167">
        <v>2.917326732673267</v>
      </c>
      <c r="B167">
        <v>0.90614886731391597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0.90614886731391597</v>
      </c>
    </row>
    <row r="171" spans="1:2" x14ac:dyDescent="0.2">
      <c r="A171">
        <v>2.9876237623762378</v>
      </c>
      <c r="B171">
        <v>0.90614886731391597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0.90614886731391597</v>
      </c>
    </row>
    <row r="175" spans="1:2" x14ac:dyDescent="0.2">
      <c r="A175">
        <v>3.0579207920792082</v>
      </c>
      <c r="B175">
        <v>0.90614886731391597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0.90614886731391597</v>
      </c>
    </row>
    <row r="179" spans="1:2" x14ac:dyDescent="0.2">
      <c r="A179">
        <v>3.1282178217821781</v>
      </c>
      <c r="B179">
        <v>0.90614886731391597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0.90614886731391597</v>
      </c>
    </row>
    <row r="183" spans="1:2" x14ac:dyDescent="0.2">
      <c r="A183">
        <v>3.1985148514851485</v>
      </c>
      <c r="B183">
        <v>0.90614886731391597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0.90614886731391597</v>
      </c>
    </row>
    <row r="187" spans="1:2" x14ac:dyDescent="0.2">
      <c r="A187">
        <v>3.2688118811881184</v>
      </c>
      <c r="B187">
        <v>0.90614886731391597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0.90614886731391597</v>
      </c>
    </row>
    <row r="191" spans="1:2" x14ac:dyDescent="0.2">
      <c r="A191">
        <v>3.3391089108910892</v>
      </c>
      <c r="B191">
        <v>0.90614886731391597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0.90614886731391597</v>
      </c>
    </row>
    <row r="195" spans="1:2" x14ac:dyDescent="0.2">
      <c r="A195">
        <v>3.4094059405940591</v>
      </c>
      <c r="B195">
        <v>0.90614886731391597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0.90614886731391597</v>
      </c>
    </row>
    <row r="199" spans="1:2" x14ac:dyDescent="0.2">
      <c r="A199">
        <v>3.4797029702970295</v>
      </c>
      <c r="B199">
        <v>0.90614886731391597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0.90614886731391597</v>
      </c>
    </row>
    <row r="203" spans="1:2" x14ac:dyDescent="0.2">
      <c r="A203">
        <v>3.5499999999999994</v>
      </c>
      <c r="B203">
        <v>0.90614886731391597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0.90614886731391597</v>
      </c>
    </row>
    <row r="207" spans="1:2" x14ac:dyDescent="0.2">
      <c r="A207">
        <v>3.6202970297029702</v>
      </c>
      <c r="B207">
        <v>0.90614886731391597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0.90614886731391597</v>
      </c>
    </row>
    <row r="211" spans="1:2" x14ac:dyDescent="0.2">
      <c r="A211">
        <v>3.690594059405941</v>
      </c>
      <c r="B211">
        <v>0.90614886731391597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0.90614886731391597</v>
      </c>
    </row>
    <row r="215" spans="1:2" x14ac:dyDescent="0.2">
      <c r="A215">
        <v>3.7608910891089105</v>
      </c>
      <c r="B215">
        <v>0.90614886731391597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0.90614886731391597</v>
      </c>
    </row>
    <row r="219" spans="1:2" x14ac:dyDescent="0.2">
      <c r="A219">
        <v>3.8311881188118817</v>
      </c>
      <c r="B219">
        <v>0.90614886731391597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0.90614886731391597</v>
      </c>
    </row>
    <row r="223" spans="1:2" x14ac:dyDescent="0.2">
      <c r="A223">
        <v>3.9014851485148512</v>
      </c>
      <c r="B223">
        <v>0.90614886731391597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0.90614886731391597</v>
      </c>
    </row>
    <row r="227" spans="1:2" x14ac:dyDescent="0.2">
      <c r="A227">
        <v>3.9717821782178215</v>
      </c>
      <c r="B227">
        <v>0.90614886731391597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0.90614886731391597</v>
      </c>
    </row>
    <row r="231" spans="1:2" x14ac:dyDescent="0.2">
      <c r="A231">
        <v>4.0420792079207919</v>
      </c>
      <c r="B231">
        <v>0.90614886731391597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0.90614886731391597</v>
      </c>
    </row>
    <row r="235" spans="1:2" x14ac:dyDescent="0.2">
      <c r="A235">
        <v>4.1123762376237618</v>
      </c>
      <c r="B235">
        <v>0.90614886731391597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0.90614886731391597</v>
      </c>
    </row>
    <row r="239" spans="1:2" x14ac:dyDescent="0.2">
      <c r="A239">
        <v>4.1826732673267326</v>
      </c>
      <c r="B239">
        <v>0.90614886731391597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0.90614886731391597</v>
      </c>
    </row>
    <row r="243" spans="1:2" x14ac:dyDescent="0.2">
      <c r="A243">
        <v>4.2529702970297025</v>
      </c>
      <c r="B243">
        <v>0.90614886731391597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0.90614886731391597</v>
      </c>
    </row>
    <row r="247" spans="1:2" x14ac:dyDescent="0.2">
      <c r="A247">
        <v>4.3232673267326733</v>
      </c>
      <c r="B247">
        <v>0.90614886731391597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0.90614886731391597</v>
      </c>
    </row>
    <row r="251" spans="1:2" x14ac:dyDescent="0.2">
      <c r="A251">
        <v>4.3935643564356432</v>
      </c>
      <c r="B251">
        <v>0.90614886731391597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0.90614886731391597</v>
      </c>
    </row>
    <row r="255" spans="1:2" x14ac:dyDescent="0.2">
      <c r="A255">
        <v>4.4638613861386132</v>
      </c>
      <c r="B255">
        <v>0.90614886731391597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0.90614886731391597</v>
      </c>
    </row>
    <row r="259" spans="1:2" x14ac:dyDescent="0.2">
      <c r="A259">
        <v>4.534158415841584</v>
      </c>
      <c r="B259">
        <v>0.90614886731391597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0.90614886731391597</v>
      </c>
    </row>
    <row r="263" spans="1:2" x14ac:dyDescent="0.2">
      <c r="A263">
        <v>4.6044554455445539</v>
      </c>
      <c r="B263">
        <v>0.90614886731391597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0.90614886731391597</v>
      </c>
    </row>
    <row r="267" spans="1:2" x14ac:dyDescent="0.2">
      <c r="A267">
        <v>4.6747524752475247</v>
      </c>
      <c r="B267">
        <v>0.90614886731391597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0.90614886731391597</v>
      </c>
    </row>
    <row r="271" spans="1:2" x14ac:dyDescent="0.2">
      <c r="A271">
        <v>4.7450495049504955</v>
      </c>
      <c r="B271">
        <v>0.90614886731391597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0.90614886731391597</v>
      </c>
    </row>
    <row r="275" spans="1:2" x14ac:dyDescent="0.2">
      <c r="A275">
        <v>4.8153465346534654</v>
      </c>
      <c r="B275">
        <v>0.90614886731391597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0.90614886731391597</v>
      </c>
    </row>
    <row r="279" spans="1:2" x14ac:dyDescent="0.2">
      <c r="A279">
        <v>4.8856435643564353</v>
      </c>
      <c r="B279">
        <v>0.90614886731391597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0.90614886731391597</v>
      </c>
    </row>
    <row r="283" spans="1:2" x14ac:dyDescent="0.2">
      <c r="A283">
        <v>4.9559405940594052</v>
      </c>
      <c r="B283">
        <v>0.90614886731391597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0.90614886731391597</v>
      </c>
    </row>
    <row r="287" spans="1:2" x14ac:dyDescent="0.2">
      <c r="A287">
        <v>5.026237623762376</v>
      </c>
      <c r="B287">
        <v>0.90614886731391597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0.90614886731391597</v>
      </c>
    </row>
    <row r="291" spans="1:2" x14ac:dyDescent="0.2">
      <c r="A291">
        <v>5.0965346534653468</v>
      </c>
      <c r="B291">
        <v>0.90614886731391597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0.90614886731391597</v>
      </c>
    </row>
    <row r="295" spans="1:2" x14ac:dyDescent="0.2">
      <c r="A295">
        <v>5.1668316831683168</v>
      </c>
      <c r="B295">
        <v>0.90614886731391597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0.90614886731391597</v>
      </c>
    </row>
    <row r="299" spans="1:2" x14ac:dyDescent="0.2">
      <c r="A299">
        <v>5.2371287128712867</v>
      </c>
      <c r="B299">
        <v>0.90614886731391597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0.90614886731391597</v>
      </c>
    </row>
    <row r="303" spans="1:2" x14ac:dyDescent="0.2">
      <c r="A303">
        <v>5.3074257425742566</v>
      </c>
      <c r="B303">
        <v>0.90614886731391597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0.90614886731391597</v>
      </c>
    </row>
    <row r="307" spans="1:2" x14ac:dyDescent="0.2">
      <c r="A307">
        <v>5.3777227722772274</v>
      </c>
      <c r="B307">
        <v>0.90614886731391597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0.90614886731391597</v>
      </c>
    </row>
    <row r="311" spans="1:2" x14ac:dyDescent="0.2">
      <c r="A311">
        <v>5.4480198019801982</v>
      </c>
      <c r="B311">
        <v>0.90614886731391597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0.90614886731391597</v>
      </c>
    </row>
    <row r="315" spans="1:2" x14ac:dyDescent="0.2">
      <c r="A315">
        <v>5.5183168316831681</v>
      </c>
      <c r="B315">
        <v>0.90614886731391597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0.90614886731391597</v>
      </c>
    </row>
    <row r="319" spans="1:2" x14ac:dyDescent="0.2">
      <c r="A319">
        <v>5.588613861386138</v>
      </c>
      <c r="B319">
        <v>0.90614886731391597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0.90614886731391597</v>
      </c>
    </row>
    <row r="323" spans="1:2" x14ac:dyDescent="0.2">
      <c r="A323">
        <v>5.6589108910891088</v>
      </c>
      <c r="B323">
        <v>0.90614886731391597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0.90614886731391597</v>
      </c>
    </row>
    <row r="327" spans="1:2" x14ac:dyDescent="0.2">
      <c r="A327">
        <v>5.7292079207920787</v>
      </c>
      <c r="B327">
        <v>0.90614886731391597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0.90614886731391597</v>
      </c>
    </row>
    <row r="331" spans="1:2" x14ac:dyDescent="0.2">
      <c r="A331">
        <v>5.7995049504950495</v>
      </c>
      <c r="B331">
        <v>0.90614886731391597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0.90614886731391597</v>
      </c>
    </row>
    <row r="335" spans="1:2" x14ac:dyDescent="0.2">
      <c r="A335">
        <v>5.8698019801980204</v>
      </c>
      <c r="B335">
        <v>0.90614886731391597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0.90614886731391597</v>
      </c>
    </row>
    <row r="339" spans="1:2" x14ac:dyDescent="0.2">
      <c r="A339">
        <v>5.9400990099009894</v>
      </c>
      <c r="B339">
        <v>0.90614886731391597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0.90614886731391597</v>
      </c>
    </row>
    <row r="343" spans="1:2" x14ac:dyDescent="0.2">
      <c r="A343">
        <v>6.0103960396039602</v>
      </c>
      <c r="B343">
        <v>0.90614886731391597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0.90614886731391597</v>
      </c>
    </row>
    <row r="347" spans="1:2" x14ac:dyDescent="0.2">
      <c r="A347">
        <v>6.0806930693069301</v>
      </c>
      <c r="B347">
        <v>0.90614886731391597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0.90614886731391597</v>
      </c>
    </row>
    <row r="351" spans="1:2" x14ac:dyDescent="0.2">
      <c r="A351">
        <v>6.1509900990099009</v>
      </c>
      <c r="B351">
        <v>0.90614886731391597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0.90614886731391597</v>
      </c>
    </row>
    <row r="355" spans="1:2" x14ac:dyDescent="0.2">
      <c r="A355">
        <v>6.2212871287128717</v>
      </c>
      <c r="B355">
        <v>0.90614886731391597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0.90614886731391597</v>
      </c>
    </row>
    <row r="359" spans="1:2" x14ac:dyDescent="0.2">
      <c r="A359">
        <v>6.2915841584158407</v>
      </c>
      <c r="B359">
        <v>0.90614886731391597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0.90614886731391597</v>
      </c>
    </row>
    <row r="363" spans="1:2" x14ac:dyDescent="0.2">
      <c r="A363">
        <v>6.3618811881188115</v>
      </c>
      <c r="B363">
        <v>0.90614886731391597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0.90614886731391597</v>
      </c>
    </row>
    <row r="367" spans="1:2" x14ac:dyDescent="0.2">
      <c r="A367">
        <v>6.4321782178217823</v>
      </c>
      <c r="B367">
        <v>0.90614886731391597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0.90614886731391597</v>
      </c>
    </row>
    <row r="371" spans="1:2" x14ac:dyDescent="0.2">
      <c r="A371">
        <v>6.5024752475247523</v>
      </c>
      <c r="B371">
        <v>0.90614886731391597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0.90614886731391597</v>
      </c>
    </row>
    <row r="375" spans="1:2" x14ac:dyDescent="0.2">
      <c r="A375">
        <v>6.5727722772277231</v>
      </c>
      <c r="B375">
        <v>0.90614886731391597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0.90614886731391597</v>
      </c>
    </row>
    <row r="379" spans="1:2" x14ac:dyDescent="0.2">
      <c r="A379">
        <v>6.6430693069306921</v>
      </c>
      <c r="B379">
        <v>0.90614886731391597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0.90614886731391597</v>
      </c>
    </row>
    <row r="383" spans="1:2" x14ac:dyDescent="0.2">
      <c r="A383">
        <v>6.7133663366336629</v>
      </c>
      <c r="B383">
        <v>0.90614886731391597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0.90614886731391597</v>
      </c>
    </row>
    <row r="387" spans="1:2" x14ac:dyDescent="0.2">
      <c r="A387">
        <v>6.7836633663366337</v>
      </c>
      <c r="B387">
        <v>0.90614886731391597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0.90614886731391597</v>
      </c>
    </row>
    <row r="391" spans="1:2" x14ac:dyDescent="0.2">
      <c r="A391">
        <v>6.8539603960396036</v>
      </c>
      <c r="B391">
        <v>0.90614886731391597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0.90614886731391597</v>
      </c>
    </row>
    <row r="395" spans="1:2" x14ac:dyDescent="0.2">
      <c r="A395">
        <v>6.9242574257425735</v>
      </c>
      <c r="B395">
        <v>0.90614886731391597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0.90614886731391597</v>
      </c>
    </row>
    <row r="399" spans="1:2" x14ac:dyDescent="0.2">
      <c r="A399">
        <v>6.9945544554455434</v>
      </c>
      <c r="B399">
        <v>0.90614886731391597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0.90614886731391597</v>
      </c>
    </row>
    <row r="403" spans="1:2" x14ac:dyDescent="0.2">
      <c r="A403">
        <v>7.0648514851485142</v>
      </c>
      <c r="B403">
        <v>0.90614886731391597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6.1488673139158574E-2</v>
      </c>
    </row>
    <row r="407" spans="1:2" x14ac:dyDescent="0.2">
      <c r="A407">
        <v>7.135148514851485</v>
      </c>
      <c r="B407">
        <v>6.1488673139158574E-2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6.1488673139158574E-2</v>
      </c>
    </row>
    <row r="411" spans="1:2" x14ac:dyDescent="0.2">
      <c r="A411">
        <v>7.205445544554455</v>
      </c>
      <c r="B411">
        <v>6.1488673139158574E-2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6.1488673139158574E-2</v>
      </c>
    </row>
    <row r="415" spans="1:2" x14ac:dyDescent="0.2">
      <c r="A415">
        <v>7.2757425742574258</v>
      </c>
      <c r="B415">
        <v>6.1488673139158574E-2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6.1488673139158574E-2</v>
      </c>
    </row>
    <row r="419" spans="1:2" x14ac:dyDescent="0.2">
      <c r="A419">
        <v>7.3460396039603957</v>
      </c>
      <c r="B419">
        <v>6.1488673139158574E-2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6.1488673139158574E-2</v>
      </c>
    </row>
    <row r="423" spans="1:2" x14ac:dyDescent="0.2">
      <c r="A423">
        <v>7.4163366336633656</v>
      </c>
      <c r="B423">
        <v>6.1488673139158574E-2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6.1488673139158574E-2</v>
      </c>
    </row>
    <row r="427" spans="1:2" x14ac:dyDescent="0.2">
      <c r="A427">
        <v>7.4866336633663364</v>
      </c>
      <c r="B427">
        <v>6.1488673139158574E-2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6.1488673139158574E-2</v>
      </c>
    </row>
    <row r="431" spans="1:2" x14ac:dyDescent="0.2">
      <c r="A431">
        <v>7.5569306930693063</v>
      </c>
      <c r="B431">
        <v>6.1488673139158574E-2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6.1488673139158574E-2</v>
      </c>
    </row>
    <row r="435" spans="1:2" x14ac:dyDescent="0.2">
      <c r="A435">
        <v>7.6272277227722771</v>
      </c>
      <c r="B435">
        <v>6.1488673139158574E-2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6.1488673139158574E-2</v>
      </c>
    </row>
    <row r="439" spans="1:2" x14ac:dyDescent="0.2">
      <c r="A439">
        <v>7.697524752475247</v>
      </c>
      <c r="B439">
        <v>6.1488673139158574E-2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6.1488673139158574E-2</v>
      </c>
    </row>
    <row r="443" spans="1:2" x14ac:dyDescent="0.2">
      <c r="A443">
        <v>7.7678217821782178</v>
      </c>
      <c r="B443">
        <v>6.1488673139158574E-2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6.1488673139158574E-2</v>
      </c>
    </row>
    <row r="447" spans="1:2" x14ac:dyDescent="0.2">
      <c r="A447">
        <v>7.8381188118811878</v>
      </c>
      <c r="B447">
        <v>6.1488673139158574E-2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6.1488673139158574E-2</v>
      </c>
    </row>
    <row r="451" spans="1:2" x14ac:dyDescent="0.2">
      <c r="A451">
        <v>7.9084158415841577</v>
      </c>
      <c r="B451">
        <v>6.1488673139158574E-2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6.1488673139158574E-2</v>
      </c>
    </row>
    <row r="455" spans="1:2" x14ac:dyDescent="0.2">
      <c r="A455">
        <v>7.9787128712871276</v>
      </c>
      <c r="B455">
        <v>6.1488673139158574E-2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6.1488673139158574E-2</v>
      </c>
    </row>
    <row r="459" spans="1:2" x14ac:dyDescent="0.2">
      <c r="A459">
        <v>8.0490099009900984</v>
      </c>
      <c r="B459">
        <v>6.1488673139158574E-2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6.1488673139158574E-2</v>
      </c>
    </row>
    <row r="463" spans="1:2" x14ac:dyDescent="0.2">
      <c r="A463">
        <v>8.1193069306930692</v>
      </c>
      <c r="B463">
        <v>6.1488673139158574E-2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6.1488673139158574E-2</v>
      </c>
    </row>
    <row r="467" spans="1:2" x14ac:dyDescent="0.2">
      <c r="A467">
        <v>8.18960396039604</v>
      </c>
      <c r="B467">
        <v>6.1488673139158574E-2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6.1488673139158574E-2</v>
      </c>
    </row>
    <row r="471" spans="1:2" x14ac:dyDescent="0.2">
      <c r="A471">
        <v>8.259900990099009</v>
      </c>
      <c r="B471">
        <v>6.1488673139158574E-2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6.1488673139158574E-2</v>
      </c>
    </row>
    <row r="475" spans="1:2" x14ac:dyDescent="0.2">
      <c r="A475">
        <v>8.3301980198019798</v>
      </c>
      <c r="B475">
        <v>6.1488673139158574E-2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6.1488673139158574E-2</v>
      </c>
    </row>
    <row r="479" spans="1:2" x14ac:dyDescent="0.2">
      <c r="A479">
        <v>8.4004950495049506</v>
      </c>
      <c r="B479">
        <v>6.1488673139158574E-2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6.1488673139158574E-2</v>
      </c>
    </row>
    <row r="483" spans="1:2" x14ac:dyDescent="0.2">
      <c r="A483">
        <v>8.4707920792079197</v>
      </c>
      <c r="B483">
        <v>6.1488673139158574E-2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6.1488673139158574E-2</v>
      </c>
    </row>
    <row r="487" spans="1:2" x14ac:dyDescent="0.2">
      <c r="A487">
        <v>8.5410891089108905</v>
      </c>
      <c r="B487">
        <v>6.1488673139158574E-2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6.1488673139158574E-2</v>
      </c>
    </row>
    <row r="491" spans="1:2" x14ac:dyDescent="0.2">
      <c r="A491">
        <v>8.6113861386138613</v>
      </c>
      <c r="B491">
        <v>6.1488673139158574E-2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6.1488673139158574E-2</v>
      </c>
    </row>
    <row r="495" spans="1:2" x14ac:dyDescent="0.2">
      <c r="A495">
        <v>8.6816831683168321</v>
      </c>
      <c r="B495">
        <v>6.1488673139158574E-2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6.1488673139158574E-2</v>
      </c>
    </row>
    <row r="499" spans="1:2" x14ac:dyDescent="0.2">
      <c r="A499">
        <v>8.7519801980198011</v>
      </c>
      <c r="B499">
        <v>6.1488673139158574E-2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6.1488673139158574E-2</v>
      </c>
    </row>
    <row r="503" spans="1:2" x14ac:dyDescent="0.2">
      <c r="A503">
        <v>8.8222772277227719</v>
      </c>
      <c r="B503">
        <v>6.1488673139158574E-2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6.1488673139158574E-2</v>
      </c>
    </row>
    <row r="507" spans="1:2" x14ac:dyDescent="0.2">
      <c r="A507">
        <v>8.8925742574257427</v>
      </c>
      <c r="B507">
        <v>6.1488673139158574E-2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6.1488673139158574E-2</v>
      </c>
    </row>
    <row r="511" spans="1:2" x14ac:dyDescent="0.2">
      <c r="A511">
        <v>8.9628712871287117</v>
      </c>
      <c r="B511">
        <v>6.1488673139158574E-2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6.1488673139158574E-2</v>
      </c>
    </row>
    <row r="515" spans="1:2" x14ac:dyDescent="0.2">
      <c r="A515">
        <v>9.0331683168316843</v>
      </c>
      <c r="B515">
        <v>6.1488673139158574E-2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6.1488673139158574E-2</v>
      </c>
    </row>
    <row r="519" spans="1:2" x14ac:dyDescent="0.2">
      <c r="A519">
        <v>9.1034653465346516</v>
      </c>
      <c r="B519">
        <v>6.1488673139158574E-2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6.1488673139158574E-2</v>
      </c>
    </row>
    <row r="523" spans="1:2" x14ac:dyDescent="0.2">
      <c r="A523">
        <v>9.1737623762376224</v>
      </c>
      <c r="B523">
        <v>6.1488673139158574E-2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6.1488673139158574E-2</v>
      </c>
    </row>
    <row r="527" spans="1:2" x14ac:dyDescent="0.2">
      <c r="A527">
        <v>9.2440594059405914</v>
      </c>
      <c r="B527">
        <v>6.1488673139158574E-2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6.1488673139158574E-2</v>
      </c>
    </row>
    <row r="531" spans="1:2" x14ac:dyDescent="0.2">
      <c r="A531">
        <v>9.314356435643564</v>
      </c>
      <c r="B531">
        <v>6.1488673139158574E-2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6.1488673139158574E-2</v>
      </c>
    </row>
    <row r="535" spans="1:2" x14ac:dyDescent="0.2">
      <c r="A535">
        <v>9.3846534653465365</v>
      </c>
      <c r="B535">
        <v>6.1488673139158574E-2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6.1488673139158574E-2</v>
      </c>
    </row>
    <row r="539" spans="1:2" x14ac:dyDescent="0.2">
      <c r="A539">
        <v>9.4549504950495056</v>
      </c>
      <c r="B539">
        <v>6.1488673139158574E-2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6.1488673139158574E-2</v>
      </c>
    </row>
    <row r="543" spans="1:2" x14ac:dyDescent="0.2">
      <c r="A543">
        <v>9.5252475247524764</v>
      </c>
      <c r="B543">
        <v>6.1488673139158574E-2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6.1488673139158574E-2</v>
      </c>
    </row>
    <row r="547" spans="1:2" x14ac:dyDescent="0.2">
      <c r="A547">
        <v>9.5955445544554436</v>
      </c>
      <c r="B547">
        <v>6.1488673139158574E-2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6.1488673139158574E-2</v>
      </c>
    </row>
    <row r="551" spans="1:2" x14ac:dyDescent="0.2">
      <c r="A551">
        <v>9.6658415841584144</v>
      </c>
      <c r="B551">
        <v>6.1488673139158574E-2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6.1488673139158574E-2</v>
      </c>
    </row>
    <row r="555" spans="1:2" x14ac:dyDescent="0.2">
      <c r="A555">
        <v>9.7361386138613835</v>
      </c>
      <c r="B555">
        <v>6.1488673139158574E-2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6.1488673139158574E-2</v>
      </c>
    </row>
    <row r="559" spans="1:2" x14ac:dyDescent="0.2">
      <c r="A559">
        <v>9.806435643564356</v>
      </c>
      <c r="B559">
        <v>6.1488673139158574E-2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6.1488673139158574E-2</v>
      </c>
    </row>
    <row r="563" spans="1:2" x14ac:dyDescent="0.2">
      <c r="A563">
        <v>9.8767326732673286</v>
      </c>
      <c r="B563">
        <v>6.1488673139158574E-2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6.1488673139158574E-2</v>
      </c>
    </row>
    <row r="567" spans="1:2" x14ac:dyDescent="0.2">
      <c r="A567">
        <v>9.9470297029702976</v>
      </c>
      <c r="B567">
        <v>6.1488673139158574E-2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6.1488673139158574E-2</v>
      </c>
    </row>
    <row r="571" spans="1:2" x14ac:dyDescent="0.2">
      <c r="A571">
        <v>10.017326732673268</v>
      </c>
      <c r="B571">
        <v>6.1488673139158574E-2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6.1488673139158574E-2</v>
      </c>
    </row>
    <row r="575" spans="1:2" x14ac:dyDescent="0.2">
      <c r="A575">
        <v>10.087623762376236</v>
      </c>
      <c r="B575">
        <v>6.1488673139158574E-2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6.1488673139158574E-2</v>
      </c>
    </row>
    <row r="579" spans="1:2" x14ac:dyDescent="0.2">
      <c r="A579">
        <v>10.157920792079208</v>
      </c>
      <c r="B579">
        <v>6.1488673139158574E-2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6.1488673139158574E-2</v>
      </c>
    </row>
    <row r="583" spans="1:2" x14ac:dyDescent="0.2">
      <c r="A583">
        <v>10.228217821782176</v>
      </c>
      <c r="B583">
        <v>6.1488673139158574E-2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6.1488673139158574E-2</v>
      </c>
    </row>
    <row r="587" spans="1:2" x14ac:dyDescent="0.2">
      <c r="A587">
        <v>10.298514851485148</v>
      </c>
      <c r="B587">
        <v>6.1488673139158574E-2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6.1488673139158574E-2</v>
      </c>
    </row>
    <row r="591" spans="1:2" x14ac:dyDescent="0.2">
      <c r="A591">
        <v>10.368811881188121</v>
      </c>
      <c r="B591">
        <v>6.1488673139158574E-2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6.1488673139158574E-2</v>
      </c>
    </row>
    <row r="595" spans="1:2" x14ac:dyDescent="0.2">
      <c r="A595">
        <v>10.43910891089109</v>
      </c>
      <c r="B595">
        <v>6.1488673139158574E-2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6.1488673139158574E-2</v>
      </c>
    </row>
    <row r="599" spans="1:2" x14ac:dyDescent="0.2">
      <c r="A599">
        <v>10.509405940594061</v>
      </c>
      <c r="B599">
        <v>6.1488673139158574E-2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6.1488673139158574E-2</v>
      </c>
    </row>
    <row r="603" spans="1:2" x14ac:dyDescent="0.2">
      <c r="A603">
        <v>10.57970297029703</v>
      </c>
      <c r="B603">
        <v>6.1488673139158574E-2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6.1488673139158574E-2</v>
      </c>
    </row>
    <row r="607" spans="1:2" x14ac:dyDescent="0.2">
      <c r="A607">
        <v>10.65</v>
      </c>
      <c r="B607">
        <v>6.1488673139158574E-2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6.1488673139158574E-2</v>
      </c>
    </row>
    <row r="611" spans="1:2" x14ac:dyDescent="0.2">
      <c r="A611">
        <v>10.720297029702969</v>
      </c>
      <c r="B611">
        <v>6.1488673139158574E-2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6.1488673139158574E-2</v>
      </c>
    </row>
    <row r="615" spans="1:2" x14ac:dyDescent="0.2">
      <c r="A615">
        <v>10.79059405940594</v>
      </c>
      <c r="B615">
        <v>6.1488673139158574E-2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6.1488673139158574E-2</v>
      </c>
    </row>
    <row r="619" spans="1:2" x14ac:dyDescent="0.2">
      <c r="A619">
        <v>10.860891089108913</v>
      </c>
      <c r="B619">
        <v>6.1488673139158574E-2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6.1488673139158574E-2</v>
      </c>
    </row>
    <row r="623" spans="1:2" x14ac:dyDescent="0.2">
      <c r="A623">
        <v>10.931188118811882</v>
      </c>
      <c r="B623">
        <v>6.1488673139158574E-2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6.1488673139158574E-2</v>
      </c>
    </row>
    <row r="627" spans="1:2" x14ac:dyDescent="0.2">
      <c r="A627">
        <v>11.001485148514851</v>
      </c>
      <c r="B627">
        <v>6.1488673139158574E-2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6.1488673139158574E-2</v>
      </c>
    </row>
    <row r="631" spans="1:2" x14ac:dyDescent="0.2">
      <c r="A631">
        <v>11.071782178217822</v>
      </c>
      <c r="B631">
        <v>6.1488673139158574E-2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6.1488673139158574E-2</v>
      </c>
    </row>
    <row r="635" spans="1:2" x14ac:dyDescent="0.2">
      <c r="A635">
        <v>11.142079207920791</v>
      </c>
      <c r="B635">
        <v>6.1488673139158574E-2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6.1488673139158574E-2</v>
      </c>
    </row>
    <row r="639" spans="1:2" x14ac:dyDescent="0.2">
      <c r="A639">
        <v>11.21237623762376</v>
      </c>
      <c r="B639">
        <v>6.1488673139158574E-2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6.1488673139158574E-2</v>
      </c>
    </row>
    <row r="643" spans="1:2" x14ac:dyDescent="0.2">
      <c r="A643">
        <v>11.282673267326732</v>
      </c>
      <c r="B643">
        <v>6.1488673139158574E-2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6.1488673139158574E-2</v>
      </c>
    </row>
    <row r="647" spans="1:2" x14ac:dyDescent="0.2">
      <c r="A647">
        <v>11.352970297029705</v>
      </c>
      <c r="B647">
        <v>6.1488673139158574E-2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6.1488673139158574E-2</v>
      </c>
    </row>
    <row r="651" spans="1:2" x14ac:dyDescent="0.2">
      <c r="A651">
        <v>11.423267326732674</v>
      </c>
      <c r="B651">
        <v>6.1488673139158574E-2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6.1488673139158574E-2</v>
      </c>
    </row>
    <row r="655" spans="1:2" x14ac:dyDescent="0.2">
      <c r="A655">
        <v>11.493564356435645</v>
      </c>
      <c r="B655">
        <v>6.1488673139158574E-2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6.1488673139158574E-2</v>
      </c>
    </row>
    <row r="659" spans="1:2" x14ac:dyDescent="0.2">
      <c r="A659">
        <v>11.563861386138612</v>
      </c>
      <c r="B659">
        <v>6.1488673139158574E-2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6.1488673139158574E-2</v>
      </c>
    </row>
    <row r="663" spans="1:2" x14ac:dyDescent="0.2">
      <c r="A663">
        <v>11.634158415841584</v>
      </c>
      <c r="B663">
        <v>6.1488673139158574E-2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6.1488673139158574E-2</v>
      </c>
    </row>
    <row r="667" spans="1:2" x14ac:dyDescent="0.2">
      <c r="A667">
        <v>11.704455445544554</v>
      </c>
      <c r="B667">
        <v>6.1488673139158574E-2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6.1488673139158574E-2</v>
      </c>
    </row>
    <row r="671" spans="1:2" x14ac:dyDescent="0.2">
      <c r="A671">
        <v>11.774752475247524</v>
      </c>
      <c r="B671">
        <v>6.1488673139158574E-2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6.1488673139158574E-2</v>
      </c>
    </row>
    <row r="675" spans="1:2" x14ac:dyDescent="0.2">
      <c r="A675">
        <v>11.845049504950495</v>
      </c>
      <c r="B675">
        <v>6.1488673139158574E-2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6.1488673139158574E-2</v>
      </c>
    </row>
    <row r="679" spans="1:2" x14ac:dyDescent="0.2">
      <c r="A679">
        <v>11.915346534653466</v>
      </c>
      <c r="B679">
        <v>6.1488673139158574E-2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6.1488673139158574E-2</v>
      </c>
    </row>
    <row r="683" spans="1:2" x14ac:dyDescent="0.2">
      <c r="A683">
        <v>11.985643564356437</v>
      </c>
      <c r="B683">
        <v>6.1488673139158574E-2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6.1488673139158574E-2</v>
      </c>
    </row>
    <row r="687" spans="1:2" x14ac:dyDescent="0.2">
      <c r="A687">
        <v>12.055940594059404</v>
      </c>
      <c r="B687">
        <v>6.1488673139158574E-2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6.1488673139158574E-2</v>
      </c>
    </row>
    <row r="691" spans="1:2" x14ac:dyDescent="0.2">
      <c r="A691">
        <v>12.126237623762377</v>
      </c>
      <c r="B691">
        <v>6.1488673139158574E-2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6.1488673139158574E-2</v>
      </c>
    </row>
    <row r="695" spans="1:2" x14ac:dyDescent="0.2">
      <c r="A695">
        <v>12.196534653465346</v>
      </c>
      <c r="B695">
        <v>6.1488673139158574E-2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6.1488673139158574E-2</v>
      </c>
    </row>
    <row r="699" spans="1:2" x14ac:dyDescent="0.2">
      <c r="A699">
        <v>12.266831683168316</v>
      </c>
      <c r="B699">
        <v>6.1488673139158574E-2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6.1488673139158574E-2</v>
      </c>
    </row>
    <row r="703" spans="1:2" x14ac:dyDescent="0.2">
      <c r="A703">
        <v>12.337128712871287</v>
      </c>
      <c r="B703">
        <v>6.1488673139158574E-2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6.1488673139158574E-2</v>
      </c>
    </row>
    <row r="707" spans="1:2" x14ac:dyDescent="0.2">
      <c r="A707">
        <v>12.407425742574256</v>
      </c>
      <c r="B707">
        <v>6.1488673139158574E-2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6.1488673139158574E-2</v>
      </c>
    </row>
    <row r="711" spans="1:2" x14ac:dyDescent="0.2">
      <c r="A711">
        <v>12.477722772277229</v>
      </c>
      <c r="B711">
        <v>6.1488673139158574E-2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6.1488673139158574E-2</v>
      </c>
    </row>
    <row r="715" spans="1:2" x14ac:dyDescent="0.2">
      <c r="A715">
        <v>12.548019801980198</v>
      </c>
      <c r="B715">
        <v>6.1488673139158574E-2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6.1488673139158574E-2</v>
      </c>
    </row>
    <row r="719" spans="1:2" x14ac:dyDescent="0.2">
      <c r="A719">
        <v>12.618316831683169</v>
      </c>
      <c r="B719">
        <v>6.1488673139158574E-2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6.1488673139158574E-2</v>
      </c>
    </row>
    <row r="723" spans="1:2" x14ac:dyDescent="0.2">
      <c r="A723">
        <v>12.688613861386138</v>
      </c>
      <c r="B723">
        <v>6.1488673139158574E-2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6.1488673139158574E-2</v>
      </c>
    </row>
    <row r="727" spans="1:2" x14ac:dyDescent="0.2">
      <c r="A727">
        <v>12.758910891089108</v>
      </c>
      <c r="B727">
        <v>6.1488673139158574E-2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6.1488673139158574E-2</v>
      </c>
    </row>
    <row r="731" spans="1:2" x14ac:dyDescent="0.2">
      <c r="A731">
        <v>12.829207920792079</v>
      </c>
      <c r="B731">
        <v>6.1488673139158574E-2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6.1488673139158574E-2</v>
      </c>
    </row>
    <row r="735" spans="1:2" x14ac:dyDescent="0.2">
      <c r="A735">
        <v>12.89950495049505</v>
      </c>
      <c r="B735">
        <v>6.1488673139158574E-2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6.1488673139158574E-2</v>
      </c>
    </row>
    <row r="739" spans="1:2" x14ac:dyDescent="0.2">
      <c r="A739">
        <v>12.969801980198021</v>
      </c>
      <c r="B739">
        <v>6.1488673139158574E-2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6.1488673139158574E-2</v>
      </c>
    </row>
    <row r="743" spans="1:2" x14ac:dyDescent="0.2">
      <c r="A743">
        <v>13.040099009900988</v>
      </c>
      <c r="B743">
        <v>6.1488673139158574E-2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6.1488673139158574E-2</v>
      </c>
    </row>
    <row r="747" spans="1:2" x14ac:dyDescent="0.2">
      <c r="A747">
        <v>13.110396039603961</v>
      </c>
      <c r="B747">
        <v>6.1488673139158574E-2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6.1488673139158574E-2</v>
      </c>
    </row>
    <row r="751" spans="1:2" x14ac:dyDescent="0.2">
      <c r="A751">
        <v>13.18069306930693</v>
      </c>
      <c r="B751">
        <v>6.1488673139158574E-2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6.1488673139158574E-2</v>
      </c>
    </row>
    <row r="755" spans="1:2" x14ac:dyDescent="0.2">
      <c r="A755">
        <v>13.250990099009901</v>
      </c>
      <c r="B755">
        <v>6.1488673139158574E-2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6.1488673139158574E-2</v>
      </c>
    </row>
    <row r="759" spans="1:2" x14ac:dyDescent="0.2">
      <c r="A759">
        <v>13.321287128712871</v>
      </c>
      <c r="B759">
        <v>6.1488673139158574E-2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6.1488673139158574E-2</v>
      </c>
    </row>
    <row r="763" spans="1:2" x14ac:dyDescent="0.2">
      <c r="A763">
        <v>13.39158415841584</v>
      </c>
      <c r="B763">
        <v>6.1488673139158574E-2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6.1488673139158574E-2</v>
      </c>
    </row>
    <row r="767" spans="1:2" x14ac:dyDescent="0.2">
      <c r="A767">
        <v>13.461881188118811</v>
      </c>
      <c r="B767">
        <v>6.1488673139158574E-2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6.1488673139158574E-2</v>
      </c>
    </row>
    <row r="771" spans="1:2" x14ac:dyDescent="0.2">
      <c r="A771">
        <v>13.532178217821782</v>
      </c>
      <c r="B771">
        <v>6.1488673139158574E-2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6.1488673139158574E-2</v>
      </c>
    </row>
    <row r="775" spans="1:2" x14ac:dyDescent="0.2">
      <c r="A775">
        <v>13.602475247524753</v>
      </c>
      <c r="B775">
        <v>6.1488673139158574E-2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6.1488673139158574E-2</v>
      </c>
    </row>
    <row r="779" spans="1:2" x14ac:dyDescent="0.2">
      <c r="A779">
        <v>13.672772277227722</v>
      </c>
      <c r="B779">
        <v>6.1488673139158574E-2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6.1488673139158574E-2</v>
      </c>
    </row>
    <row r="783" spans="1:2" x14ac:dyDescent="0.2">
      <c r="A783">
        <v>13.743069306930693</v>
      </c>
      <c r="B783">
        <v>6.1488673139158574E-2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6.1488673139158574E-2</v>
      </c>
    </row>
    <row r="787" spans="1:2" x14ac:dyDescent="0.2">
      <c r="A787">
        <v>13.813366336633663</v>
      </c>
      <c r="B787">
        <v>6.1488673139158574E-2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6.1488673139158574E-2</v>
      </c>
    </row>
    <row r="791" spans="1:2" x14ac:dyDescent="0.2">
      <c r="A791">
        <v>13.883663366336634</v>
      </c>
      <c r="B791">
        <v>6.1488673139158574E-2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6.1488673139158574E-2</v>
      </c>
    </row>
    <row r="795" spans="1:2" x14ac:dyDescent="0.2">
      <c r="A795">
        <v>13.953960396039603</v>
      </c>
      <c r="B795">
        <v>6.1488673139158574E-2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6.1488673139158574E-2</v>
      </c>
    </row>
    <row r="799" spans="1:2" x14ac:dyDescent="0.2">
      <c r="A799">
        <v>14.024257425742572</v>
      </c>
      <c r="B799">
        <v>6.1488673139158574E-2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6.1488673139158574E-2</v>
      </c>
    </row>
    <row r="803" spans="1:2" x14ac:dyDescent="0.2">
      <c r="A803">
        <v>14.094554455445545</v>
      </c>
      <c r="B803">
        <v>6.1488673139158574E-2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6.1488673139158574E-2</v>
      </c>
    </row>
    <row r="807" spans="1:2" x14ac:dyDescent="0.2">
      <c r="A807">
        <v>14.164851485148514</v>
      </c>
      <c r="B807">
        <v>6.1488673139158574E-2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1.9417475728155335E-2</v>
      </c>
    </row>
    <row r="811" spans="1:2" x14ac:dyDescent="0.2">
      <c r="A811">
        <v>14.2355</v>
      </c>
      <c r="B811">
        <v>1.9417475728155335E-2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1.9417475728155335E-2</v>
      </c>
    </row>
    <row r="815" spans="1:2" x14ac:dyDescent="0.2">
      <c r="A815">
        <v>14.3065</v>
      </c>
      <c r="B815">
        <v>1.9417475728155335E-2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1.9417475728155335E-2</v>
      </c>
    </row>
    <row r="819" spans="1:2" x14ac:dyDescent="0.2">
      <c r="A819">
        <v>14.3775</v>
      </c>
      <c r="B819">
        <v>1.9417475728155335E-2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1.9417475728155335E-2</v>
      </c>
    </row>
    <row r="823" spans="1:2" x14ac:dyDescent="0.2">
      <c r="A823">
        <v>14.448499999999999</v>
      </c>
      <c r="B823">
        <v>1.9417475728155335E-2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1.9417475728155335E-2</v>
      </c>
    </row>
    <row r="827" spans="1:2" x14ac:dyDescent="0.2">
      <c r="A827">
        <v>14.519500000000001</v>
      </c>
      <c r="B827">
        <v>1.9417475728155335E-2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1.9417475728155335E-2</v>
      </c>
    </row>
    <row r="831" spans="1:2" x14ac:dyDescent="0.2">
      <c r="A831">
        <v>14.5905</v>
      </c>
      <c r="B831">
        <v>1.9417475728155335E-2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1.9417475728155335E-2</v>
      </c>
    </row>
    <row r="835" spans="1:2" x14ac:dyDescent="0.2">
      <c r="A835">
        <v>14.661499999999998</v>
      </c>
      <c r="B835">
        <v>1.9417475728155335E-2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1.9417475728155335E-2</v>
      </c>
    </row>
    <row r="839" spans="1:2" x14ac:dyDescent="0.2">
      <c r="A839">
        <v>14.7325</v>
      </c>
      <c r="B839">
        <v>1.9417475728155335E-2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1.9417475728155335E-2</v>
      </c>
    </row>
    <row r="843" spans="1:2" x14ac:dyDescent="0.2">
      <c r="A843">
        <v>14.8035</v>
      </c>
      <c r="B843">
        <v>1.9417475728155335E-2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1.9417475728155335E-2</v>
      </c>
    </row>
    <row r="847" spans="1:2" x14ac:dyDescent="0.2">
      <c r="A847">
        <v>14.874499999999999</v>
      </c>
      <c r="B847">
        <v>1.9417475728155335E-2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1.9417475728155335E-2</v>
      </c>
    </row>
    <row r="851" spans="1:2" x14ac:dyDescent="0.2">
      <c r="A851">
        <v>14.945499999999999</v>
      </c>
      <c r="B851">
        <v>1.9417475728155335E-2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1.9417475728155335E-2</v>
      </c>
    </row>
    <row r="855" spans="1:2" x14ac:dyDescent="0.2">
      <c r="A855">
        <v>15.016500000000001</v>
      </c>
      <c r="B855">
        <v>1.9417475728155335E-2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1.9417475728155335E-2</v>
      </c>
    </row>
    <row r="859" spans="1:2" x14ac:dyDescent="0.2">
      <c r="A859">
        <v>15.0875</v>
      </c>
      <c r="B859">
        <v>1.9417475728155335E-2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1.9417475728155335E-2</v>
      </c>
    </row>
    <row r="863" spans="1:2" x14ac:dyDescent="0.2">
      <c r="A863">
        <v>15.158499999999998</v>
      </c>
      <c r="B863">
        <v>1.9417475728155335E-2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1.9417475728155335E-2</v>
      </c>
    </row>
    <row r="867" spans="1:2" x14ac:dyDescent="0.2">
      <c r="A867">
        <v>15.229499999999998</v>
      </c>
      <c r="B867">
        <v>1.9417475728155335E-2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1.9417475728155335E-2</v>
      </c>
    </row>
    <row r="871" spans="1:2" x14ac:dyDescent="0.2">
      <c r="A871">
        <v>15.3005</v>
      </c>
      <c r="B871">
        <v>1.9417475728155335E-2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1.9417475728155335E-2</v>
      </c>
    </row>
    <row r="875" spans="1:2" x14ac:dyDescent="0.2">
      <c r="A875">
        <v>15.371499999999999</v>
      </c>
      <c r="B875">
        <v>1.9417475728155335E-2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1.9417475728155335E-2</v>
      </c>
    </row>
    <row r="879" spans="1:2" x14ac:dyDescent="0.2">
      <c r="A879">
        <v>15.442500000000001</v>
      </c>
      <c r="B879">
        <v>1.9417475728155335E-2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1.9417475728155335E-2</v>
      </c>
    </row>
    <row r="883" spans="1:2" x14ac:dyDescent="0.2">
      <c r="A883">
        <v>15.513500000000001</v>
      </c>
      <c r="B883">
        <v>1.9417475728155335E-2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1.9417475728155335E-2</v>
      </c>
    </row>
    <row r="887" spans="1:2" x14ac:dyDescent="0.2">
      <c r="A887">
        <v>15.584499999999998</v>
      </c>
      <c r="B887">
        <v>1.9417475728155335E-2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1.9417475728155335E-2</v>
      </c>
    </row>
    <row r="891" spans="1:2" x14ac:dyDescent="0.2">
      <c r="A891">
        <v>15.655499999999998</v>
      </c>
      <c r="B891">
        <v>1.9417475728155335E-2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1.9417475728155335E-2</v>
      </c>
    </row>
    <row r="895" spans="1:2" x14ac:dyDescent="0.2">
      <c r="A895">
        <v>15.726499999999998</v>
      </c>
      <c r="B895">
        <v>1.9417475728155335E-2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1.9417475728155335E-2</v>
      </c>
    </row>
    <row r="899" spans="1:2" x14ac:dyDescent="0.2">
      <c r="A899">
        <v>15.797499999999999</v>
      </c>
      <c r="B899">
        <v>1.9417475728155335E-2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1.9417475728155335E-2</v>
      </c>
    </row>
    <row r="903" spans="1:2" x14ac:dyDescent="0.2">
      <c r="A903">
        <v>15.868499999999999</v>
      </c>
      <c r="B903">
        <v>1.9417475728155335E-2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1.9417475728155335E-2</v>
      </c>
    </row>
    <row r="907" spans="1:2" x14ac:dyDescent="0.2">
      <c r="A907">
        <v>15.939500000000001</v>
      </c>
      <c r="B907">
        <v>1.9417475728155335E-2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1.9417475728155335E-2</v>
      </c>
    </row>
    <row r="911" spans="1:2" x14ac:dyDescent="0.2">
      <c r="A911">
        <v>16.0105</v>
      </c>
      <c r="B911">
        <v>1.9417475728155335E-2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1.9417475728155335E-2</v>
      </c>
    </row>
    <row r="915" spans="1:2" x14ac:dyDescent="0.2">
      <c r="A915">
        <v>16.081499999999998</v>
      </c>
      <c r="B915">
        <v>1.9417475728155335E-2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1.9417475728155335E-2</v>
      </c>
    </row>
    <row r="919" spans="1:2" x14ac:dyDescent="0.2">
      <c r="A919">
        <v>16.1525</v>
      </c>
      <c r="B919">
        <v>1.9417475728155335E-2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1.9417475728155335E-2</v>
      </c>
    </row>
    <row r="923" spans="1:2" x14ac:dyDescent="0.2">
      <c r="A923">
        <v>16.223499999999998</v>
      </c>
      <c r="B923">
        <v>1.9417475728155335E-2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1.9417475728155335E-2</v>
      </c>
    </row>
    <row r="927" spans="1:2" x14ac:dyDescent="0.2">
      <c r="A927">
        <v>16.294499999999999</v>
      </c>
      <c r="B927">
        <v>1.9417475728155335E-2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1.9417475728155335E-2</v>
      </c>
    </row>
    <row r="931" spans="1:2" x14ac:dyDescent="0.2">
      <c r="A931">
        <v>16.365499999999997</v>
      </c>
      <c r="B931">
        <v>1.9417475728155335E-2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1.9417475728155335E-2</v>
      </c>
    </row>
    <row r="935" spans="1:2" x14ac:dyDescent="0.2">
      <c r="A935">
        <v>16.436499999999999</v>
      </c>
      <c r="B935">
        <v>1.9417475728155335E-2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1.9417475728155335E-2</v>
      </c>
    </row>
    <row r="939" spans="1:2" x14ac:dyDescent="0.2">
      <c r="A939">
        <v>16.5075</v>
      </c>
      <c r="B939">
        <v>1.9417475728155335E-2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1.9417475728155335E-2</v>
      </c>
    </row>
    <row r="943" spans="1:2" x14ac:dyDescent="0.2">
      <c r="A943">
        <v>16.578499999999998</v>
      </c>
      <c r="B943">
        <v>1.9417475728155335E-2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1.9417475728155335E-2</v>
      </c>
    </row>
    <row r="947" spans="1:2" x14ac:dyDescent="0.2">
      <c r="A947">
        <v>16.6495</v>
      </c>
      <c r="B947">
        <v>1.9417475728155335E-2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1.9417475728155335E-2</v>
      </c>
    </row>
    <row r="951" spans="1:2" x14ac:dyDescent="0.2">
      <c r="A951">
        <v>16.720499999999998</v>
      </c>
      <c r="B951">
        <v>1.9417475728155335E-2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1.9417475728155335E-2</v>
      </c>
    </row>
    <row r="955" spans="1:2" x14ac:dyDescent="0.2">
      <c r="A955">
        <v>16.791499999999999</v>
      </c>
      <c r="B955">
        <v>1.9417475728155335E-2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1.9417475728155335E-2</v>
      </c>
    </row>
    <row r="959" spans="1:2" x14ac:dyDescent="0.2">
      <c r="A959">
        <v>16.862499999999997</v>
      </c>
      <c r="B959">
        <v>1.9417475728155335E-2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1.9417475728155335E-2</v>
      </c>
    </row>
    <row r="963" spans="1:2" x14ac:dyDescent="0.2">
      <c r="A963">
        <v>16.933499999999999</v>
      </c>
      <c r="B963">
        <v>1.9417475728155335E-2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1.9417475728155335E-2</v>
      </c>
    </row>
    <row r="967" spans="1:2" x14ac:dyDescent="0.2">
      <c r="A967">
        <v>17.0045</v>
      </c>
      <c r="B967">
        <v>1.9417475728155335E-2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1.9417475728155335E-2</v>
      </c>
    </row>
    <row r="971" spans="1:2" x14ac:dyDescent="0.2">
      <c r="A971">
        <v>17.075499999999998</v>
      </c>
      <c r="B971">
        <v>1.9417475728155335E-2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1.9417475728155335E-2</v>
      </c>
    </row>
    <row r="975" spans="1:2" x14ac:dyDescent="0.2">
      <c r="A975">
        <v>17.1465</v>
      </c>
      <c r="B975">
        <v>1.9417475728155335E-2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1.9417475728155335E-2</v>
      </c>
    </row>
    <row r="979" spans="1:2" x14ac:dyDescent="0.2">
      <c r="A979">
        <v>17.217499999999998</v>
      </c>
      <c r="B979">
        <v>1.9417475728155335E-2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1.9417475728155335E-2</v>
      </c>
    </row>
    <row r="983" spans="1:2" x14ac:dyDescent="0.2">
      <c r="A983">
        <v>17.288499999999999</v>
      </c>
      <c r="B983">
        <v>1.9417475728155335E-2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1.9417475728155335E-2</v>
      </c>
    </row>
    <row r="987" spans="1:2" x14ac:dyDescent="0.2">
      <c r="A987">
        <v>17.359499999999997</v>
      </c>
      <c r="B987">
        <v>1.9417475728155335E-2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1.9417475728155335E-2</v>
      </c>
    </row>
    <row r="991" spans="1:2" x14ac:dyDescent="0.2">
      <c r="A991">
        <v>17.430499999999999</v>
      </c>
      <c r="B991">
        <v>1.9417475728155335E-2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1.9417475728155335E-2</v>
      </c>
    </row>
    <row r="995" spans="1:2" x14ac:dyDescent="0.2">
      <c r="A995">
        <v>17.5015</v>
      </c>
      <c r="B995">
        <v>1.9417475728155335E-2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1.9417475728155335E-2</v>
      </c>
    </row>
    <row r="999" spans="1:2" x14ac:dyDescent="0.2">
      <c r="A999">
        <v>17.572499999999998</v>
      </c>
      <c r="B999">
        <v>1.9417475728155335E-2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1.9417475728155335E-2</v>
      </c>
    </row>
    <row r="1003" spans="1:2" x14ac:dyDescent="0.2">
      <c r="A1003">
        <v>17.6435</v>
      </c>
      <c r="B1003">
        <v>1.9417475728155335E-2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1.9417475728155335E-2</v>
      </c>
    </row>
    <row r="1007" spans="1:2" x14ac:dyDescent="0.2">
      <c r="A1007">
        <v>17.714499999999997</v>
      </c>
      <c r="B1007">
        <v>1.9417475728155335E-2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1.9417475728155335E-2</v>
      </c>
    </row>
    <row r="1011" spans="1:2" x14ac:dyDescent="0.2">
      <c r="A1011">
        <v>17.785499999999999</v>
      </c>
      <c r="B1011">
        <v>1.9417475728155335E-2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1.9417475728155335E-2</v>
      </c>
    </row>
    <row r="1015" spans="1:2" x14ac:dyDescent="0.2">
      <c r="A1015">
        <v>17.856499999999997</v>
      </c>
      <c r="B1015">
        <v>1.9417475728155335E-2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1.9417475728155335E-2</v>
      </c>
    </row>
    <row r="1019" spans="1:2" x14ac:dyDescent="0.2">
      <c r="A1019">
        <v>17.927499999999998</v>
      </c>
      <c r="B1019">
        <v>1.9417475728155335E-2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1.9417475728155335E-2</v>
      </c>
    </row>
    <row r="1023" spans="1:2" x14ac:dyDescent="0.2">
      <c r="A1023">
        <v>17.9985</v>
      </c>
      <c r="B1023">
        <v>1.9417475728155335E-2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1.9417475728155335E-2</v>
      </c>
    </row>
    <row r="1027" spans="1:2" x14ac:dyDescent="0.2">
      <c r="A1027">
        <v>18.069500000000001</v>
      </c>
      <c r="B1027">
        <v>1.9417475728155335E-2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1.9417475728155335E-2</v>
      </c>
    </row>
    <row r="1031" spans="1:2" x14ac:dyDescent="0.2">
      <c r="A1031">
        <v>18.140499999999999</v>
      </c>
      <c r="B1031">
        <v>1.9417475728155335E-2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1.9417475728155335E-2</v>
      </c>
    </row>
    <row r="1035" spans="1:2" x14ac:dyDescent="0.2">
      <c r="A1035">
        <v>18.211499999999997</v>
      </c>
      <c r="B1035">
        <v>1.9417475728155335E-2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1.9417475728155335E-2</v>
      </c>
    </row>
    <row r="1039" spans="1:2" x14ac:dyDescent="0.2">
      <c r="A1039">
        <v>18.282499999999999</v>
      </c>
      <c r="B1039">
        <v>1.9417475728155335E-2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1.9417475728155335E-2</v>
      </c>
    </row>
    <row r="1043" spans="1:2" x14ac:dyDescent="0.2">
      <c r="A1043">
        <v>18.353499999999997</v>
      </c>
      <c r="B1043">
        <v>1.9417475728155335E-2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1.9417475728155335E-2</v>
      </c>
    </row>
    <row r="1047" spans="1:2" x14ac:dyDescent="0.2">
      <c r="A1047">
        <v>18.424499999999998</v>
      </c>
      <c r="B1047">
        <v>1.9417475728155335E-2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1.9417475728155335E-2</v>
      </c>
    </row>
    <row r="1051" spans="1:2" x14ac:dyDescent="0.2">
      <c r="A1051">
        <v>18.4955</v>
      </c>
      <c r="B1051">
        <v>1.9417475728155335E-2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1.9417475728155335E-2</v>
      </c>
    </row>
    <row r="1055" spans="1:2" x14ac:dyDescent="0.2">
      <c r="A1055">
        <v>18.566500000000001</v>
      </c>
      <c r="B1055">
        <v>1.9417475728155335E-2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1.9417475728155335E-2</v>
      </c>
    </row>
    <row r="1059" spans="1:2" x14ac:dyDescent="0.2">
      <c r="A1059">
        <v>18.637499999999999</v>
      </c>
      <c r="B1059">
        <v>1.9417475728155335E-2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1.9417475728155335E-2</v>
      </c>
    </row>
    <row r="1063" spans="1:2" x14ac:dyDescent="0.2">
      <c r="A1063">
        <v>18.708499999999997</v>
      </c>
      <c r="B1063">
        <v>1.9417475728155335E-2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1.9417475728155335E-2</v>
      </c>
    </row>
    <row r="1067" spans="1:2" x14ac:dyDescent="0.2">
      <c r="A1067">
        <v>18.779499999999999</v>
      </c>
      <c r="B1067">
        <v>1.9417475728155335E-2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1.9417475728155335E-2</v>
      </c>
    </row>
    <row r="1071" spans="1:2" x14ac:dyDescent="0.2">
      <c r="A1071">
        <v>18.850499999999997</v>
      </c>
      <c r="B1071">
        <v>1.9417475728155335E-2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1.9417475728155335E-2</v>
      </c>
    </row>
    <row r="1075" spans="1:2" x14ac:dyDescent="0.2">
      <c r="A1075">
        <v>18.921500000000002</v>
      </c>
      <c r="B1075">
        <v>1.9417475728155335E-2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1.9417475728155335E-2</v>
      </c>
    </row>
    <row r="1079" spans="1:2" x14ac:dyDescent="0.2">
      <c r="A1079">
        <v>18.9925</v>
      </c>
      <c r="B1079">
        <v>1.9417475728155335E-2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1.9417475728155335E-2</v>
      </c>
    </row>
    <row r="1083" spans="1:2" x14ac:dyDescent="0.2">
      <c r="A1083">
        <v>19.063500000000001</v>
      </c>
      <c r="B1083">
        <v>1.9417475728155335E-2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1.9417475728155335E-2</v>
      </c>
    </row>
    <row r="1087" spans="1:2" x14ac:dyDescent="0.2">
      <c r="A1087">
        <v>19.134499999999999</v>
      </c>
      <c r="B1087">
        <v>1.9417475728155335E-2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1.9417475728155335E-2</v>
      </c>
    </row>
    <row r="1091" spans="1:2" x14ac:dyDescent="0.2">
      <c r="A1091">
        <v>19.205499999999997</v>
      </c>
      <c r="B1091">
        <v>1.9417475728155335E-2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1.9417475728155335E-2</v>
      </c>
    </row>
    <row r="1095" spans="1:2" x14ac:dyDescent="0.2">
      <c r="A1095">
        <v>19.276499999999999</v>
      </c>
      <c r="B1095">
        <v>1.9417475728155335E-2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1.9417475728155335E-2</v>
      </c>
    </row>
    <row r="1099" spans="1:2" x14ac:dyDescent="0.2">
      <c r="A1099">
        <v>19.347499999999997</v>
      </c>
      <c r="B1099">
        <v>1.9417475728155335E-2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1.9417475728155335E-2</v>
      </c>
    </row>
    <row r="1103" spans="1:2" x14ac:dyDescent="0.2">
      <c r="A1103">
        <v>19.418500000000002</v>
      </c>
      <c r="B1103">
        <v>1.9417475728155335E-2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1.9417475728155335E-2</v>
      </c>
    </row>
    <row r="1107" spans="1:2" x14ac:dyDescent="0.2">
      <c r="A1107">
        <v>19.4895</v>
      </c>
      <c r="B1107">
        <v>1.9417475728155335E-2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1.9417475728155335E-2</v>
      </c>
    </row>
    <row r="1111" spans="1:2" x14ac:dyDescent="0.2">
      <c r="A1111">
        <v>19.560500000000001</v>
      </c>
      <c r="B1111">
        <v>1.9417475728155335E-2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1.9417475728155335E-2</v>
      </c>
    </row>
    <row r="1115" spans="1:2" x14ac:dyDescent="0.2">
      <c r="A1115">
        <v>19.631499999999999</v>
      </c>
      <c r="B1115">
        <v>1.9417475728155335E-2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1.9417475728155335E-2</v>
      </c>
    </row>
    <row r="1119" spans="1:2" x14ac:dyDescent="0.2">
      <c r="A1119">
        <v>19.702499999999997</v>
      </c>
      <c r="B1119">
        <v>1.9417475728155335E-2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1.9417475728155335E-2</v>
      </c>
    </row>
    <row r="1123" spans="1:2" x14ac:dyDescent="0.2">
      <c r="A1123">
        <v>19.773499999999999</v>
      </c>
      <c r="B1123">
        <v>1.9417475728155335E-2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1.9417475728155335E-2</v>
      </c>
    </row>
    <row r="1127" spans="1:2" x14ac:dyDescent="0.2">
      <c r="A1127">
        <v>19.844499999999996</v>
      </c>
      <c r="B1127">
        <v>1.9417475728155335E-2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1.9417475728155335E-2</v>
      </c>
    </row>
    <row r="1131" spans="1:2" x14ac:dyDescent="0.2">
      <c r="A1131">
        <v>19.915500000000002</v>
      </c>
      <c r="B1131">
        <v>1.9417475728155335E-2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1.9417475728155335E-2</v>
      </c>
    </row>
    <row r="1135" spans="1:2" x14ac:dyDescent="0.2">
      <c r="A1135">
        <v>19.986499999999999</v>
      </c>
      <c r="B1135">
        <v>1.9417475728155335E-2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1.9417475728155335E-2</v>
      </c>
    </row>
    <row r="1139" spans="1:2" x14ac:dyDescent="0.2">
      <c r="A1139">
        <v>20.057499999999997</v>
      </c>
      <c r="B1139">
        <v>1.9417475728155335E-2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1.9417475728155335E-2</v>
      </c>
    </row>
    <row r="1143" spans="1:2" x14ac:dyDescent="0.2">
      <c r="A1143">
        <v>20.128499999999995</v>
      </c>
      <c r="B1143">
        <v>1.9417475728155335E-2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1.9417475728155335E-2</v>
      </c>
    </row>
    <row r="1147" spans="1:2" x14ac:dyDescent="0.2">
      <c r="A1147">
        <v>20.199499999999997</v>
      </c>
      <c r="B1147">
        <v>1.9417475728155335E-2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1.9417475728155335E-2</v>
      </c>
    </row>
    <row r="1151" spans="1:2" x14ac:dyDescent="0.2">
      <c r="A1151">
        <v>20.270499999999998</v>
      </c>
      <c r="B1151">
        <v>1.9417475728155335E-2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1.9417475728155335E-2</v>
      </c>
    </row>
    <row r="1155" spans="1:2" x14ac:dyDescent="0.2">
      <c r="A1155">
        <v>20.341499999999996</v>
      </c>
      <c r="B1155">
        <v>1.9417475728155335E-2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1.9417475728155335E-2</v>
      </c>
    </row>
    <row r="1159" spans="1:2" x14ac:dyDescent="0.2">
      <c r="A1159">
        <v>20.412500000000001</v>
      </c>
      <c r="B1159">
        <v>1.9417475728155335E-2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1.9417475728155335E-2</v>
      </c>
    </row>
    <row r="1163" spans="1:2" x14ac:dyDescent="0.2">
      <c r="A1163">
        <v>20.483499999999999</v>
      </c>
      <c r="B1163">
        <v>1.9417475728155335E-2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1.9417475728155335E-2</v>
      </c>
    </row>
    <row r="1167" spans="1:2" x14ac:dyDescent="0.2">
      <c r="A1167">
        <v>20.554499999999997</v>
      </c>
      <c r="B1167">
        <v>1.9417475728155335E-2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1.9417475728155335E-2</v>
      </c>
    </row>
    <row r="1171" spans="1:2" x14ac:dyDescent="0.2">
      <c r="A1171">
        <v>20.625499999999999</v>
      </c>
      <c r="B1171">
        <v>1.9417475728155335E-2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1.9417475728155335E-2</v>
      </c>
    </row>
    <row r="1175" spans="1:2" x14ac:dyDescent="0.2">
      <c r="A1175">
        <v>20.696499999999997</v>
      </c>
      <c r="B1175">
        <v>1.9417475728155335E-2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1.9417475728155335E-2</v>
      </c>
    </row>
    <row r="1179" spans="1:2" x14ac:dyDescent="0.2">
      <c r="A1179">
        <v>20.767499999999998</v>
      </c>
      <c r="B1179">
        <v>1.9417475728155335E-2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1.9417475728155335E-2</v>
      </c>
    </row>
    <row r="1183" spans="1:2" x14ac:dyDescent="0.2">
      <c r="A1183">
        <v>20.838499999999996</v>
      </c>
      <c r="B1183">
        <v>1.9417475728155335E-2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1.9417475728155335E-2</v>
      </c>
    </row>
    <row r="1187" spans="1:2" x14ac:dyDescent="0.2">
      <c r="A1187">
        <v>20.909500000000001</v>
      </c>
      <c r="B1187">
        <v>1.9417475728155335E-2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1.9417475728155335E-2</v>
      </c>
    </row>
    <row r="1191" spans="1:2" x14ac:dyDescent="0.2">
      <c r="A1191">
        <v>20.980499999999999</v>
      </c>
      <c r="B1191">
        <v>1.9417475728155335E-2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1.9417475728155335E-2</v>
      </c>
    </row>
    <row r="1195" spans="1:2" x14ac:dyDescent="0.2">
      <c r="A1195">
        <v>21.051499999999997</v>
      </c>
      <c r="B1195">
        <v>1.9417475728155335E-2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1.9417475728155335E-2</v>
      </c>
    </row>
    <row r="1199" spans="1:2" x14ac:dyDescent="0.2">
      <c r="A1199">
        <v>21.122499999999995</v>
      </c>
      <c r="B1199">
        <v>1.9417475728155335E-2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1.9417475728155335E-2</v>
      </c>
    </row>
    <row r="1203" spans="1:2" x14ac:dyDescent="0.2">
      <c r="A1203">
        <v>21.193499999999997</v>
      </c>
      <c r="B1203">
        <v>1.9417475728155335E-2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1.9417475728155335E-2</v>
      </c>
    </row>
    <row r="1207" spans="1:2" x14ac:dyDescent="0.2">
      <c r="A1207">
        <v>21.264500000000002</v>
      </c>
      <c r="B1207">
        <v>1.9417475728155335E-2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3.2362459546925568E-3</v>
      </c>
    </row>
    <row r="1211" spans="1:2" x14ac:dyDescent="0.2">
      <c r="A1211">
        <v>28.435148514851484</v>
      </c>
      <c r="B1211">
        <v>3.2362459546925568E-3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3.2362459546925568E-3</v>
      </c>
    </row>
    <row r="1215" spans="1:2" x14ac:dyDescent="0.2">
      <c r="A1215">
        <v>28.505445544554455</v>
      </c>
      <c r="B1215">
        <v>3.2362459546925568E-3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3.2362459546925568E-3</v>
      </c>
    </row>
    <row r="1219" spans="1:2" x14ac:dyDescent="0.2">
      <c r="A1219">
        <v>28.575742574257426</v>
      </c>
      <c r="B1219">
        <v>3.2362459546925568E-3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3.2362459546925568E-3</v>
      </c>
    </row>
    <row r="1223" spans="1:2" x14ac:dyDescent="0.2">
      <c r="A1223">
        <v>28.646039603960396</v>
      </c>
      <c r="B1223">
        <v>3.2362459546925568E-3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3.2362459546925568E-3</v>
      </c>
    </row>
    <row r="1227" spans="1:2" x14ac:dyDescent="0.2">
      <c r="A1227">
        <v>28.716336633663364</v>
      </c>
      <c r="B1227">
        <v>3.2362459546925568E-3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3.2362459546925568E-3</v>
      </c>
    </row>
    <row r="1231" spans="1:2" x14ac:dyDescent="0.2">
      <c r="A1231">
        <v>28.786633663366334</v>
      </c>
      <c r="B1231">
        <v>3.2362459546925568E-3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3.2362459546925568E-3</v>
      </c>
    </row>
    <row r="1235" spans="1:2" x14ac:dyDescent="0.2">
      <c r="A1235">
        <v>28.856930693069305</v>
      </c>
      <c r="B1235">
        <v>3.2362459546925568E-3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3.2362459546925568E-3</v>
      </c>
    </row>
    <row r="1239" spans="1:2" x14ac:dyDescent="0.2">
      <c r="A1239">
        <v>28.927227722772276</v>
      </c>
      <c r="B1239">
        <v>3.2362459546925568E-3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3.2362459546925568E-3</v>
      </c>
    </row>
    <row r="1243" spans="1:2" x14ac:dyDescent="0.2">
      <c r="A1243">
        <v>28.997524752475247</v>
      </c>
      <c r="B1243">
        <v>3.2362459546925568E-3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3.2362459546925568E-3</v>
      </c>
    </row>
    <row r="1247" spans="1:2" x14ac:dyDescent="0.2">
      <c r="A1247">
        <v>29.067821782178218</v>
      </c>
      <c r="B1247">
        <v>3.2362459546925568E-3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3.2362459546925568E-3</v>
      </c>
    </row>
    <row r="1251" spans="1:2" x14ac:dyDescent="0.2">
      <c r="A1251">
        <v>29.138118811881188</v>
      </c>
      <c r="B1251">
        <v>3.2362459546925568E-3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3.2362459546925568E-3</v>
      </c>
    </row>
    <row r="1255" spans="1:2" x14ac:dyDescent="0.2">
      <c r="A1255">
        <v>29.208415841584156</v>
      </c>
      <c r="B1255">
        <v>3.2362459546925568E-3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3.2362459546925568E-3</v>
      </c>
    </row>
    <row r="1259" spans="1:2" x14ac:dyDescent="0.2">
      <c r="A1259">
        <v>29.278712871287127</v>
      </c>
      <c r="B1259">
        <v>3.2362459546925568E-3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3.2362459546925568E-3</v>
      </c>
    </row>
    <row r="1263" spans="1:2" x14ac:dyDescent="0.2">
      <c r="A1263">
        <v>29.349009900990097</v>
      </c>
      <c r="B1263">
        <v>3.2362459546925568E-3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3.2362459546925568E-3</v>
      </c>
    </row>
    <row r="1267" spans="1:2" x14ac:dyDescent="0.2">
      <c r="A1267">
        <v>29.419306930693068</v>
      </c>
      <c r="B1267">
        <v>3.2362459546925568E-3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3.2362459546925568E-3</v>
      </c>
    </row>
    <row r="1271" spans="1:2" x14ac:dyDescent="0.2">
      <c r="A1271">
        <v>29.489603960396039</v>
      </c>
      <c r="B1271">
        <v>3.2362459546925568E-3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3.2362459546925568E-3</v>
      </c>
    </row>
    <row r="1275" spans="1:2" x14ac:dyDescent="0.2">
      <c r="A1275">
        <v>29.55990099009901</v>
      </c>
      <c r="B1275">
        <v>3.2362459546925568E-3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3.2362459546925568E-3</v>
      </c>
    </row>
    <row r="1279" spans="1:2" x14ac:dyDescent="0.2">
      <c r="A1279">
        <v>29.630198019801981</v>
      </c>
      <c r="B1279">
        <v>3.2362459546925568E-3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3.2362459546925568E-3</v>
      </c>
    </row>
    <row r="1283" spans="1:2" x14ac:dyDescent="0.2">
      <c r="A1283">
        <v>29.700495049504948</v>
      </c>
      <c r="B1283">
        <v>3.2362459546925568E-3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3.2362459546925568E-3</v>
      </c>
    </row>
    <row r="1287" spans="1:2" x14ac:dyDescent="0.2">
      <c r="A1287">
        <v>29.770792079207919</v>
      </c>
      <c r="B1287">
        <v>3.2362459546925568E-3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3.2362459546925568E-3</v>
      </c>
    </row>
    <row r="1291" spans="1:2" x14ac:dyDescent="0.2">
      <c r="A1291">
        <v>29.841089108910889</v>
      </c>
      <c r="B1291">
        <v>3.2362459546925568E-3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3.2362459546925568E-3</v>
      </c>
    </row>
    <row r="1295" spans="1:2" x14ac:dyDescent="0.2">
      <c r="A1295">
        <v>29.91138613861386</v>
      </c>
      <c r="B1295">
        <v>3.2362459546925568E-3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3.2362459546925568E-3</v>
      </c>
    </row>
    <row r="1299" spans="1:2" x14ac:dyDescent="0.2">
      <c r="A1299">
        <v>29.981683168316831</v>
      </c>
      <c r="B1299">
        <v>3.2362459546925568E-3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3.2362459546925568E-3</v>
      </c>
    </row>
    <row r="1303" spans="1:2" x14ac:dyDescent="0.2">
      <c r="A1303">
        <v>30.051980198019798</v>
      </c>
      <c r="B1303">
        <v>3.2362459546925568E-3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3.2362459546925568E-3</v>
      </c>
    </row>
    <row r="1307" spans="1:2" x14ac:dyDescent="0.2">
      <c r="A1307">
        <v>30.122277227722773</v>
      </c>
      <c r="B1307">
        <v>3.2362459546925568E-3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3.2362459546925568E-3</v>
      </c>
    </row>
    <row r="1311" spans="1:2" x14ac:dyDescent="0.2">
      <c r="A1311">
        <v>30.19257425742574</v>
      </c>
      <c r="B1311">
        <v>3.2362459546925568E-3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3.2362459546925568E-3</v>
      </c>
    </row>
    <row r="1315" spans="1:2" x14ac:dyDescent="0.2">
      <c r="A1315">
        <v>30.262871287128711</v>
      </c>
      <c r="B1315">
        <v>3.2362459546925568E-3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3.2362459546925568E-3</v>
      </c>
    </row>
    <row r="1319" spans="1:2" x14ac:dyDescent="0.2">
      <c r="A1319">
        <v>30.333168316831681</v>
      </c>
      <c r="B1319">
        <v>3.2362459546925568E-3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3.2362459546925568E-3</v>
      </c>
    </row>
    <row r="1323" spans="1:2" x14ac:dyDescent="0.2">
      <c r="A1323">
        <v>30.403465346534652</v>
      </c>
      <c r="B1323">
        <v>3.2362459546925568E-3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3.2362459546925568E-3</v>
      </c>
    </row>
    <row r="1327" spans="1:2" x14ac:dyDescent="0.2">
      <c r="A1327">
        <v>30.473762376237623</v>
      </c>
      <c r="B1327">
        <v>3.2362459546925568E-3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3.2362459546925568E-3</v>
      </c>
    </row>
    <row r="1331" spans="1:2" x14ac:dyDescent="0.2">
      <c r="A1331">
        <v>30.54405940594059</v>
      </c>
      <c r="B1331">
        <v>3.2362459546925568E-3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3.2362459546925568E-3</v>
      </c>
    </row>
    <row r="1335" spans="1:2" x14ac:dyDescent="0.2">
      <c r="A1335">
        <v>30.614356435643565</v>
      </c>
      <c r="B1335">
        <v>3.2362459546925568E-3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3.2362459546925568E-3</v>
      </c>
    </row>
    <row r="1339" spans="1:2" x14ac:dyDescent="0.2">
      <c r="A1339">
        <v>30.684653465346535</v>
      </c>
      <c r="B1339">
        <v>3.2362459546925568E-3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3.2362459546925568E-3</v>
      </c>
    </row>
    <row r="1343" spans="1:2" x14ac:dyDescent="0.2">
      <c r="A1343">
        <v>30.754950495049503</v>
      </c>
      <c r="B1343">
        <v>3.2362459546925568E-3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3.2362459546925568E-3</v>
      </c>
    </row>
    <row r="1347" spans="1:2" x14ac:dyDescent="0.2">
      <c r="A1347">
        <v>30.825247524752474</v>
      </c>
      <c r="B1347">
        <v>3.2362459546925568E-3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3.2362459546925568E-3</v>
      </c>
    </row>
    <row r="1351" spans="1:2" x14ac:dyDescent="0.2">
      <c r="A1351">
        <v>30.895544554455444</v>
      </c>
      <c r="B1351">
        <v>3.2362459546925568E-3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3.2362459546925568E-3</v>
      </c>
    </row>
    <row r="1355" spans="1:2" x14ac:dyDescent="0.2">
      <c r="A1355">
        <v>30.965841584158415</v>
      </c>
      <c r="B1355">
        <v>3.2362459546925568E-3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3.2362459546925568E-3</v>
      </c>
    </row>
    <row r="1359" spans="1:2" x14ac:dyDescent="0.2">
      <c r="A1359">
        <v>31.036138613861382</v>
      </c>
      <c r="B1359">
        <v>3.2362459546925568E-3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3.2362459546925568E-3</v>
      </c>
    </row>
    <row r="1363" spans="1:2" x14ac:dyDescent="0.2">
      <c r="A1363">
        <v>31.106435643564357</v>
      </c>
      <c r="B1363">
        <v>3.2362459546925568E-3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3.2362459546925568E-3</v>
      </c>
    </row>
    <row r="1367" spans="1:2" x14ac:dyDescent="0.2">
      <c r="A1367">
        <v>31.176732673267324</v>
      </c>
      <c r="B1367">
        <v>3.2362459546925568E-3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3.2362459546925568E-3</v>
      </c>
    </row>
    <row r="1371" spans="1:2" x14ac:dyDescent="0.2">
      <c r="A1371">
        <v>31.247029702970295</v>
      </c>
      <c r="B1371">
        <v>3.2362459546925568E-3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3.2362459546925568E-3</v>
      </c>
    </row>
    <row r="1375" spans="1:2" x14ac:dyDescent="0.2">
      <c r="A1375">
        <v>31.317326732673266</v>
      </c>
      <c r="B1375">
        <v>3.2362459546925568E-3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3.2362459546925568E-3</v>
      </c>
    </row>
    <row r="1379" spans="1:2" x14ac:dyDescent="0.2">
      <c r="A1379">
        <v>31.387623762376236</v>
      </c>
      <c r="B1379">
        <v>3.2362459546925568E-3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3.2362459546925568E-3</v>
      </c>
    </row>
    <row r="1383" spans="1:2" x14ac:dyDescent="0.2">
      <c r="A1383">
        <v>31.457920792079207</v>
      </c>
      <c r="B1383">
        <v>3.2362459546925568E-3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3.2362459546925568E-3</v>
      </c>
    </row>
    <row r="1387" spans="1:2" x14ac:dyDescent="0.2">
      <c r="A1387">
        <v>31.528217821782174</v>
      </c>
      <c r="B1387">
        <v>3.2362459546925568E-3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3.2362459546925568E-3</v>
      </c>
    </row>
    <row r="1391" spans="1:2" x14ac:dyDescent="0.2">
      <c r="A1391">
        <v>31.598514851485149</v>
      </c>
      <c r="B1391">
        <v>3.2362459546925568E-3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3.2362459546925568E-3</v>
      </c>
    </row>
    <row r="1395" spans="1:2" x14ac:dyDescent="0.2">
      <c r="A1395">
        <v>31.66881188118812</v>
      </c>
      <c r="B1395">
        <v>3.2362459546925568E-3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3.2362459546925568E-3</v>
      </c>
    </row>
    <row r="1399" spans="1:2" x14ac:dyDescent="0.2">
      <c r="A1399">
        <v>31.739108910891087</v>
      </c>
      <c r="B1399">
        <v>3.2362459546925568E-3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3.2362459546925568E-3</v>
      </c>
    </row>
    <row r="1403" spans="1:2" x14ac:dyDescent="0.2">
      <c r="A1403">
        <v>31.809405940594058</v>
      </c>
      <c r="B1403">
        <v>3.2362459546925568E-3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3.2362459546925568E-3</v>
      </c>
    </row>
    <row r="1407" spans="1:2" x14ac:dyDescent="0.2">
      <c r="A1407">
        <v>31.879702970297028</v>
      </c>
      <c r="B1407">
        <v>3.2362459546925568E-3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3.2362459546925568E-3</v>
      </c>
    </row>
    <row r="1411" spans="1:2" x14ac:dyDescent="0.2">
      <c r="A1411">
        <v>31.95</v>
      </c>
      <c r="B1411">
        <v>3.2362459546925568E-3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3.2362459546925568E-3</v>
      </c>
    </row>
    <row r="1415" spans="1:2" x14ac:dyDescent="0.2">
      <c r="A1415">
        <v>32.020297029702967</v>
      </c>
      <c r="B1415">
        <v>3.2362459546925568E-3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3.2362459546925568E-3</v>
      </c>
    </row>
    <row r="1419" spans="1:2" x14ac:dyDescent="0.2">
      <c r="A1419">
        <v>32.090594059405937</v>
      </c>
      <c r="B1419">
        <v>3.2362459546925568E-3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3.2362459546925568E-3</v>
      </c>
    </row>
    <row r="1423" spans="1:2" x14ac:dyDescent="0.2">
      <c r="A1423">
        <v>32.160891089108908</v>
      </c>
      <c r="B1423">
        <v>3.2362459546925568E-3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3.2362459546925568E-3</v>
      </c>
    </row>
    <row r="1427" spans="1:2" x14ac:dyDescent="0.2">
      <c r="A1427">
        <v>32.231188118811879</v>
      </c>
      <c r="B1427">
        <v>3.2362459546925568E-3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3.2362459546925568E-3</v>
      </c>
    </row>
    <row r="1431" spans="1:2" x14ac:dyDescent="0.2">
      <c r="A1431">
        <v>32.30148514851485</v>
      </c>
      <c r="B1431">
        <v>3.2362459546925568E-3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3.2362459546925568E-3</v>
      </c>
    </row>
    <row r="1435" spans="1:2" x14ac:dyDescent="0.2">
      <c r="A1435">
        <v>32.371782178217821</v>
      </c>
      <c r="B1435">
        <v>3.2362459546925568E-3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3.2362459546925568E-3</v>
      </c>
    </row>
    <row r="1439" spans="1:2" x14ac:dyDescent="0.2">
      <c r="A1439">
        <v>32.442079207920791</v>
      </c>
      <c r="B1439">
        <v>3.2362459546925568E-3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3.2362459546925568E-3</v>
      </c>
    </row>
    <row r="1443" spans="1:2" x14ac:dyDescent="0.2">
      <c r="A1443">
        <v>32.512376237623762</v>
      </c>
      <c r="B1443">
        <v>3.2362459546925568E-3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3.2362459546925568E-3</v>
      </c>
    </row>
    <row r="1447" spans="1:2" x14ac:dyDescent="0.2">
      <c r="A1447">
        <v>32.582673267326733</v>
      </c>
      <c r="B1447">
        <v>3.2362459546925568E-3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3.2362459546925568E-3</v>
      </c>
    </row>
    <row r="1451" spans="1:2" x14ac:dyDescent="0.2">
      <c r="A1451">
        <v>32.652970297029704</v>
      </c>
      <c r="B1451">
        <v>3.2362459546925568E-3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3.2362459546925568E-3</v>
      </c>
    </row>
    <row r="1455" spans="1:2" x14ac:dyDescent="0.2">
      <c r="A1455">
        <v>32.723267326732675</v>
      </c>
      <c r="B1455">
        <v>3.2362459546925568E-3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3.2362459546925568E-3</v>
      </c>
    </row>
    <row r="1459" spans="1:2" x14ac:dyDescent="0.2">
      <c r="A1459">
        <v>32.793564356435645</v>
      </c>
      <c r="B1459">
        <v>3.2362459546925568E-3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3.2362459546925568E-3</v>
      </c>
    </row>
    <row r="1463" spans="1:2" x14ac:dyDescent="0.2">
      <c r="A1463">
        <v>32.863861386138616</v>
      </c>
      <c r="B1463">
        <v>3.2362459546925568E-3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3.2362459546925568E-3</v>
      </c>
    </row>
    <row r="1467" spans="1:2" x14ac:dyDescent="0.2">
      <c r="A1467">
        <v>32.93415841584158</v>
      </c>
      <c r="B1467">
        <v>3.2362459546925568E-3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3.2362459546925568E-3</v>
      </c>
    </row>
    <row r="1471" spans="1:2" x14ac:dyDescent="0.2">
      <c r="A1471">
        <v>33.004455445544551</v>
      </c>
      <c r="B1471">
        <v>3.2362459546925568E-3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3.2362459546925568E-3</v>
      </c>
    </row>
    <row r="1475" spans="1:2" x14ac:dyDescent="0.2">
      <c r="A1475">
        <v>33.074752475247521</v>
      </c>
      <c r="B1475">
        <v>3.2362459546925568E-3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3.2362459546925568E-3</v>
      </c>
    </row>
    <row r="1479" spans="1:2" x14ac:dyDescent="0.2">
      <c r="A1479">
        <v>33.145049504950492</v>
      </c>
      <c r="B1479">
        <v>3.2362459546925568E-3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3.2362459546925568E-3</v>
      </c>
    </row>
    <row r="1483" spans="1:2" x14ac:dyDescent="0.2">
      <c r="A1483">
        <v>33.215346534653463</v>
      </c>
      <c r="B1483">
        <v>3.2362459546925568E-3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3.2362459546925568E-3</v>
      </c>
    </row>
    <row r="1487" spans="1:2" x14ac:dyDescent="0.2">
      <c r="A1487">
        <v>33.285643564356434</v>
      </c>
      <c r="B1487">
        <v>3.2362459546925568E-3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3.2362459546925568E-3</v>
      </c>
    </row>
    <row r="1491" spans="1:2" x14ac:dyDescent="0.2">
      <c r="A1491">
        <v>33.355940594059405</v>
      </c>
      <c r="B1491">
        <v>3.2362459546925568E-3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3.2362459546925568E-3</v>
      </c>
    </row>
    <row r="1495" spans="1:2" x14ac:dyDescent="0.2">
      <c r="A1495">
        <v>33.426237623762376</v>
      </c>
      <c r="B1495">
        <v>3.2362459546925568E-3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3.2362459546925568E-3</v>
      </c>
    </row>
    <row r="1499" spans="1:2" x14ac:dyDescent="0.2">
      <c r="A1499">
        <v>33.496534653465346</v>
      </c>
      <c r="B1499">
        <v>3.2362459546925568E-3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3.2362459546925568E-3</v>
      </c>
    </row>
    <row r="1503" spans="1:2" x14ac:dyDescent="0.2">
      <c r="A1503">
        <v>33.566831683168317</v>
      </c>
      <c r="B1503">
        <v>3.2362459546925568E-3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3.2362459546925568E-3</v>
      </c>
    </row>
    <row r="1507" spans="1:2" x14ac:dyDescent="0.2">
      <c r="A1507">
        <v>33.637128712871288</v>
      </c>
      <c r="B1507">
        <v>3.2362459546925568E-3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3.2362459546925568E-3</v>
      </c>
    </row>
    <row r="1511" spans="1:2" x14ac:dyDescent="0.2">
      <c r="A1511">
        <v>33.707425742574259</v>
      </c>
      <c r="B1511">
        <v>3.2362459546925568E-3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3.2362459546925568E-3</v>
      </c>
    </row>
    <row r="1515" spans="1:2" x14ac:dyDescent="0.2">
      <c r="A1515">
        <v>33.77772277227723</v>
      </c>
      <c r="B1515">
        <v>3.2362459546925568E-3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3.2362459546925568E-3</v>
      </c>
    </row>
    <row r="1519" spans="1:2" x14ac:dyDescent="0.2">
      <c r="A1519">
        <v>33.8480198019802</v>
      </c>
      <c r="B1519">
        <v>3.2362459546925568E-3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3.2362459546925568E-3</v>
      </c>
    </row>
    <row r="1523" spans="1:2" x14ac:dyDescent="0.2">
      <c r="A1523">
        <v>33.918316831683171</v>
      </c>
      <c r="B1523">
        <v>3.2362459546925568E-3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3.2362459546925568E-3</v>
      </c>
    </row>
    <row r="1527" spans="1:2" x14ac:dyDescent="0.2">
      <c r="A1527">
        <v>33.988613861386142</v>
      </c>
      <c r="B1527">
        <v>3.2362459546925568E-3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3.2362459546925568E-3</v>
      </c>
    </row>
    <row r="1531" spans="1:2" x14ac:dyDescent="0.2">
      <c r="A1531">
        <v>34.058910891089106</v>
      </c>
      <c r="B1531">
        <v>3.2362459546925568E-3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3.2362459546925568E-3</v>
      </c>
    </row>
    <row r="1535" spans="1:2" x14ac:dyDescent="0.2">
      <c r="A1535">
        <v>34.129207920792076</v>
      </c>
      <c r="B1535">
        <v>3.2362459546925568E-3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3.2362459546925568E-3</v>
      </c>
    </row>
    <row r="1539" spans="1:2" x14ac:dyDescent="0.2">
      <c r="A1539">
        <v>34.199504950495047</v>
      </c>
      <c r="B1539">
        <v>3.2362459546925568E-3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3.2362459546925568E-3</v>
      </c>
    </row>
    <row r="1543" spans="1:2" x14ac:dyDescent="0.2">
      <c r="A1543">
        <v>34.269801980198018</v>
      </c>
      <c r="B1543">
        <v>3.2362459546925568E-3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3.2362459546925568E-3</v>
      </c>
    </row>
    <row r="1547" spans="1:2" x14ac:dyDescent="0.2">
      <c r="A1547">
        <v>34.340099009900989</v>
      </c>
      <c r="B1547">
        <v>3.2362459546925568E-3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3.2362459546925568E-3</v>
      </c>
    </row>
    <row r="1551" spans="1:2" x14ac:dyDescent="0.2">
      <c r="A1551">
        <v>34.41039603960396</v>
      </c>
      <c r="B1551">
        <v>3.2362459546925568E-3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3.2362459546925568E-3</v>
      </c>
    </row>
    <row r="1555" spans="1:2" x14ac:dyDescent="0.2">
      <c r="A1555">
        <v>34.48069306930693</v>
      </c>
      <c r="B1555">
        <v>3.2362459546925568E-3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3.2362459546925568E-3</v>
      </c>
    </row>
    <row r="1559" spans="1:2" x14ac:dyDescent="0.2">
      <c r="A1559">
        <v>34.550990099009901</v>
      </c>
      <c r="B1559">
        <v>3.2362459546925568E-3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3.2362459546925568E-3</v>
      </c>
    </row>
    <row r="1563" spans="1:2" x14ac:dyDescent="0.2">
      <c r="A1563">
        <v>34.621287128712872</v>
      </c>
      <c r="B1563">
        <v>3.2362459546925568E-3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3.2362459546925568E-3</v>
      </c>
    </row>
    <row r="1567" spans="1:2" x14ac:dyDescent="0.2">
      <c r="A1567">
        <v>34.691584158415843</v>
      </c>
      <c r="B1567">
        <v>3.2362459546925568E-3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3.2362459546925568E-3</v>
      </c>
    </row>
    <row r="1571" spans="1:2" x14ac:dyDescent="0.2">
      <c r="A1571">
        <v>34.761881188118814</v>
      </c>
      <c r="B1571">
        <v>3.2362459546925568E-3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3.2362459546925568E-3</v>
      </c>
    </row>
    <row r="1575" spans="1:2" x14ac:dyDescent="0.2">
      <c r="A1575">
        <v>34.832178217821784</v>
      </c>
      <c r="B1575">
        <v>3.2362459546925568E-3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3.2362459546925568E-3</v>
      </c>
    </row>
    <row r="1579" spans="1:2" x14ac:dyDescent="0.2">
      <c r="A1579">
        <v>34.902475247524755</v>
      </c>
      <c r="B1579">
        <v>3.2362459546925568E-3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3.2362459546925568E-3</v>
      </c>
    </row>
    <row r="1583" spans="1:2" x14ac:dyDescent="0.2">
      <c r="A1583">
        <v>34.972772277227719</v>
      </c>
      <c r="B1583">
        <v>3.2362459546925568E-3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3.2362459546925568E-3</v>
      </c>
    </row>
    <row r="1587" spans="1:2" x14ac:dyDescent="0.2">
      <c r="A1587">
        <v>35.04306930693069</v>
      </c>
      <c r="B1587">
        <v>3.2362459546925568E-3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3.2362459546925568E-3</v>
      </c>
    </row>
    <row r="1591" spans="1:2" x14ac:dyDescent="0.2">
      <c r="A1591">
        <v>35.113366336633661</v>
      </c>
      <c r="B1591">
        <v>3.2362459546925568E-3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3.2362459546925568E-3</v>
      </c>
    </row>
    <row r="1595" spans="1:2" x14ac:dyDescent="0.2">
      <c r="A1595">
        <v>35.183663366336631</v>
      </c>
      <c r="B1595">
        <v>3.2362459546925568E-3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3.2362459546925568E-3</v>
      </c>
    </row>
    <row r="1599" spans="1:2" x14ac:dyDescent="0.2">
      <c r="A1599">
        <v>35.253960396039602</v>
      </c>
      <c r="B1599">
        <v>3.2362459546925568E-3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3.2362459546925568E-3</v>
      </c>
    </row>
    <row r="1603" spans="1:2" x14ac:dyDescent="0.2">
      <c r="A1603">
        <v>35.324257425742573</v>
      </c>
      <c r="B1603">
        <v>3.2362459546925568E-3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3.2362459546925568E-3</v>
      </c>
    </row>
    <row r="1607" spans="1:2" x14ac:dyDescent="0.2">
      <c r="A1607">
        <v>35.394554455445544</v>
      </c>
      <c r="B1607">
        <v>3.2362459546925568E-3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3.2362459546925568E-3</v>
      </c>
    </row>
    <row r="1611" spans="1:2" x14ac:dyDescent="0.2">
      <c r="A1611">
        <v>35.464851485148515</v>
      </c>
      <c r="B1611">
        <v>3.2362459546925568E-3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3.2362459546925568E-3</v>
      </c>
    </row>
    <row r="1615" spans="1:2" x14ac:dyDescent="0.2">
      <c r="A1615">
        <v>42.63514851485148</v>
      </c>
      <c r="B1615">
        <v>3.2362459546925568E-3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3.2362459546925568E-3</v>
      </c>
    </row>
    <row r="1619" spans="1:2" x14ac:dyDescent="0.2">
      <c r="A1619">
        <v>42.705445544554451</v>
      </c>
      <c r="B1619">
        <v>3.2362459546925568E-3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3.2362459546925568E-3</v>
      </c>
    </row>
    <row r="1623" spans="1:2" x14ac:dyDescent="0.2">
      <c r="A1623">
        <v>42.775742574257421</v>
      </c>
      <c r="B1623">
        <v>3.2362459546925568E-3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3.2362459546925568E-3</v>
      </c>
    </row>
    <row r="1627" spans="1:2" x14ac:dyDescent="0.2">
      <c r="A1627">
        <v>42.846039603960392</v>
      </c>
      <c r="B1627">
        <v>3.2362459546925568E-3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3.2362459546925568E-3</v>
      </c>
    </row>
    <row r="1631" spans="1:2" x14ac:dyDescent="0.2">
      <c r="A1631">
        <v>42.916336633663363</v>
      </c>
      <c r="B1631">
        <v>3.2362459546925568E-3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3.2362459546925568E-3</v>
      </c>
    </row>
    <row r="1635" spans="1:2" x14ac:dyDescent="0.2">
      <c r="A1635">
        <v>42.986633663366334</v>
      </c>
      <c r="B1635">
        <v>3.2362459546925568E-3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3.2362459546925568E-3</v>
      </c>
    </row>
    <row r="1639" spans="1:2" x14ac:dyDescent="0.2">
      <c r="A1639">
        <v>43.056930693069305</v>
      </c>
      <c r="B1639">
        <v>3.2362459546925568E-3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3.2362459546925568E-3</v>
      </c>
    </row>
    <row r="1643" spans="1:2" x14ac:dyDescent="0.2">
      <c r="A1643">
        <v>43.127227722772268</v>
      </c>
      <c r="B1643">
        <v>3.2362459546925568E-3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3.2362459546925568E-3</v>
      </c>
    </row>
    <row r="1647" spans="1:2" x14ac:dyDescent="0.2">
      <c r="A1647">
        <v>43.197524752475239</v>
      </c>
      <c r="B1647">
        <v>3.2362459546925568E-3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3.2362459546925568E-3</v>
      </c>
    </row>
    <row r="1651" spans="1:2" x14ac:dyDescent="0.2">
      <c r="A1651">
        <v>43.26782178217821</v>
      </c>
      <c r="B1651">
        <v>3.2362459546925568E-3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3.2362459546925568E-3</v>
      </c>
    </row>
    <row r="1655" spans="1:2" x14ac:dyDescent="0.2">
      <c r="A1655">
        <v>43.338118811881181</v>
      </c>
      <c r="B1655">
        <v>3.2362459546925568E-3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3.2362459546925568E-3</v>
      </c>
    </row>
    <row r="1659" spans="1:2" x14ac:dyDescent="0.2">
      <c r="A1659">
        <v>43.408415841584151</v>
      </c>
      <c r="B1659">
        <v>3.2362459546925568E-3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3.2362459546925568E-3</v>
      </c>
    </row>
    <row r="1663" spans="1:2" x14ac:dyDescent="0.2">
      <c r="A1663">
        <v>43.478712871287122</v>
      </c>
      <c r="B1663">
        <v>3.2362459546925568E-3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3.2362459546925568E-3</v>
      </c>
    </row>
    <row r="1667" spans="1:2" x14ac:dyDescent="0.2">
      <c r="A1667">
        <v>43.549009900990093</v>
      </c>
      <c r="B1667">
        <v>3.2362459546925568E-3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3.2362459546925568E-3</v>
      </c>
    </row>
    <row r="1671" spans="1:2" x14ac:dyDescent="0.2">
      <c r="A1671">
        <v>43.619306930693064</v>
      </c>
      <c r="B1671">
        <v>3.2362459546925568E-3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3.2362459546925568E-3</v>
      </c>
    </row>
    <row r="1675" spans="1:2" x14ac:dyDescent="0.2">
      <c r="A1675">
        <v>43.689603960396035</v>
      </c>
      <c r="B1675">
        <v>3.2362459546925568E-3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3.2362459546925568E-3</v>
      </c>
    </row>
    <row r="1679" spans="1:2" x14ac:dyDescent="0.2">
      <c r="A1679">
        <v>43.759900990099005</v>
      </c>
      <c r="B1679">
        <v>3.2362459546925568E-3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3.2362459546925568E-3</v>
      </c>
    </row>
    <row r="1683" spans="1:2" x14ac:dyDescent="0.2">
      <c r="A1683">
        <v>43.830198019801976</v>
      </c>
      <c r="B1683">
        <v>3.2362459546925568E-3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3.2362459546925568E-3</v>
      </c>
    </row>
    <row r="1687" spans="1:2" x14ac:dyDescent="0.2">
      <c r="A1687">
        <v>43.900495049504947</v>
      </c>
      <c r="B1687">
        <v>3.2362459546925568E-3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3.2362459546925568E-3</v>
      </c>
    </row>
    <row r="1691" spans="1:2" x14ac:dyDescent="0.2">
      <c r="A1691">
        <v>43.970792079207918</v>
      </c>
      <c r="B1691">
        <v>3.2362459546925568E-3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3.2362459546925568E-3</v>
      </c>
    </row>
    <row r="1695" spans="1:2" x14ac:dyDescent="0.2">
      <c r="A1695">
        <v>44.041089108910889</v>
      </c>
      <c r="B1695">
        <v>3.2362459546925568E-3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3.2362459546925568E-3</v>
      </c>
    </row>
    <row r="1699" spans="1:2" x14ac:dyDescent="0.2">
      <c r="A1699">
        <v>44.111386138613852</v>
      </c>
      <c r="B1699">
        <v>3.2362459546925568E-3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3.2362459546925568E-3</v>
      </c>
    </row>
    <row r="1703" spans="1:2" x14ac:dyDescent="0.2">
      <c r="A1703">
        <v>44.181683168316823</v>
      </c>
      <c r="B1703">
        <v>3.2362459546925568E-3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3.2362459546925568E-3</v>
      </c>
    </row>
    <row r="1707" spans="1:2" x14ac:dyDescent="0.2">
      <c r="A1707">
        <v>44.251980198019794</v>
      </c>
      <c r="B1707">
        <v>3.2362459546925568E-3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3.2362459546925568E-3</v>
      </c>
    </row>
    <row r="1711" spans="1:2" x14ac:dyDescent="0.2">
      <c r="A1711">
        <v>44.322277227722765</v>
      </c>
      <c r="B1711">
        <v>3.2362459546925568E-3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3.2362459546925568E-3</v>
      </c>
    </row>
    <row r="1715" spans="1:2" x14ac:dyDescent="0.2">
      <c r="A1715">
        <v>44.392574257425736</v>
      </c>
      <c r="B1715">
        <v>3.2362459546925568E-3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3.2362459546925568E-3</v>
      </c>
    </row>
    <row r="1719" spans="1:2" x14ac:dyDescent="0.2">
      <c r="A1719">
        <v>44.462871287128706</v>
      </c>
      <c r="B1719">
        <v>3.2362459546925568E-3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3.2362459546925568E-3</v>
      </c>
    </row>
    <row r="1723" spans="1:2" x14ac:dyDescent="0.2">
      <c r="A1723">
        <v>44.533168316831677</v>
      </c>
      <c r="B1723">
        <v>3.2362459546925568E-3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3.2362459546925568E-3</v>
      </c>
    </row>
    <row r="1727" spans="1:2" x14ac:dyDescent="0.2">
      <c r="A1727">
        <v>44.603465346534648</v>
      </c>
      <c r="B1727">
        <v>3.2362459546925568E-3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3.2362459546925568E-3</v>
      </c>
    </row>
    <row r="1731" spans="1:2" x14ac:dyDescent="0.2">
      <c r="A1731">
        <v>44.673762376237619</v>
      </c>
      <c r="B1731">
        <v>3.2362459546925568E-3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3.2362459546925568E-3</v>
      </c>
    </row>
    <row r="1735" spans="1:2" x14ac:dyDescent="0.2">
      <c r="A1735">
        <v>44.74405940594059</v>
      </c>
      <c r="B1735">
        <v>3.2362459546925568E-3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3.2362459546925568E-3</v>
      </c>
    </row>
    <row r="1739" spans="1:2" x14ac:dyDescent="0.2">
      <c r="A1739">
        <v>44.81435643564356</v>
      </c>
      <c r="B1739">
        <v>3.2362459546925568E-3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3.2362459546925568E-3</v>
      </c>
    </row>
    <row r="1743" spans="1:2" x14ac:dyDescent="0.2">
      <c r="A1743">
        <v>44.884653465346531</v>
      </c>
      <c r="B1743">
        <v>3.2362459546925568E-3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3.2362459546925568E-3</v>
      </c>
    </row>
    <row r="1747" spans="1:2" x14ac:dyDescent="0.2">
      <c r="A1747">
        <v>44.954950495049502</v>
      </c>
      <c r="B1747">
        <v>3.2362459546925568E-3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3.2362459546925568E-3</v>
      </c>
    </row>
    <row r="1751" spans="1:2" x14ac:dyDescent="0.2">
      <c r="A1751">
        <v>45.025247524752473</v>
      </c>
      <c r="B1751">
        <v>3.2362459546925568E-3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3.2362459546925568E-3</v>
      </c>
    </row>
    <row r="1755" spans="1:2" x14ac:dyDescent="0.2">
      <c r="A1755">
        <v>45.095544554455437</v>
      </c>
      <c r="B1755">
        <v>3.2362459546925568E-3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3.2362459546925568E-3</v>
      </c>
    </row>
    <row r="1759" spans="1:2" x14ac:dyDescent="0.2">
      <c r="A1759">
        <v>45.165841584158407</v>
      </c>
      <c r="B1759">
        <v>3.2362459546925568E-3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3.2362459546925568E-3</v>
      </c>
    </row>
    <row r="1763" spans="1:2" x14ac:dyDescent="0.2">
      <c r="A1763">
        <v>45.236138613861378</v>
      </c>
      <c r="B1763">
        <v>3.2362459546925568E-3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3.2362459546925568E-3</v>
      </c>
    </row>
    <row r="1767" spans="1:2" x14ac:dyDescent="0.2">
      <c r="A1767">
        <v>45.306435643564349</v>
      </c>
      <c r="B1767">
        <v>3.2362459546925568E-3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3.2362459546925568E-3</v>
      </c>
    </row>
    <row r="1771" spans="1:2" x14ac:dyDescent="0.2">
      <c r="A1771">
        <v>45.37673267326732</v>
      </c>
      <c r="B1771">
        <v>3.2362459546925568E-3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3.2362459546925568E-3</v>
      </c>
    </row>
    <row r="1775" spans="1:2" x14ac:dyDescent="0.2">
      <c r="A1775">
        <v>45.447029702970291</v>
      </c>
      <c r="B1775">
        <v>3.2362459546925568E-3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3.2362459546925568E-3</v>
      </c>
    </row>
    <row r="1779" spans="1:2" x14ac:dyDescent="0.2">
      <c r="A1779">
        <v>45.517326732673261</v>
      </c>
      <c r="B1779">
        <v>3.2362459546925568E-3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3.2362459546925568E-3</v>
      </c>
    </row>
    <row r="1783" spans="1:2" x14ac:dyDescent="0.2">
      <c r="A1783">
        <v>45.587623762376232</v>
      </c>
      <c r="B1783">
        <v>3.2362459546925568E-3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3.2362459546925568E-3</v>
      </c>
    </row>
    <row r="1787" spans="1:2" x14ac:dyDescent="0.2">
      <c r="A1787">
        <v>45.657920792079203</v>
      </c>
      <c r="B1787">
        <v>3.2362459546925568E-3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3.2362459546925568E-3</v>
      </c>
    </row>
    <row r="1791" spans="1:2" x14ac:dyDescent="0.2">
      <c r="A1791">
        <v>45.728217821782174</v>
      </c>
      <c r="B1791">
        <v>3.2362459546925568E-3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3.2362459546925568E-3</v>
      </c>
    </row>
    <row r="1795" spans="1:2" x14ac:dyDescent="0.2">
      <c r="A1795">
        <v>45.798514851485145</v>
      </c>
      <c r="B1795">
        <v>3.2362459546925568E-3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3.2362459546925568E-3</v>
      </c>
    </row>
    <row r="1799" spans="1:2" x14ac:dyDescent="0.2">
      <c r="A1799">
        <v>45.868811881188115</v>
      </c>
      <c r="B1799">
        <v>3.2362459546925568E-3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3.2362459546925568E-3</v>
      </c>
    </row>
    <row r="1803" spans="1:2" x14ac:dyDescent="0.2">
      <c r="A1803">
        <v>45.939108910891086</v>
      </c>
      <c r="B1803">
        <v>3.2362459546925568E-3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3.2362459546925568E-3</v>
      </c>
    </row>
    <row r="1807" spans="1:2" x14ac:dyDescent="0.2">
      <c r="A1807">
        <v>46.009405940594057</v>
      </c>
      <c r="B1807">
        <v>3.2362459546925568E-3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3.2362459546925568E-3</v>
      </c>
    </row>
    <row r="1811" spans="1:2" x14ac:dyDescent="0.2">
      <c r="A1811">
        <v>46.079702970297028</v>
      </c>
      <c r="B1811">
        <v>3.2362459546925568E-3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3.2362459546925568E-3</v>
      </c>
    </row>
    <row r="1815" spans="1:2" x14ac:dyDescent="0.2">
      <c r="A1815">
        <v>46.149999999999991</v>
      </c>
      <c r="B1815">
        <v>3.2362459546925568E-3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3.2362459546925568E-3</v>
      </c>
    </row>
    <row r="1819" spans="1:2" x14ac:dyDescent="0.2">
      <c r="A1819">
        <v>46.220297029702962</v>
      </c>
      <c r="B1819">
        <v>3.2362459546925568E-3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3.2362459546925568E-3</v>
      </c>
    </row>
    <row r="1823" spans="1:2" x14ac:dyDescent="0.2">
      <c r="A1823">
        <v>46.290594059405933</v>
      </c>
      <c r="B1823">
        <v>3.2362459546925568E-3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3.2362459546925568E-3</v>
      </c>
    </row>
    <row r="1827" spans="1:2" x14ac:dyDescent="0.2">
      <c r="A1827">
        <v>46.360891089108904</v>
      </c>
      <c r="B1827">
        <v>3.2362459546925568E-3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3.2362459546925568E-3</v>
      </c>
    </row>
    <row r="1831" spans="1:2" x14ac:dyDescent="0.2">
      <c r="A1831">
        <v>46.431188118811875</v>
      </c>
      <c r="B1831">
        <v>3.2362459546925568E-3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3.2362459546925568E-3</v>
      </c>
    </row>
    <row r="1835" spans="1:2" x14ac:dyDescent="0.2">
      <c r="A1835">
        <v>46.501485148514845</v>
      </c>
      <c r="B1835">
        <v>3.2362459546925568E-3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3.2362459546925568E-3</v>
      </c>
    </row>
    <row r="1839" spans="1:2" x14ac:dyDescent="0.2">
      <c r="A1839">
        <v>46.571782178217816</v>
      </c>
      <c r="B1839">
        <v>3.2362459546925568E-3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3.2362459546925568E-3</v>
      </c>
    </row>
    <row r="1843" spans="1:2" x14ac:dyDescent="0.2">
      <c r="A1843">
        <v>46.642079207920787</v>
      </c>
      <c r="B1843">
        <v>3.2362459546925568E-3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3.2362459546925568E-3</v>
      </c>
    </row>
    <row r="1847" spans="1:2" x14ac:dyDescent="0.2">
      <c r="A1847">
        <v>46.712376237623758</v>
      </c>
      <c r="B1847">
        <v>3.2362459546925568E-3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3.2362459546925568E-3</v>
      </c>
    </row>
    <row r="1851" spans="1:2" x14ac:dyDescent="0.2">
      <c r="A1851">
        <v>46.782673267326729</v>
      </c>
      <c r="B1851">
        <v>3.2362459546925568E-3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3.2362459546925568E-3</v>
      </c>
    </row>
    <row r="1855" spans="1:2" x14ac:dyDescent="0.2">
      <c r="A1855">
        <v>46.8529702970297</v>
      </c>
      <c r="B1855">
        <v>3.2362459546925568E-3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3.2362459546925568E-3</v>
      </c>
    </row>
    <row r="1859" spans="1:2" x14ac:dyDescent="0.2">
      <c r="A1859">
        <v>46.92326732673267</v>
      </c>
      <c r="B1859">
        <v>3.2362459546925568E-3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3.2362459546925568E-3</v>
      </c>
    </row>
    <row r="1863" spans="1:2" x14ac:dyDescent="0.2">
      <c r="A1863">
        <v>46.993564356435641</v>
      </c>
      <c r="B1863">
        <v>3.2362459546925568E-3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3.2362459546925568E-3</v>
      </c>
    </row>
    <row r="1867" spans="1:2" x14ac:dyDescent="0.2">
      <c r="A1867">
        <v>47.063861386138612</v>
      </c>
      <c r="B1867">
        <v>3.2362459546925568E-3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3.2362459546925568E-3</v>
      </c>
    </row>
    <row r="1871" spans="1:2" x14ac:dyDescent="0.2">
      <c r="A1871">
        <v>47.134158415841583</v>
      </c>
      <c r="B1871">
        <v>3.2362459546925568E-3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3.2362459546925568E-3</v>
      </c>
    </row>
    <row r="1875" spans="1:2" x14ac:dyDescent="0.2">
      <c r="A1875">
        <v>47.204455445544546</v>
      </c>
      <c r="B1875">
        <v>3.2362459546925568E-3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3.2362459546925568E-3</v>
      </c>
    </row>
    <row r="1879" spans="1:2" x14ac:dyDescent="0.2">
      <c r="A1879">
        <v>47.274752475247517</v>
      </c>
      <c r="B1879">
        <v>3.2362459546925568E-3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3.2362459546925568E-3</v>
      </c>
    </row>
    <row r="1883" spans="1:2" x14ac:dyDescent="0.2">
      <c r="A1883">
        <v>47.345049504950488</v>
      </c>
      <c r="B1883">
        <v>3.2362459546925568E-3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3.2362459546925568E-3</v>
      </c>
    </row>
    <row r="1887" spans="1:2" x14ac:dyDescent="0.2">
      <c r="A1887">
        <v>47.415346534653459</v>
      </c>
      <c r="B1887">
        <v>3.2362459546925568E-3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3.2362459546925568E-3</v>
      </c>
    </row>
    <row r="1891" spans="1:2" x14ac:dyDescent="0.2">
      <c r="A1891">
        <v>47.48564356435643</v>
      </c>
      <c r="B1891">
        <v>3.2362459546925568E-3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3.2362459546925568E-3</v>
      </c>
    </row>
    <row r="1895" spans="1:2" x14ac:dyDescent="0.2">
      <c r="A1895">
        <v>47.5559405940594</v>
      </c>
      <c r="B1895">
        <v>3.2362459546925568E-3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3.2362459546925568E-3</v>
      </c>
    </row>
    <row r="1899" spans="1:2" x14ac:dyDescent="0.2">
      <c r="A1899">
        <v>47.626237623762371</v>
      </c>
      <c r="B1899">
        <v>3.2362459546925568E-3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3.2362459546925568E-3</v>
      </c>
    </row>
    <row r="1903" spans="1:2" x14ac:dyDescent="0.2">
      <c r="A1903">
        <v>47.696534653465342</v>
      </c>
      <c r="B1903">
        <v>3.2362459546925568E-3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3.2362459546925568E-3</v>
      </c>
    </row>
    <row r="1907" spans="1:2" x14ac:dyDescent="0.2">
      <c r="A1907">
        <v>47.766831683168313</v>
      </c>
      <c r="B1907">
        <v>3.2362459546925568E-3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3.2362459546925568E-3</v>
      </c>
    </row>
    <row r="1911" spans="1:2" x14ac:dyDescent="0.2">
      <c r="A1911">
        <v>47.837128712871277</v>
      </c>
      <c r="B1911">
        <v>3.2362459546925568E-3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3.2362459546925568E-3</v>
      </c>
    </row>
    <row r="1915" spans="1:2" x14ac:dyDescent="0.2">
      <c r="A1915">
        <v>47.907425742574254</v>
      </c>
      <c r="B1915">
        <v>3.2362459546925568E-3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3.2362459546925568E-3</v>
      </c>
    </row>
    <row r="1919" spans="1:2" x14ac:dyDescent="0.2">
      <c r="A1919">
        <v>47.977722772277225</v>
      </c>
      <c r="B1919">
        <v>3.2362459546925568E-3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3.2362459546925568E-3</v>
      </c>
    </row>
    <row r="1923" spans="1:2" x14ac:dyDescent="0.2">
      <c r="A1923">
        <v>48.048019801980189</v>
      </c>
      <c r="B1923">
        <v>3.2362459546925568E-3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3.2362459546925568E-3</v>
      </c>
    </row>
    <row r="1927" spans="1:2" x14ac:dyDescent="0.2">
      <c r="A1927">
        <v>48.118316831683167</v>
      </c>
      <c r="B1927">
        <v>3.2362459546925568E-3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3.2362459546925568E-3</v>
      </c>
    </row>
    <row r="1931" spans="1:2" x14ac:dyDescent="0.2">
      <c r="A1931">
        <v>48.188613861386131</v>
      </c>
      <c r="B1931">
        <v>3.2362459546925568E-3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3.2362459546925568E-3</v>
      </c>
    </row>
    <row r="1935" spans="1:2" x14ac:dyDescent="0.2">
      <c r="A1935">
        <v>48.258910891089101</v>
      </c>
      <c r="B1935">
        <v>3.2362459546925568E-3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3.2362459546925568E-3</v>
      </c>
    </row>
    <row r="1939" spans="1:2" x14ac:dyDescent="0.2">
      <c r="A1939">
        <v>48.329207920792072</v>
      </c>
      <c r="B1939">
        <v>3.2362459546925568E-3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3.2362459546925568E-3</v>
      </c>
    </row>
    <row r="1943" spans="1:2" x14ac:dyDescent="0.2">
      <c r="A1943">
        <v>48.399504950495043</v>
      </c>
      <c r="B1943">
        <v>3.2362459546925568E-3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3.2362459546925568E-3</v>
      </c>
    </row>
    <row r="1947" spans="1:2" x14ac:dyDescent="0.2">
      <c r="A1947">
        <v>48.469801980198014</v>
      </c>
      <c r="B1947">
        <v>3.2362459546925568E-3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3.2362459546925568E-3</v>
      </c>
    </row>
    <row r="1951" spans="1:2" x14ac:dyDescent="0.2">
      <c r="A1951">
        <v>48.540099009900985</v>
      </c>
      <c r="B1951">
        <v>3.2362459546925568E-3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3.2362459546925568E-3</v>
      </c>
    </row>
    <row r="1955" spans="1:2" x14ac:dyDescent="0.2">
      <c r="A1955">
        <v>48.610396039603955</v>
      </c>
      <c r="B1955">
        <v>3.2362459546925568E-3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3.2362459546925568E-3</v>
      </c>
    </row>
    <row r="1959" spans="1:2" x14ac:dyDescent="0.2">
      <c r="A1959">
        <v>48.680693069306926</v>
      </c>
      <c r="B1959">
        <v>3.2362459546925568E-3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3.2362459546925568E-3</v>
      </c>
    </row>
    <row r="1963" spans="1:2" x14ac:dyDescent="0.2">
      <c r="A1963">
        <v>48.750990099009897</v>
      </c>
      <c r="B1963">
        <v>3.2362459546925568E-3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3.2362459546925568E-3</v>
      </c>
    </row>
    <row r="1967" spans="1:2" x14ac:dyDescent="0.2">
      <c r="A1967">
        <v>48.821287128712868</v>
      </c>
      <c r="B1967">
        <v>3.2362459546925568E-3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3.2362459546925568E-3</v>
      </c>
    </row>
    <row r="1971" spans="1:2" x14ac:dyDescent="0.2">
      <c r="A1971">
        <v>48.891584158415839</v>
      </c>
      <c r="B1971">
        <v>3.2362459546925568E-3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3.2362459546925568E-3</v>
      </c>
    </row>
    <row r="1975" spans="1:2" x14ac:dyDescent="0.2">
      <c r="A1975">
        <v>48.961881188118809</v>
      </c>
      <c r="B1975">
        <v>3.2362459546925568E-3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3.2362459546925568E-3</v>
      </c>
    </row>
    <row r="1979" spans="1:2" x14ac:dyDescent="0.2">
      <c r="A1979">
        <v>49.03217821782178</v>
      </c>
      <c r="B1979">
        <v>3.2362459546925568E-3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3.2362459546925568E-3</v>
      </c>
    </row>
    <row r="1983" spans="1:2" x14ac:dyDescent="0.2">
      <c r="A1983">
        <v>49.102475247524751</v>
      </c>
      <c r="B1983">
        <v>3.2362459546925568E-3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3.2362459546925568E-3</v>
      </c>
    </row>
    <row r="1987" spans="1:2" x14ac:dyDescent="0.2">
      <c r="A1987">
        <v>49.172772277227722</v>
      </c>
      <c r="B1987">
        <v>3.2362459546925568E-3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3.2362459546925568E-3</v>
      </c>
    </row>
    <row r="1991" spans="1:2" x14ac:dyDescent="0.2">
      <c r="A1991">
        <v>49.243069306930693</v>
      </c>
      <c r="B1991">
        <v>3.2362459546925568E-3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3.2362459546925568E-3</v>
      </c>
    </row>
    <row r="1995" spans="1:2" x14ac:dyDescent="0.2">
      <c r="A1995">
        <v>49.313366336633663</v>
      </c>
      <c r="B1995">
        <v>3.2362459546925568E-3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3.2362459546925568E-3</v>
      </c>
    </row>
    <row r="1999" spans="1:2" x14ac:dyDescent="0.2">
      <c r="A1999">
        <v>49.383663366336627</v>
      </c>
      <c r="B1999">
        <v>3.2362459546925568E-3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3.2362459546925568E-3</v>
      </c>
    </row>
    <row r="2003" spans="1:2" x14ac:dyDescent="0.2">
      <c r="A2003">
        <v>49.453960396039598</v>
      </c>
      <c r="B2003">
        <v>3.2362459546925568E-3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3.2362459546925568E-3</v>
      </c>
    </row>
    <row r="2007" spans="1:2" x14ac:dyDescent="0.2">
      <c r="A2007">
        <v>49.524257425742569</v>
      </c>
      <c r="B2007">
        <v>3.2362459546925568E-3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3.2362459546925568E-3</v>
      </c>
    </row>
    <row r="2011" spans="1:2" x14ac:dyDescent="0.2">
      <c r="A2011">
        <v>49.59455445544554</v>
      </c>
      <c r="B2011">
        <v>3.2362459546925568E-3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3.2362459546925568E-3</v>
      </c>
    </row>
    <row r="2015" spans="1:2" x14ac:dyDescent="0.2">
      <c r="A2015">
        <v>49.66485148514851</v>
      </c>
      <c r="B2015">
        <v>3.2362459546925568E-3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3.2362459546925568E-3</v>
      </c>
    </row>
    <row r="2019" spans="1:2" x14ac:dyDescent="0.2">
      <c r="A2019">
        <v>49.735148514851481</v>
      </c>
      <c r="B2019">
        <v>3.2362459546925568E-3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3.2362459546925568E-3</v>
      </c>
    </row>
    <row r="2023" spans="1:2" x14ac:dyDescent="0.2">
      <c r="A2023">
        <v>49.805445544554452</v>
      </c>
      <c r="B2023">
        <v>3.2362459546925568E-3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3.2362459546925568E-3</v>
      </c>
    </row>
    <row r="2027" spans="1:2" x14ac:dyDescent="0.2">
      <c r="A2027">
        <v>49.875742574257423</v>
      </c>
      <c r="B2027">
        <v>3.2362459546925568E-3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3.2362459546925568E-3</v>
      </c>
    </row>
    <row r="2031" spans="1:2" x14ac:dyDescent="0.2">
      <c r="A2031">
        <v>49.946039603960394</v>
      </c>
      <c r="B2031">
        <v>3.2362459546925568E-3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3.2362459546925568E-3</v>
      </c>
    </row>
    <row r="2035" spans="1:2" x14ac:dyDescent="0.2">
      <c r="A2035">
        <v>50.016336633663357</v>
      </c>
      <c r="B2035">
        <v>3.2362459546925568E-3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3.2362459546925568E-3</v>
      </c>
    </row>
    <row r="2039" spans="1:2" x14ac:dyDescent="0.2">
      <c r="A2039">
        <v>50.086633663366335</v>
      </c>
      <c r="B2039">
        <v>3.2362459546925568E-3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3.2362459546925568E-3</v>
      </c>
    </row>
    <row r="2043" spans="1:2" x14ac:dyDescent="0.2">
      <c r="A2043">
        <v>50.156930693069306</v>
      </c>
      <c r="B2043">
        <v>3.2362459546925568E-3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3.2362459546925568E-3</v>
      </c>
    </row>
    <row r="2047" spans="1:2" x14ac:dyDescent="0.2">
      <c r="A2047">
        <v>50.22722772277227</v>
      </c>
      <c r="B2047">
        <v>3.2362459546925568E-3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3.2362459546925568E-3</v>
      </c>
    </row>
    <row r="2051" spans="1:2" x14ac:dyDescent="0.2">
      <c r="A2051">
        <v>50.29752475247524</v>
      </c>
      <c r="B2051">
        <v>3.2362459546925568E-3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3.2362459546925568E-3</v>
      </c>
    </row>
    <row r="2055" spans="1:2" x14ac:dyDescent="0.2">
      <c r="A2055">
        <v>50.367821782178211</v>
      </c>
      <c r="B2055">
        <v>3.2362459546925568E-3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3.2362459546925568E-3</v>
      </c>
    </row>
    <row r="2059" spans="1:2" x14ac:dyDescent="0.2">
      <c r="A2059">
        <v>50.438118811881182</v>
      </c>
      <c r="B2059">
        <v>3.2362459546925568E-3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3.2362459546925568E-3</v>
      </c>
    </row>
    <row r="2063" spans="1:2" x14ac:dyDescent="0.2">
      <c r="A2063">
        <v>50.508415841584153</v>
      </c>
      <c r="B2063">
        <v>3.2362459546925568E-3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3.2362459546925568E-3</v>
      </c>
    </row>
    <row r="2067" spans="1:2" x14ac:dyDescent="0.2">
      <c r="A2067">
        <v>50.578712871287117</v>
      </c>
      <c r="B2067">
        <v>3.2362459546925568E-3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3.2362459546925568E-3</v>
      </c>
    </row>
    <row r="2071" spans="1:2" x14ac:dyDescent="0.2">
      <c r="A2071">
        <v>50.649009900990094</v>
      </c>
      <c r="B2071">
        <v>3.2362459546925568E-3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3.2362459546925568E-3</v>
      </c>
    </row>
    <row r="2075" spans="1:2" x14ac:dyDescent="0.2">
      <c r="A2075">
        <v>50.719306930693065</v>
      </c>
      <c r="B2075">
        <v>3.2362459546925568E-3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3.2362459546925568E-3</v>
      </c>
    </row>
    <row r="2079" spans="1:2" x14ac:dyDescent="0.2">
      <c r="A2079">
        <v>50.789603960396029</v>
      </c>
      <c r="B2079">
        <v>3.2362459546925568E-3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3.2362459546925568E-3</v>
      </c>
    </row>
    <row r="2083" spans="1:2" x14ac:dyDescent="0.2">
      <c r="A2083">
        <v>50.859900990099007</v>
      </c>
      <c r="B2083">
        <v>3.2362459546925568E-3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3.2362459546925568E-3</v>
      </c>
    </row>
    <row r="2087" spans="1:2" x14ac:dyDescent="0.2">
      <c r="A2087">
        <v>50.930198019801978</v>
      </c>
      <c r="B2087">
        <v>3.2362459546925568E-3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3.2362459546925568E-3</v>
      </c>
    </row>
    <row r="2091" spans="1:2" x14ac:dyDescent="0.2">
      <c r="A2091">
        <v>51.000495049504948</v>
      </c>
      <c r="B2091">
        <v>3.2362459546925568E-3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3.2362459546925568E-3</v>
      </c>
    </row>
    <row r="2095" spans="1:2" x14ac:dyDescent="0.2">
      <c r="A2095">
        <v>51.070792079207919</v>
      </c>
      <c r="B2095">
        <v>3.2362459546925568E-3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3.2362459546925568E-3</v>
      </c>
    </row>
    <row r="2099" spans="1:2" x14ac:dyDescent="0.2">
      <c r="A2099">
        <v>51.14108910891089</v>
      </c>
      <c r="B2099">
        <v>3.2362459546925568E-3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3.2362459546925568E-3</v>
      </c>
    </row>
    <row r="2103" spans="1:2" x14ac:dyDescent="0.2">
      <c r="A2103">
        <v>51.211386138613861</v>
      </c>
      <c r="B2103">
        <v>3.2362459546925568E-3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3.2362459546925568E-3</v>
      </c>
    </row>
    <row r="2107" spans="1:2" x14ac:dyDescent="0.2">
      <c r="A2107">
        <v>51.281683168316825</v>
      </c>
      <c r="B2107">
        <v>3.2362459546925568E-3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3.2362459546925568E-3</v>
      </c>
    </row>
    <row r="2111" spans="1:2" x14ac:dyDescent="0.2">
      <c r="A2111">
        <v>51.351980198019795</v>
      </c>
      <c r="B2111">
        <v>3.2362459546925568E-3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3.2362459546925568E-3</v>
      </c>
    </row>
    <row r="2115" spans="1:2" x14ac:dyDescent="0.2">
      <c r="A2115">
        <v>51.422277227722766</v>
      </c>
      <c r="B2115">
        <v>3.2362459546925568E-3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3.2362459546925568E-3</v>
      </c>
    </row>
    <row r="2119" spans="1:2" x14ac:dyDescent="0.2">
      <c r="A2119">
        <v>51.492574257425737</v>
      </c>
      <c r="B2119">
        <v>3.2362459546925568E-3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3.2362459546925568E-3</v>
      </c>
    </row>
    <row r="2123" spans="1:2" x14ac:dyDescent="0.2">
      <c r="A2123">
        <v>51.562871287128708</v>
      </c>
      <c r="B2123">
        <v>3.2362459546925568E-3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3.2362459546925568E-3</v>
      </c>
    </row>
    <row r="2127" spans="1:2" x14ac:dyDescent="0.2">
      <c r="A2127">
        <v>51.633168316831679</v>
      </c>
      <c r="B2127">
        <v>3.2362459546925568E-3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3.2362459546925568E-3</v>
      </c>
    </row>
    <row r="2131" spans="1:2" x14ac:dyDescent="0.2">
      <c r="A2131">
        <v>51.703465346534649</v>
      </c>
      <c r="B2131">
        <v>3.2362459546925568E-3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3.2362459546925568E-3</v>
      </c>
    </row>
    <row r="2135" spans="1:2" x14ac:dyDescent="0.2">
      <c r="A2135">
        <v>51.77376237623762</v>
      </c>
      <c r="B2135">
        <v>3.2362459546925568E-3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3.2362459546925568E-3</v>
      </c>
    </row>
    <row r="2139" spans="1:2" x14ac:dyDescent="0.2">
      <c r="A2139">
        <v>51.844059405940591</v>
      </c>
      <c r="B2139">
        <v>3.2362459546925568E-3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3.2362459546925568E-3</v>
      </c>
    </row>
    <row r="2143" spans="1:2" x14ac:dyDescent="0.2">
      <c r="A2143">
        <v>51.914356435643562</v>
      </c>
      <c r="B2143">
        <v>3.2362459546925568E-3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3.2362459546925568E-3</v>
      </c>
    </row>
    <row r="2147" spans="1:2" x14ac:dyDescent="0.2">
      <c r="A2147">
        <v>51.984653465346533</v>
      </c>
      <c r="B2147">
        <v>3.2362459546925568E-3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3.2362459546925568E-3</v>
      </c>
    </row>
    <row r="2151" spans="1:2" x14ac:dyDescent="0.2">
      <c r="A2151">
        <v>52.054950495049503</v>
      </c>
      <c r="B2151">
        <v>3.2362459546925568E-3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3.2362459546925568E-3</v>
      </c>
    </row>
    <row r="2155" spans="1:2" x14ac:dyDescent="0.2">
      <c r="A2155">
        <v>52.125247524752474</v>
      </c>
      <c r="B2155">
        <v>3.2362459546925568E-3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3.2362459546925568E-3</v>
      </c>
    </row>
    <row r="2159" spans="1:2" x14ac:dyDescent="0.2">
      <c r="A2159">
        <v>52.195544554455438</v>
      </c>
      <c r="B2159">
        <v>3.2362459546925568E-3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3.2362459546925568E-3</v>
      </c>
    </row>
    <row r="2163" spans="1:2" x14ac:dyDescent="0.2">
      <c r="A2163">
        <v>52.265841584158409</v>
      </c>
      <c r="B2163">
        <v>3.2362459546925568E-3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3.2362459546925568E-3</v>
      </c>
    </row>
    <row r="2167" spans="1:2" x14ac:dyDescent="0.2">
      <c r="A2167">
        <v>52.33613861386138</v>
      </c>
      <c r="B2167">
        <v>3.2362459546925568E-3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3.2362459546925568E-3</v>
      </c>
    </row>
    <row r="2171" spans="1:2" x14ac:dyDescent="0.2">
      <c r="A2171">
        <v>52.40643564356435</v>
      </c>
      <c r="B2171">
        <v>3.2362459546925568E-3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3.2362459546925568E-3</v>
      </c>
    </row>
    <row r="2175" spans="1:2" x14ac:dyDescent="0.2">
      <c r="A2175">
        <v>52.476732673267321</v>
      </c>
      <c r="B2175">
        <v>3.2362459546925568E-3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3.2362459546925568E-3</v>
      </c>
    </row>
    <row r="2179" spans="1:2" x14ac:dyDescent="0.2">
      <c r="A2179">
        <v>52.547029702970292</v>
      </c>
      <c r="B2179">
        <v>3.2362459546925568E-3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3.2362459546925568E-3</v>
      </c>
    </row>
    <row r="2183" spans="1:2" x14ac:dyDescent="0.2">
      <c r="A2183">
        <v>52.617326732673263</v>
      </c>
      <c r="B2183">
        <v>3.2362459546925568E-3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3.2362459546925568E-3</v>
      </c>
    </row>
    <row r="2187" spans="1:2" x14ac:dyDescent="0.2">
      <c r="A2187">
        <v>52.687623762376234</v>
      </c>
      <c r="B2187">
        <v>3.2362459546925568E-3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3.2362459546925568E-3</v>
      </c>
    </row>
    <row r="2191" spans="1:2" x14ac:dyDescent="0.2">
      <c r="A2191">
        <v>52.757920792079197</v>
      </c>
      <c r="B2191">
        <v>3.2362459546925568E-3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3.2362459546925568E-3</v>
      </c>
    </row>
    <row r="2195" spans="1:2" x14ac:dyDescent="0.2">
      <c r="A2195">
        <v>52.828217821782175</v>
      </c>
      <c r="B2195">
        <v>3.2362459546925568E-3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3.2362459546925568E-3</v>
      </c>
    </row>
    <row r="2199" spans="1:2" x14ac:dyDescent="0.2">
      <c r="A2199">
        <v>52.898514851485146</v>
      </c>
      <c r="B2199">
        <v>3.2362459546925568E-3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3.2362459546925568E-3</v>
      </c>
    </row>
    <row r="2203" spans="1:2" x14ac:dyDescent="0.2">
      <c r="A2203">
        <v>52.968811881188117</v>
      </c>
      <c r="B2203">
        <v>3.2362459546925568E-3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3.2362459546925568E-3</v>
      </c>
    </row>
    <row r="2207" spans="1:2" x14ac:dyDescent="0.2">
      <c r="A2207">
        <v>53.039108910891088</v>
      </c>
      <c r="B2207">
        <v>3.2362459546925568E-3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3.2362459546925568E-3</v>
      </c>
    </row>
    <row r="2211" spans="1:2" x14ac:dyDescent="0.2">
      <c r="A2211">
        <v>53.109405940594058</v>
      </c>
      <c r="B2211">
        <v>3.2362459546925568E-3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3.2362459546925568E-3</v>
      </c>
    </row>
    <row r="2215" spans="1:2" x14ac:dyDescent="0.2">
      <c r="A2215">
        <v>53.179702970297029</v>
      </c>
      <c r="B2215">
        <v>3.2362459546925568E-3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3.2362459546925568E-3</v>
      </c>
    </row>
    <row r="2219" spans="1:2" x14ac:dyDescent="0.2">
      <c r="A2219">
        <v>53.25</v>
      </c>
      <c r="B2219">
        <v>3.2362459546925568E-3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3.2362459546925568E-3</v>
      </c>
    </row>
    <row r="2223" spans="1:2" x14ac:dyDescent="0.2">
      <c r="A2223">
        <v>53.320297029702957</v>
      </c>
      <c r="B2223">
        <v>3.2362459546925568E-3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3.2362459546925568E-3</v>
      </c>
    </row>
    <row r="2227" spans="1:2" x14ac:dyDescent="0.2">
      <c r="A2227">
        <v>53.390594059405935</v>
      </c>
      <c r="B2227">
        <v>3.2362459546925568E-3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3.2362459546925568E-3</v>
      </c>
    </row>
    <row r="2231" spans="1:2" x14ac:dyDescent="0.2">
      <c r="A2231">
        <v>53.460891089108905</v>
      </c>
      <c r="B2231">
        <v>3.2362459546925568E-3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3.2362459546925568E-3</v>
      </c>
    </row>
    <row r="2235" spans="1:2" x14ac:dyDescent="0.2">
      <c r="A2235">
        <v>53.531188118811869</v>
      </c>
      <c r="B2235">
        <v>3.2362459546925568E-3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3.2362459546925568E-3</v>
      </c>
    </row>
    <row r="2239" spans="1:2" x14ac:dyDescent="0.2">
      <c r="A2239">
        <v>53.601485148514847</v>
      </c>
      <c r="B2239">
        <v>3.2362459546925568E-3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3.2362459546925568E-3</v>
      </c>
    </row>
    <row r="2243" spans="1:2" x14ac:dyDescent="0.2">
      <c r="A2243">
        <v>53.671782178217818</v>
      </c>
      <c r="B2243">
        <v>3.2362459546925568E-3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3.2362459546925568E-3</v>
      </c>
    </row>
    <row r="2247" spans="1:2" x14ac:dyDescent="0.2">
      <c r="A2247">
        <v>53.742079207920789</v>
      </c>
      <c r="B2247">
        <v>3.2362459546925568E-3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3.2362459546925568E-3</v>
      </c>
    </row>
    <row r="2251" spans="1:2" x14ac:dyDescent="0.2">
      <c r="A2251">
        <v>53.812376237623759</v>
      </c>
      <c r="B2251">
        <v>3.2362459546925568E-3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3.2362459546925568E-3</v>
      </c>
    </row>
    <row r="2255" spans="1:2" x14ac:dyDescent="0.2">
      <c r="A2255">
        <v>53.88267326732673</v>
      </c>
      <c r="B2255">
        <v>3.2362459546925568E-3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3.2362459546925568E-3</v>
      </c>
    </row>
    <row r="2259" spans="1:2" x14ac:dyDescent="0.2">
      <c r="A2259">
        <v>53.952970297029701</v>
      </c>
      <c r="B2259">
        <v>3.2362459546925568E-3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3.2362459546925568E-3</v>
      </c>
    </row>
    <row r="2263" spans="1:2" x14ac:dyDescent="0.2">
      <c r="A2263">
        <v>54.023267326732672</v>
      </c>
      <c r="B2263">
        <v>3.2362459546925568E-3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3.2362459546925568E-3</v>
      </c>
    </row>
    <row r="2267" spans="1:2" x14ac:dyDescent="0.2">
      <c r="A2267">
        <v>54.093564356435643</v>
      </c>
      <c r="B2267">
        <v>3.2362459546925568E-3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3.2362459546925568E-3</v>
      </c>
    </row>
    <row r="2271" spans="1:2" x14ac:dyDescent="0.2">
      <c r="A2271">
        <v>54.163861386138613</v>
      </c>
      <c r="B2271">
        <v>3.2362459546925568E-3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3.2362459546925568E-3</v>
      </c>
    </row>
    <row r="2275" spans="1:2" x14ac:dyDescent="0.2">
      <c r="A2275">
        <v>54.234158415841577</v>
      </c>
      <c r="B2275">
        <v>3.2362459546925568E-3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3.2362459546925568E-3</v>
      </c>
    </row>
    <row r="2279" spans="1:2" x14ac:dyDescent="0.2">
      <c r="A2279">
        <v>54.304455445544548</v>
      </c>
      <c r="B2279">
        <v>3.2362459546925568E-3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3.2362459546925568E-3</v>
      </c>
    </row>
    <row r="2283" spans="1:2" x14ac:dyDescent="0.2">
      <c r="A2283">
        <v>54.374752475247519</v>
      </c>
      <c r="B2283">
        <v>3.2362459546925568E-3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3.2362459546925568E-3</v>
      </c>
    </row>
    <row r="2287" spans="1:2" x14ac:dyDescent="0.2">
      <c r="A2287">
        <v>54.445049504950489</v>
      </c>
      <c r="B2287">
        <v>3.2362459546925568E-3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3.2362459546925568E-3</v>
      </c>
    </row>
    <row r="2291" spans="1:2" x14ac:dyDescent="0.2">
      <c r="A2291">
        <v>54.51534653465346</v>
      </c>
      <c r="B2291">
        <v>3.2362459546925568E-3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3.2362459546925568E-3</v>
      </c>
    </row>
    <row r="2295" spans="1:2" x14ac:dyDescent="0.2">
      <c r="A2295">
        <v>54.585643564356431</v>
      </c>
      <c r="B2295">
        <v>3.2362459546925568E-3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3.2362459546925568E-3</v>
      </c>
    </row>
    <row r="2299" spans="1:2" x14ac:dyDescent="0.2">
      <c r="A2299">
        <v>54.655940594059402</v>
      </c>
      <c r="B2299">
        <v>3.2362459546925568E-3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3.2362459546925568E-3</v>
      </c>
    </row>
    <row r="2303" spans="1:2" x14ac:dyDescent="0.2">
      <c r="A2303">
        <v>54.726237623762373</v>
      </c>
      <c r="B2303">
        <v>3.2362459546925568E-3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3.2362459546925568E-3</v>
      </c>
    </row>
    <row r="2307" spans="1:2" x14ac:dyDescent="0.2">
      <c r="A2307">
        <v>54.796534653465343</v>
      </c>
      <c r="B2307">
        <v>3.2362459546925568E-3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3.2362459546925568E-3</v>
      </c>
    </row>
    <row r="2311" spans="1:2" x14ac:dyDescent="0.2">
      <c r="A2311">
        <v>54.866831683168314</v>
      </c>
      <c r="B2311">
        <v>3.2362459546925568E-3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3.2362459546925568E-3</v>
      </c>
    </row>
    <row r="2315" spans="1:2" x14ac:dyDescent="0.2">
      <c r="A2315">
        <v>54.937128712871285</v>
      </c>
      <c r="B2315">
        <v>3.2362459546925568E-3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3.2362459546925568E-3</v>
      </c>
    </row>
    <row r="2319" spans="1:2" x14ac:dyDescent="0.2">
      <c r="A2319">
        <v>55.007425742574256</v>
      </c>
      <c r="B2319">
        <v>3.2362459546925568E-3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3.2362459546925568E-3</v>
      </c>
    </row>
    <row r="2323" spans="1:2" x14ac:dyDescent="0.2">
      <c r="A2323">
        <v>55.077722772277227</v>
      </c>
      <c r="B2323">
        <v>3.2362459546925568E-3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3.2362459546925568E-3</v>
      </c>
    </row>
    <row r="2327" spans="1:2" x14ac:dyDescent="0.2">
      <c r="A2327">
        <v>55.148019801980197</v>
      </c>
      <c r="B2327">
        <v>3.2362459546925568E-3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3.2362459546925568E-3</v>
      </c>
    </row>
    <row r="2331" spans="1:2" x14ac:dyDescent="0.2">
      <c r="A2331">
        <v>55.218316831683168</v>
      </c>
      <c r="B2331">
        <v>3.2362459546925568E-3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3.2362459546925568E-3</v>
      </c>
    </row>
    <row r="2335" spans="1:2" x14ac:dyDescent="0.2">
      <c r="A2335">
        <v>55.288613861386139</v>
      </c>
      <c r="B2335">
        <v>3.2362459546925568E-3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3.2362459546925568E-3</v>
      </c>
    </row>
    <row r="2339" spans="1:2" x14ac:dyDescent="0.2">
      <c r="A2339">
        <v>55.358910891089103</v>
      </c>
      <c r="B2339">
        <v>3.2362459546925568E-3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3.2362459546925568E-3</v>
      </c>
    </row>
    <row r="2343" spans="1:2" x14ac:dyDescent="0.2">
      <c r="A2343">
        <v>55.429207920792074</v>
      </c>
      <c r="B2343">
        <v>3.2362459546925568E-3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3.2362459546925568E-3</v>
      </c>
    </row>
    <row r="2347" spans="1:2" x14ac:dyDescent="0.2">
      <c r="A2347">
        <v>55.499504950495037</v>
      </c>
      <c r="B2347">
        <v>3.2362459546925568E-3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3.2362459546925568E-3</v>
      </c>
    </row>
    <row r="2351" spans="1:2" x14ac:dyDescent="0.2">
      <c r="A2351">
        <v>55.569801980198015</v>
      </c>
      <c r="B2351">
        <v>3.2362459546925568E-3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3.2362459546925568E-3</v>
      </c>
    </row>
    <row r="2355" spans="1:2" x14ac:dyDescent="0.2">
      <c r="A2355">
        <v>55.640099009900986</v>
      </c>
      <c r="B2355">
        <v>3.2362459546925568E-3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3.2362459546925568E-3</v>
      </c>
    </row>
    <row r="2359" spans="1:2" x14ac:dyDescent="0.2">
      <c r="A2359">
        <v>55.710396039603957</v>
      </c>
      <c r="B2359">
        <v>3.2362459546925568E-3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3.2362459546925568E-3</v>
      </c>
    </row>
    <row r="2363" spans="1:2" x14ac:dyDescent="0.2">
      <c r="A2363">
        <v>55.780693069306928</v>
      </c>
      <c r="B2363">
        <v>3.2362459546925568E-3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3.2362459546925568E-3</v>
      </c>
    </row>
    <row r="2367" spans="1:2" x14ac:dyDescent="0.2">
      <c r="A2367">
        <v>55.850990099009898</v>
      </c>
      <c r="B2367">
        <v>3.2362459546925568E-3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3.2362459546925568E-3</v>
      </c>
    </row>
    <row r="2371" spans="1:2" x14ac:dyDescent="0.2">
      <c r="A2371">
        <v>55.921287128712869</v>
      </c>
      <c r="B2371">
        <v>3.2362459546925568E-3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3.2362459546925568E-3</v>
      </c>
    </row>
    <row r="2375" spans="1:2" x14ac:dyDescent="0.2">
      <c r="A2375">
        <v>55.99158415841584</v>
      </c>
      <c r="B2375">
        <v>3.2362459546925568E-3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3.2362459546925568E-3</v>
      </c>
    </row>
    <row r="2379" spans="1:2" x14ac:dyDescent="0.2">
      <c r="A2379">
        <v>56.061881188118811</v>
      </c>
      <c r="B2379">
        <v>3.2362459546925568E-3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3.2362459546925568E-3</v>
      </c>
    </row>
    <row r="2383" spans="1:2" x14ac:dyDescent="0.2">
      <c r="A2383">
        <v>56.132178217821782</v>
      </c>
      <c r="B2383">
        <v>3.2362459546925568E-3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3.2362459546925568E-3</v>
      </c>
    </row>
    <row r="2387" spans="1:2" x14ac:dyDescent="0.2">
      <c r="A2387">
        <v>56.202475247524752</v>
      </c>
      <c r="B2387">
        <v>3.2362459546925568E-3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3.2362459546925568E-3</v>
      </c>
    </row>
    <row r="2391" spans="1:2" x14ac:dyDescent="0.2">
      <c r="A2391">
        <v>56.272772277227709</v>
      </c>
      <c r="B2391">
        <v>3.2362459546925568E-3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3.2362459546925568E-3</v>
      </c>
    </row>
    <row r="2395" spans="1:2" x14ac:dyDescent="0.2">
      <c r="A2395">
        <v>56.343069306930687</v>
      </c>
      <c r="B2395">
        <v>3.2362459546925568E-3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3.2362459546925568E-3</v>
      </c>
    </row>
    <row r="2399" spans="1:2" x14ac:dyDescent="0.2">
      <c r="A2399">
        <v>56.413366336633658</v>
      </c>
      <c r="B2399">
        <v>3.2362459546925568E-3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3.2362459546925568E-3</v>
      </c>
    </row>
    <row r="2403" spans="1:2" x14ac:dyDescent="0.2">
      <c r="A2403">
        <v>56.483663366336629</v>
      </c>
      <c r="B2403">
        <v>3.2362459546925568E-3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3.2362459546925568E-3</v>
      </c>
    </row>
    <row r="2407" spans="1:2" x14ac:dyDescent="0.2">
      <c r="A2407">
        <v>56.553960396039599</v>
      </c>
      <c r="B2407">
        <v>3.2362459546925568E-3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3.2362459546925568E-3</v>
      </c>
    </row>
    <row r="2411" spans="1:2" x14ac:dyDescent="0.2">
      <c r="A2411">
        <v>56.62425742574257</v>
      </c>
      <c r="B2411">
        <v>3.2362459546925568E-3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3.2362459546925568E-3</v>
      </c>
    </row>
    <row r="2415" spans="1:2" x14ac:dyDescent="0.2">
      <c r="A2415">
        <v>56.694554455445541</v>
      </c>
      <c r="B2415">
        <v>3.2362459546925568E-3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3.2362459546925568E-3</v>
      </c>
    </row>
    <row r="2419" spans="1:2" x14ac:dyDescent="0.2">
      <c r="A2419">
        <v>56.764851485148512</v>
      </c>
      <c r="B2419">
        <v>3.2362459546925568E-3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3.2362459546925568E-3</v>
      </c>
    </row>
    <row r="2423" spans="1:2" x14ac:dyDescent="0.2">
      <c r="A2423">
        <v>63.935148514851491</v>
      </c>
      <c r="B2423">
        <v>3.2362459546925568E-3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3.2362459546925568E-3</v>
      </c>
    </row>
    <row r="2427" spans="1:2" x14ac:dyDescent="0.2">
      <c r="A2427">
        <v>64.005445544554448</v>
      </c>
      <c r="B2427">
        <v>3.2362459546925568E-3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3.2362459546925568E-3</v>
      </c>
    </row>
    <row r="2431" spans="1:2" x14ac:dyDescent="0.2">
      <c r="A2431">
        <v>64.075742574257418</v>
      </c>
      <c r="B2431">
        <v>3.2362459546925568E-3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3.2362459546925568E-3</v>
      </c>
    </row>
    <row r="2435" spans="1:2" x14ac:dyDescent="0.2">
      <c r="A2435">
        <v>64.146039603960389</v>
      </c>
      <c r="B2435">
        <v>3.2362459546925568E-3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3.2362459546925568E-3</v>
      </c>
    </row>
    <row r="2439" spans="1:2" x14ac:dyDescent="0.2">
      <c r="A2439">
        <v>64.21633663366336</v>
      </c>
      <c r="B2439">
        <v>3.2362459546925568E-3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3.2362459546925568E-3</v>
      </c>
    </row>
    <row r="2443" spans="1:2" x14ac:dyDescent="0.2">
      <c r="A2443">
        <v>64.286633663366331</v>
      </c>
      <c r="B2443">
        <v>3.2362459546925568E-3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3.2362459546925568E-3</v>
      </c>
    </row>
    <row r="2447" spans="1:2" x14ac:dyDescent="0.2">
      <c r="A2447">
        <v>64.356930693069302</v>
      </c>
      <c r="B2447">
        <v>3.2362459546925568E-3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3.2362459546925568E-3</v>
      </c>
    </row>
    <row r="2451" spans="1:2" x14ac:dyDescent="0.2">
      <c r="A2451">
        <v>64.427227722772273</v>
      </c>
      <c r="B2451">
        <v>3.2362459546925568E-3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3.2362459546925568E-3</v>
      </c>
    </row>
    <row r="2455" spans="1:2" x14ac:dyDescent="0.2">
      <c r="A2455">
        <v>64.497524752475243</v>
      </c>
      <c r="B2455">
        <v>3.2362459546925568E-3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3.2362459546925568E-3</v>
      </c>
    </row>
    <row r="2459" spans="1:2" x14ac:dyDescent="0.2">
      <c r="A2459">
        <v>64.567821782178214</v>
      </c>
      <c r="B2459">
        <v>3.2362459546925568E-3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3.2362459546925568E-3</v>
      </c>
    </row>
    <row r="2463" spans="1:2" x14ac:dyDescent="0.2">
      <c r="A2463">
        <v>64.638118811881185</v>
      </c>
      <c r="B2463">
        <v>3.2362459546925568E-3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3.2362459546925568E-3</v>
      </c>
    </row>
    <row r="2467" spans="1:2" x14ac:dyDescent="0.2">
      <c r="A2467">
        <v>64.708415841584156</v>
      </c>
      <c r="B2467">
        <v>3.2362459546925568E-3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3.2362459546925568E-3</v>
      </c>
    </row>
    <row r="2471" spans="1:2" x14ac:dyDescent="0.2">
      <c r="A2471">
        <v>64.778712871287127</v>
      </c>
      <c r="B2471">
        <v>3.2362459546925568E-3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3.2362459546925568E-3</v>
      </c>
    </row>
    <row r="2475" spans="1:2" x14ac:dyDescent="0.2">
      <c r="A2475">
        <v>64.849009900990097</v>
      </c>
      <c r="B2475">
        <v>3.2362459546925568E-3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3.2362459546925568E-3</v>
      </c>
    </row>
    <row r="2479" spans="1:2" x14ac:dyDescent="0.2">
      <c r="A2479">
        <v>64.919306930693068</v>
      </c>
      <c r="B2479">
        <v>3.2362459546925568E-3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3.2362459546925568E-3</v>
      </c>
    </row>
    <row r="2483" spans="1:2" x14ac:dyDescent="0.2">
      <c r="A2483">
        <v>64.989603960396039</v>
      </c>
      <c r="B2483">
        <v>3.2362459546925568E-3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3.2362459546925568E-3</v>
      </c>
    </row>
    <row r="2487" spans="1:2" x14ac:dyDescent="0.2">
      <c r="A2487">
        <v>65.05990099009901</v>
      </c>
      <c r="B2487">
        <v>3.2362459546925568E-3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3.2362459546925568E-3</v>
      </c>
    </row>
    <row r="2491" spans="1:2" x14ac:dyDescent="0.2">
      <c r="A2491">
        <v>65.130198019801981</v>
      </c>
      <c r="B2491">
        <v>3.2362459546925568E-3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3.2362459546925568E-3</v>
      </c>
    </row>
    <row r="2495" spans="1:2" x14ac:dyDescent="0.2">
      <c r="A2495">
        <v>65.200495049504951</v>
      </c>
      <c r="B2495">
        <v>3.2362459546925568E-3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3.2362459546925568E-3</v>
      </c>
    </row>
    <row r="2499" spans="1:2" x14ac:dyDescent="0.2">
      <c r="A2499">
        <v>65.270792079207922</v>
      </c>
      <c r="B2499">
        <v>3.2362459546925568E-3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3.2362459546925568E-3</v>
      </c>
    </row>
    <row r="2503" spans="1:2" x14ac:dyDescent="0.2">
      <c r="A2503">
        <v>65.341089108910893</v>
      </c>
      <c r="B2503">
        <v>3.2362459546925568E-3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3.2362459546925568E-3</v>
      </c>
    </row>
    <row r="2507" spans="1:2" x14ac:dyDescent="0.2">
      <c r="A2507">
        <v>65.411386138613864</v>
      </c>
      <c r="B2507">
        <v>3.2362459546925568E-3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3.2362459546925568E-3</v>
      </c>
    </row>
    <row r="2511" spans="1:2" x14ac:dyDescent="0.2">
      <c r="A2511">
        <v>65.481683168316835</v>
      </c>
      <c r="B2511">
        <v>3.2362459546925568E-3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3.2362459546925568E-3</v>
      </c>
    </row>
    <row r="2515" spans="1:2" x14ac:dyDescent="0.2">
      <c r="A2515">
        <v>65.551980198019805</v>
      </c>
      <c r="B2515">
        <v>3.2362459546925568E-3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3.2362459546925568E-3</v>
      </c>
    </row>
    <row r="2519" spans="1:2" x14ac:dyDescent="0.2">
      <c r="A2519">
        <v>65.622277227722776</v>
      </c>
      <c r="B2519">
        <v>3.2362459546925568E-3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3.2362459546925568E-3</v>
      </c>
    </row>
    <row r="2523" spans="1:2" x14ac:dyDescent="0.2">
      <c r="A2523">
        <v>65.692574257425747</v>
      </c>
      <c r="B2523">
        <v>3.2362459546925568E-3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3.2362459546925568E-3</v>
      </c>
    </row>
    <row r="2527" spans="1:2" x14ac:dyDescent="0.2">
      <c r="A2527">
        <v>65.762871287128718</v>
      </c>
      <c r="B2527">
        <v>3.2362459546925568E-3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3.2362459546925568E-3</v>
      </c>
    </row>
    <row r="2531" spans="1:2" x14ac:dyDescent="0.2">
      <c r="A2531">
        <v>65.833168316831689</v>
      </c>
      <c r="B2531">
        <v>3.2362459546925568E-3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3.2362459546925568E-3</v>
      </c>
    </row>
    <row r="2535" spans="1:2" x14ac:dyDescent="0.2">
      <c r="A2535">
        <v>65.903465346534659</v>
      </c>
      <c r="B2535">
        <v>3.2362459546925568E-3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3.2362459546925568E-3</v>
      </c>
    </row>
    <row r="2539" spans="1:2" x14ac:dyDescent="0.2">
      <c r="A2539">
        <v>65.973762376237616</v>
      </c>
      <c r="B2539">
        <v>3.2362459546925568E-3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3.2362459546925568E-3</v>
      </c>
    </row>
    <row r="2543" spans="1:2" x14ac:dyDescent="0.2">
      <c r="A2543">
        <v>66.044059405940587</v>
      </c>
      <c r="B2543">
        <v>3.2362459546925568E-3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3.2362459546925568E-3</v>
      </c>
    </row>
    <row r="2547" spans="1:2" x14ac:dyDescent="0.2">
      <c r="A2547">
        <v>66.114356435643558</v>
      </c>
      <c r="B2547">
        <v>3.2362459546925568E-3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3.2362459546925568E-3</v>
      </c>
    </row>
    <row r="2551" spans="1:2" x14ac:dyDescent="0.2">
      <c r="A2551">
        <v>66.184653465346528</v>
      </c>
      <c r="B2551">
        <v>3.2362459546925568E-3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3.2362459546925568E-3</v>
      </c>
    </row>
    <row r="2555" spans="1:2" x14ac:dyDescent="0.2">
      <c r="A2555">
        <v>66.254950495049499</v>
      </c>
      <c r="B2555">
        <v>3.2362459546925568E-3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3.2362459546925568E-3</v>
      </c>
    </row>
    <row r="2559" spans="1:2" x14ac:dyDescent="0.2">
      <c r="A2559">
        <v>66.32524752475247</v>
      </c>
      <c r="B2559">
        <v>3.2362459546925568E-3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3.2362459546925568E-3</v>
      </c>
    </row>
    <row r="2563" spans="1:2" x14ac:dyDescent="0.2">
      <c r="A2563">
        <v>66.395544554455441</v>
      </c>
      <c r="B2563">
        <v>3.2362459546925568E-3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3.2362459546925568E-3</v>
      </c>
    </row>
    <row r="2567" spans="1:2" x14ac:dyDescent="0.2">
      <c r="A2567">
        <v>66.465841584158412</v>
      </c>
      <c r="B2567">
        <v>3.2362459546925568E-3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3.2362459546925568E-3</v>
      </c>
    </row>
    <row r="2571" spans="1:2" x14ac:dyDescent="0.2">
      <c r="A2571">
        <v>66.536138613861382</v>
      </c>
      <c r="B2571">
        <v>3.2362459546925568E-3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3.2362459546925568E-3</v>
      </c>
    </row>
    <row r="2575" spans="1:2" x14ac:dyDescent="0.2">
      <c r="A2575">
        <v>66.606435643564353</v>
      </c>
      <c r="B2575">
        <v>3.2362459546925568E-3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3.2362459546925568E-3</v>
      </c>
    </row>
    <row r="2579" spans="1:2" x14ac:dyDescent="0.2">
      <c r="A2579">
        <v>66.676732673267324</v>
      </c>
      <c r="B2579">
        <v>3.2362459546925568E-3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3.2362459546925568E-3</v>
      </c>
    </row>
    <row r="2583" spans="1:2" x14ac:dyDescent="0.2">
      <c r="A2583">
        <v>66.747029702970295</v>
      </c>
      <c r="B2583">
        <v>3.2362459546925568E-3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3.2362459546925568E-3</v>
      </c>
    </row>
    <row r="2587" spans="1:2" x14ac:dyDescent="0.2">
      <c r="A2587">
        <v>66.817326732673266</v>
      </c>
      <c r="B2587">
        <v>3.2362459546925568E-3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3.2362459546925568E-3</v>
      </c>
    </row>
    <row r="2591" spans="1:2" x14ac:dyDescent="0.2">
      <c r="A2591">
        <v>66.887623762376236</v>
      </c>
      <c r="B2591">
        <v>3.2362459546925568E-3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3.2362459546925568E-3</v>
      </c>
    </row>
    <row r="2595" spans="1:2" x14ac:dyDescent="0.2">
      <c r="A2595">
        <v>66.957920792079207</v>
      </c>
      <c r="B2595">
        <v>3.2362459546925568E-3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3.2362459546925568E-3</v>
      </c>
    </row>
    <row r="2599" spans="1:2" x14ac:dyDescent="0.2">
      <c r="A2599">
        <v>67.028217821782178</v>
      </c>
      <c r="B2599">
        <v>3.2362459546925568E-3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3.2362459546925568E-3</v>
      </c>
    </row>
    <row r="2603" spans="1:2" x14ac:dyDescent="0.2">
      <c r="A2603">
        <v>67.098514851485149</v>
      </c>
      <c r="B2603">
        <v>3.2362459546925568E-3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3.2362459546925568E-3</v>
      </c>
    </row>
    <row r="2607" spans="1:2" x14ac:dyDescent="0.2">
      <c r="A2607">
        <v>67.16881188118812</v>
      </c>
      <c r="B2607">
        <v>3.2362459546925568E-3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3.2362459546925568E-3</v>
      </c>
    </row>
    <row r="2611" spans="1:2" x14ac:dyDescent="0.2">
      <c r="A2611">
        <v>67.23910891089109</v>
      </c>
      <c r="B2611">
        <v>3.2362459546925568E-3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3.2362459546925568E-3</v>
      </c>
    </row>
    <row r="2615" spans="1:2" x14ac:dyDescent="0.2">
      <c r="A2615">
        <v>67.309405940594061</v>
      </c>
      <c r="B2615">
        <v>3.2362459546925568E-3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3.2362459546925568E-3</v>
      </c>
    </row>
    <row r="2619" spans="1:2" x14ac:dyDescent="0.2">
      <c r="A2619">
        <v>67.379702970297032</v>
      </c>
      <c r="B2619">
        <v>3.2362459546925568E-3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3.2362459546925568E-3</v>
      </c>
    </row>
    <row r="2623" spans="1:2" x14ac:dyDescent="0.2">
      <c r="A2623">
        <v>67.45</v>
      </c>
      <c r="B2623">
        <v>3.2362459546925568E-3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3.2362459546925568E-3</v>
      </c>
    </row>
    <row r="2627" spans="1:2" x14ac:dyDescent="0.2">
      <c r="A2627">
        <v>67.520297029702974</v>
      </c>
      <c r="B2627">
        <v>3.2362459546925568E-3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3.2362459546925568E-3</v>
      </c>
    </row>
    <row r="2631" spans="1:2" x14ac:dyDescent="0.2">
      <c r="A2631">
        <v>67.590594059405944</v>
      </c>
      <c r="B2631">
        <v>3.2362459546925568E-3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3.2362459546925568E-3</v>
      </c>
    </row>
    <row r="2635" spans="1:2" x14ac:dyDescent="0.2">
      <c r="A2635">
        <v>67.660891089108915</v>
      </c>
      <c r="B2635">
        <v>3.2362459546925568E-3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3.2362459546925568E-3</v>
      </c>
    </row>
    <row r="2639" spans="1:2" x14ac:dyDescent="0.2">
      <c r="A2639">
        <v>67.731188118811886</v>
      </c>
      <c r="B2639">
        <v>3.2362459546925568E-3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3.2362459546925568E-3</v>
      </c>
    </row>
    <row r="2643" spans="1:2" x14ac:dyDescent="0.2">
      <c r="A2643">
        <v>67.801485148514857</v>
      </c>
      <c r="B2643">
        <v>3.2362459546925568E-3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3.2362459546925568E-3</v>
      </c>
    </row>
    <row r="2647" spans="1:2" x14ac:dyDescent="0.2">
      <c r="A2647">
        <v>67.871782178217828</v>
      </c>
      <c r="B2647">
        <v>3.2362459546925568E-3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3.2362459546925568E-3</v>
      </c>
    </row>
    <row r="2651" spans="1:2" x14ac:dyDescent="0.2">
      <c r="A2651">
        <v>67.942079207920784</v>
      </c>
      <c r="B2651">
        <v>3.2362459546925568E-3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3.2362459546925568E-3</v>
      </c>
    </row>
    <row r="2655" spans="1:2" x14ac:dyDescent="0.2">
      <c r="A2655">
        <v>68.012376237623755</v>
      </c>
      <c r="B2655">
        <v>3.2362459546925568E-3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3.2362459546925568E-3</v>
      </c>
    </row>
    <row r="2659" spans="1:2" x14ac:dyDescent="0.2">
      <c r="A2659">
        <v>68.082673267326726</v>
      </c>
      <c r="B2659">
        <v>3.2362459546925568E-3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3.2362459546925568E-3</v>
      </c>
    </row>
    <row r="2663" spans="1:2" x14ac:dyDescent="0.2">
      <c r="A2663">
        <v>68.152970297029697</v>
      </c>
      <c r="B2663">
        <v>3.2362459546925568E-3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3.2362459546925568E-3</v>
      </c>
    </row>
    <row r="2667" spans="1:2" x14ac:dyDescent="0.2">
      <c r="A2667">
        <v>68.223267326732667</v>
      </c>
      <c r="B2667">
        <v>3.2362459546925568E-3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3.2362459546925568E-3</v>
      </c>
    </row>
    <row r="2671" spans="1:2" x14ac:dyDescent="0.2">
      <c r="A2671">
        <v>68.293564356435638</v>
      </c>
      <c r="B2671">
        <v>3.2362459546925568E-3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3.2362459546925568E-3</v>
      </c>
    </row>
    <row r="2675" spans="1:2" x14ac:dyDescent="0.2">
      <c r="A2675">
        <v>68.363861386138609</v>
      </c>
      <c r="B2675">
        <v>3.2362459546925568E-3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3.2362459546925568E-3</v>
      </c>
    </row>
    <row r="2679" spans="1:2" x14ac:dyDescent="0.2">
      <c r="A2679">
        <v>68.43415841584158</v>
      </c>
      <c r="B2679">
        <v>3.2362459546925568E-3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3.2362459546925568E-3</v>
      </c>
    </row>
    <row r="2683" spans="1:2" x14ac:dyDescent="0.2">
      <c r="A2683">
        <v>68.504455445544551</v>
      </c>
      <c r="B2683">
        <v>3.2362459546925568E-3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3.2362459546925568E-3</v>
      </c>
    </row>
    <row r="2687" spans="1:2" x14ac:dyDescent="0.2">
      <c r="A2687">
        <v>68.574752475247521</v>
      </c>
      <c r="B2687">
        <v>3.2362459546925568E-3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3.2362459546925568E-3</v>
      </c>
    </row>
    <row r="2691" spans="1:2" x14ac:dyDescent="0.2">
      <c r="A2691">
        <v>68.645049504950492</v>
      </c>
      <c r="B2691">
        <v>3.2362459546925568E-3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3.2362459546925568E-3</v>
      </c>
    </row>
    <row r="2695" spans="1:2" x14ac:dyDescent="0.2">
      <c r="A2695">
        <v>68.715346534653463</v>
      </c>
      <c r="B2695">
        <v>3.2362459546925568E-3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3.2362459546925568E-3</v>
      </c>
    </row>
    <row r="2699" spans="1:2" x14ac:dyDescent="0.2">
      <c r="A2699">
        <v>68.785643564356434</v>
      </c>
      <c r="B2699">
        <v>3.2362459546925568E-3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3.2362459546925568E-3</v>
      </c>
    </row>
    <row r="2703" spans="1:2" x14ac:dyDescent="0.2">
      <c r="A2703">
        <v>68.855940594059405</v>
      </c>
      <c r="B2703">
        <v>3.2362459546925568E-3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3.2362459546925568E-3</v>
      </c>
    </row>
    <row r="2707" spans="1:2" x14ac:dyDescent="0.2">
      <c r="A2707">
        <v>68.926237623762376</v>
      </c>
      <c r="B2707">
        <v>3.2362459546925568E-3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3.2362459546925568E-3</v>
      </c>
    </row>
    <row r="2711" spans="1:2" x14ac:dyDescent="0.2">
      <c r="A2711">
        <v>68.996534653465346</v>
      </c>
      <c r="B2711">
        <v>3.2362459546925568E-3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3.2362459546925568E-3</v>
      </c>
    </row>
    <row r="2715" spans="1:2" x14ac:dyDescent="0.2">
      <c r="A2715">
        <v>69.066831683168317</v>
      </c>
      <c r="B2715">
        <v>3.2362459546925568E-3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3.2362459546925568E-3</v>
      </c>
    </row>
    <row r="2719" spans="1:2" x14ac:dyDescent="0.2">
      <c r="A2719">
        <v>69.137128712871288</v>
      </c>
      <c r="B2719">
        <v>3.2362459546925568E-3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3.2362459546925568E-3</v>
      </c>
    </row>
    <row r="2723" spans="1:2" x14ac:dyDescent="0.2">
      <c r="A2723">
        <v>69.207425742574259</v>
      </c>
      <c r="B2723">
        <v>3.2362459546925568E-3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3.2362459546925568E-3</v>
      </c>
    </row>
    <row r="2727" spans="1:2" x14ac:dyDescent="0.2">
      <c r="A2727">
        <v>69.27772277227723</v>
      </c>
      <c r="B2727">
        <v>3.2362459546925568E-3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3.2362459546925568E-3</v>
      </c>
    </row>
    <row r="2731" spans="1:2" x14ac:dyDescent="0.2">
      <c r="A2731">
        <v>69.3480198019802</v>
      </c>
      <c r="B2731">
        <v>3.2362459546925568E-3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3.2362459546925568E-3</v>
      </c>
    </row>
    <row r="2735" spans="1:2" x14ac:dyDescent="0.2">
      <c r="A2735">
        <v>69.418316831683171</v>
      </c>
      <c r="B2735">
        <v>3.2362459546925568E-3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3.2362459546925568E-3</v>
      </c>
    </row>
    <row r="2739" spans="1:2" x14ac:dyDescent="0.2">
      <c r="A2739">
        <v>69.488613861386142</v>
      </c>
      <c r="B2739">
        <v>3.2362459546925568E-3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3.2362459546925568E-3</v>
      </c>
    </row>
    <row r="2743" spans="1:2" x14ac:dyDescent="0.2">
      <c r="A2743">
        <v>69.558910891089113</v>
      </c>
      <c r="B2743">
        <v>3.2362459546925568E-3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3.2362459546925568E-3</v>
      </c>
    </row>
    <row r="2747" spans="1:2" x14ac:dyDescent="0.2">
      <c r="A2747">
        <v>69.629207920792084</v>
      </c>
      <c r="B2747">
        <v>3.2362459546925568E-3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3.2362459546925568E-3</v>
      </c>
    </row>
    <row r="2751" spans="1:2" x14ac:dyDescent="0.2">
      <c r="A2751">
        <v>69.699504950495054</v>
      </c>
      <c r="B2751">
        <v>3.2362459546925568E-3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3.2362459546925568E-3</v>
      </c>
    </row>
    <row r="2755" spans="1:2" x14ac:dyDescent="0.2">
      <c r="A2755">
        <v>69.769801980198025</v>
      </c>
      <c r="B2755">
        <v>3.2362459546925568E-3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3.2362459546925568E-3</v>
      </c>
    </row>
    <row r="2759" spans="1:2" x14ac:dyDescent="0.2">
      <c r="A2759">
        <v>69.840099009900996</v>
      </c>
      <c r="B2759">
        <v>3.2362459546925568E-3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3.2362459546925568E-3</v>
      </c>
    </row>
    <row r="2763" spans="1:2" x14ac:dyDescent="0.2">
      <c r="A2763">
        <v>69.910396039603967</v>
      </c>
      <c r="B2763">
        <v>3.2362459546925568E-3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3.2362459546925568E-3</v>
      </c>
    </row>
    <row r="2767" spans="1:2" x14ac:dyDescent="0.2">
      <c r="A2767">
        <v>69.980693069306938</v>
      </c>
      <c r="B2767">
        <v>3.2362459546925568E-3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3.2362459546925568E-3</v>
      </c>
    </row>
    <row r="2771" spans="1:2" x14ac:dyDescent="0.2">
      <c r="A2771">
        <v>70.050990099009894</v>
      </c>
      <c r="B2771">
        <v>3.2362459546925568E-3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3.2362459546925568E-3</v>
      </c>
    </row>
    <row r="2775" spans="1:2" x14ac:dyDescent="0.2">
      <c r="A2775">
        <v>70.121287128712865</v>
      </c>
      <c r="B2775">
        <v>3.2362459546925568E-3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3.2362459546925568E-3</v>
      </c>
    </row>
    <row r="2779" spans="1:2" x14ac:dyDescent="0.2">
      <c r="A2779">
        <v>70.191584158415836</v>
      </c>
      <c r="B2779">
        <v>3.2362459546925568E-3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3.2362459546925568E-3</v>
      </c>
    </row>
    <row r="2783" spans="1:2" x14ac:dyDescent="0.2">
      <c r="A2783">
        <v>70.261881188118807</v>
      </c>
      <c r="B2783">
        <v>3.2362459546925568E-3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3.2362459546925568E-3</v>
      </c>
    </row>
    <row r="2787" spans="1:2" x14ac:dyDescent="0.2">
      <c r="A2787">
        <v>70.332178217821777</v>
      </c>
      <c r="B2787">
        <v>3.2362459546925568E-3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3.2362459546925568E-3</v>
      </c>
    </row>
    <row r="2791" spans="1:2" x14ac:dyDescent="0.2">
      <c r="A2791">
        <v>70.402475247524748</v>
      </c>
      <c r="B2791">
        <v>3.2362459546925568E-3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3.2362459546925568E-3</v>
      </c>
    </row>
    <row r="2795" spans="1:2" x14ac:dyDescent="0.2">
      <c r="A2795">
        <v>70.472772277227719</v>
      </c>
      <c r="B2795">
        <v>3.2362459546925568E-3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3.2362459546925568E-3</v>
      </c>
    </row>
    <row r="2799" spans="1:2" x14ac:dyDescent="0.2">
      <c r="A2799">
        <v>70.54306930693069</v>
      </c>
      <c r="B2799">
        <v>3.2362459546925568E-3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3.2362459546925568E-3</v>
      </c>
    </row>
    <row r="2803" spans="1:2" x14ac:dyDescent="0.2">
      <c r="A2803">
        <v>70.613366336633661</v>
      </c>
      <c r="B2803">
        <v>3.2362459546925568E-3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3.2362459546925568E-3</v>
      </c>
    </row>
    <row r="2807" spans="1:2" x14ac:dyDescent="0.2">
      <c r="A2807">
        <v>70.683663366336631</v>
      </c>
      <c r="B2807">
        <v>3.2362459546925568E-3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3.2362459546925568E-3</v>
      </c>
    </row>
    <row r="2811" spans="1:2" x14ac:dyDescent="0.2">
      <c r="A2811">
        <v>70.753960396039602</v>
      </c>
      <c r="B2811">
        <v>3.2362459546925568E-3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3.2362459546925568E-3</v>
      </c>
    </row>
    <row r="2815" spans="1:2" x14ac:dyDescent="0.2">
      <c r="A2815">
        <v>70.824257425742573</v>
      </c>
      <c r="B2815">
        <v>3.2362459546925568E-3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3.2362459546925568E-3</v>
      </c>
    </row>
    <row r="2819" spans="1:2" x14ac:dyDescent="0.2">
      <c r="A2819">
        <v>70.894554455445544</v>
      </c>
      <c r="B2819">
        <v>3.2362459546925568E-3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3.2362459546925568E-3</v>
      </c>
    </row>
    <row r="2823" spans="1:2" x14ac:dyDescent="0.2">
      <c r="A2823">
        <v>70.964851485148515</v>
      </c>
      <c r="B2823">
        <v>3.2362459546925568E-3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3985-66BF-C74C-A70E-0C4A42CC738C}">
  <dimension ref="A1:R759"/>
  <sheetViews>
    <sheetView topLeftCell="B1" workbookViewId="0">
      <selection activeCell="D3" sqref="D3:D757"/>
    </sheetView>
  </sheetViews>
  <sheetFormatPr baseColWidth="10" defaultRowHeight="16" x14ac:dyDescent="0.2"/>
  <cols>
    <col min="1" max="1" width="13.1640625" customWidth="1"/>
    <col min="2" max="2" width="15.33203125" customWidth="1"/>
    <col min="3" max="3" width="12.1640625" customWidth="1"/>
    <col min="6" max="6" width="18.6640625" customWidth="1"/>
    <col min="18" max="18" width="12.83203125" customWidth="1"/>
  </cols>
  <sheetData>
    <row r="1" spans="1:18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22</v>
      </c>
    </row>
    <row r="2" spans="1:18" x14ac:dyDescent="0.2">
      <c r="A2" s="1" t="s">
        <v>1</v>
      </c>
      <c r="B2" s="1" t="s">
        <v>30</v>
      </c>
      <c r="C2" s="1">
        <v>-9999</v>
      </c>
      <c r="D2" s="1" t="s">
        <v>9</v>
      </c>
      <c r="E2" s="1" t="s">
        <v>6</v>
      </c>
      <c r="F2" s="1" t="s">
        <v>6</v>
      </c>
    </row>
    <row r="3" spans="1:18" x14ac:dyDescent="0.2">
      <c r="A3" s="20" t="s">
        <v>7</v>
      </c>
      <c r="B3" s="19">
        <v>36895</v>
      </c>
      <c r="C3" s="16">
        <v>1</v>
      </c>
      <c r="D3" s="2">
        <v>2.2000000000000002</v>
      </c>
      <c r="E3" s="5" t="s">
        <v>8</v>
      </c>
      <c r="F3" s="2" t="s">
        <v>6</v>
      </c>
    </row>
    <row r="4" spans="1:18" x14ac:dyDescent="0.2">
      <c r="A4" s="23"/>
      <c r="B4" s="40"/>
      <c r="C4" s="11"/>
      <c r="D4" s="11"/>
      <c r="E4" s="16"/>
      <c r="F4" s="11"/>
    </row>
    <row r="5" spans="1:18" x14ac:dyDescent="0.2">
      <c r="A5" s="2" t="s">
        <v>6</v>
      </c>
      <c r="B5" s="19">
        <v>36923</v>
      </c>
      <c r="C5" s="16">
        <v>1</v>
      </c>
      <c r="D5" s="2">
        <v>5</v>
      </c>
      <c r="E5" s="5" t="s">
        <v>8</v>
      </c>
      <c r="F5" s="2" t="s">
        <v>6</v>
      </c>
    </row>
    <row r="6" spans="1:18" x14ac:dyDescent="0.2">
      <c r="A6" s="11"/>
      <c r="B6" s="40"/>
      <c r="C6" s="11"/>
      <c r="D6" s="11"/>
      <c r="E6" s="11"/>
      <c r="F6" s="11"/>
      <c r="H6" s="108" t="s">
        <v>74</v>
      </c>
      <c r="I6" s="109"/>
      <c r="J6" s="110"/>
      <c r="K6" s="68"/>
      <c r="L6" s="68"/>
      <c r="N6" s="107" t="s">
        <v>74</v>
      </c>
      <c r="O6" s="107"/>
      <c r="P6" s="107"/>
      <c r="Q6" s="107"/>
      <c r="R6" s="107"/>
    </row>
    <row r="7" spans="1:18" x14ac:dyDescent="0.2">
      <c r="A7" s="2" t="s">
        <v>6</v>
      </c>
      <c r="B7" s="19">
        <v>36951</v>
      </c>
      <c r="C7" s="16">
        <v>1</v>
      </c>
      <c r="D7" s="2"/>
      <c r="E7" s="37" t="s">
        <v>6</v>
      </c>
      <c r="F7" s="2" t="s">
        <v>6</v>
      </c>
      <c r="H7" t="s">
        <v>77</v>
      </c>
      <c r="J7">
        <f>AVERAGE(D3:D757)</f>
        <v>3.851154929577461</v>
      </c>
      <c r="N7" s="66"/>
      <c r="O7" s="66"/>
      <c r="P7" s="66"/>
      <c r="Q7" s="66"/>
      <c r="R7" s="66"/>
    </row>
    <row r="8" spans="1:18" x14ac:dyDescent="0.2">
      <c r="A8" s="11"/>
      <c r="B8" s="40"/>
      <c r="C8" s="11"/>
      <c r="D8" s="11"/>
      <c r="E8" s="16"/>
      <c r="F8" s="11"/>
      <c r="H8" t="s">
        <v>75</v>
      </c>
      <c r="J8">
        <f>MEDIAN(D3:D757)</f>
        <v>2.5</v>
      </c>
      <c r="N8" s="2" t="s">
        <v>48</v>
      </c>
      <c r="O8" s="2" t="s">
        <v>49</v>
      </c>
      <c r="P8" s="2" t="s">
        <v>50</v>
      </c>
      <c r="Q8" s="2" t="s">
        <v>51</v>
      </c>
      <c r="R8" s="2" t="s">
        <v>56</v>
      </c>
    </row>
    <row r="9" spans="1:18" x14ac:dyDescent="0.2">
      <c r="A9" s="2" t="s">
        <v>6</v>
      </c>
      <c r="B9" s="19">
        <v>36985</v>
      </c>
      <c r="C9" s="16">
        <v>1</v>
      </c>
      <c r="D9" s="2"/>
      <c r="E9" s="37" t="s">
        <v>6</v>
      </c>
      <c r="F9" s="2" t="s">
        <v>6</v>
      </c>
      <c r="H9" s="52" t="s">
        <v>76</v>
      </c>
      <c r="J9">
        <f>STDEV(D3:D757)</f>
        <v>5.8884326966368308</v>
      </c>
      <c r="N9" s="35">
        <v>2001</v>
      </c>
      <c r="O9" s="67">
        <f>AVERAGE(D3:D21)</f>
        <v>3.9666666666666668</v>
      </c>
      <c r="P9" s="67">
        <f>MEDIAN(D3:D21)</f>
        <v>3.15</v>
      </c>
      <c r="Q9" s="2">
        <f>STDEV(D3:D21)</f>
        <v>2.3787952132679826</v>
      </c>
      <c r="R9" s="2" t="s">
        <v>52</v>
      </c>
    </row>
    <row r="10" spans="1:18" x14ac:dyDescent="0.2">
      <c r="A10" s="11"/>
      <c r="B10" s="40"/>
      <c r="C10" s="11"/>
      <c r="D10" s="11"/>
      <c r="E10" s="11"/>
      <c r="F10" s="11"/>
      <c r="N10" s="2">
        <v>2002</v>
      </c>
      <c r="O10" s="67">
        <f>AVERAGE(D21:D37)</f>
        <v>4.8</v>
      </c>
      <c r="P10" s="67">
        <f>MEDIAN(D21:D37)</f>
        <v>4</v>
      </c>
      <c r="Q10" s="35">
        <f>STDEV(D21:D37)</f>
        <v>1.8055470085267813</v>
      </c>
      <c r="R10" s="2" t="s">
        <v>53</v>
      </c>
    </row>
    <row r="11" spans="1:18" x14ac:dyDescent="0.2">
      <c r="A11" s="2" t="s">
        <v>6</v>
      </c>
      <c r="B11" s="19">
        <v>37014</v>
      </c>
      <c r="C11" s="16">
        <v>1</v>
      </c>
      <c r="D11" s="2"/>
      <c r="E11" s="37" t="s">
        <v>6</v>
      </c>
      <c r="F11" s="2" t="s">
        <v>6</v>
      </c>
      <c r="N11" s="2">
        <v>2003</v>
      </c>
      <c r="O11" s="67">
        <f>AVERAGE(D39:D55)</f>
        <v>3.8857142857142861</v>
      </c>
      <c r="P11" s="67">
        <f>MEDIAN(D39:D55)</f>
        <v>4.0999999999999996</v>
      </c>
      <c r="Q11" s="2">
        <f>STDEV(D39:D55)</f>
        <v>1.565703858150886</v>
      </c>
      <c r="R11" s="2" t="s">
        <v>54</v>
      </c>
    </row>
    <row r="12" spans="1:18" x14ac:dyDescent="0.2">
      <c r="A12" s="11"/>
      <c r="B12" s="40"/>
      <c r="C12" s="11"/>
      <c r="D12" s="11"/>
      <c r="E12" s="16"/>
      <c r="F12" s="11"/>
      <c r="H12" s="52"/>
      <c r="N12" s="35">
        <v>2004</v>
      </c>
      <c r="O12" s="67">
        <f>AVERAGE(D57:D79)</f>
        <v>3.4</v>
      </c>
      <c r="P12" s="67">
        <f>MEDIAN(D57:D79)</f>
        <v>3.1</v>
      </c>
      <c r="Q12" s="2">
        <f>STDEV(D57:D79)</f>
        <v>1.0862780491200212</v>
      </c>
      <c r="R12" s="2" t="s">
        <v>55</v>
      </c>
    </row>
    <row r="13" spans="1:18" x14ac:dyDescent="0.2">
      <c r="A13" s="2" t="s">
        <v>6</v>
      </c>
      <c r="B13" s="19">
        <v>37049</v>
      </c>
      <c r="C13" s="16">
        <v>1</v>
      </c>
      <c r="D13" s="2">
        <v>3.4</v>
      </c>
      <c r="E13" s="5" t="s">
        <v>8</v>
      </c>
      <c r="F13" s="2" t="s">
        <v>6</v>
      </c>
      <c r="H13" s="52"/>
      <c r="N13" s="35">
        <v>2005</v>
      </c>
      <c r="O13" s="67">
        <f>AVERAGE(D81:D109)</f>
        <v>3.7333333333333334</v>
      </c>
      <c r="P13" s="67">
        <f>MEDIAN(D81:D109)</f>
        <v>4</v>
      </c>
      <c r="Q13" s="2">
        <f>STDEV(D81:D109)</f>
        <v>1.5425705201136866</v>
      </c>
      <c r="R13" s="2" t="s">
        <v>57</v>
      </c>
    </row>
    <row r="14" spans="1:18" x14ac:dyDescent="0.2">
      <c r="A14" s="11"/>
      <c r="B14" s="40"/>
      <c r="C14" s="11"/>
      <c r="D14" s="11"/>
      <c r="E14" s="16"/>
      <c r="F14" s="11"/>
      <c r="H14" s="52"/>
      <c r="N14" s="35">
        <v>2006</v>
      </c>
      <c r="O14" s="7">
        <f>AVERAGE(D111:D153)</f>
        <v>6.23</v>
      </c>
      <c r="P14" s="67">
        <f>MEDIAN(D111:D153)</f>
        <v>4.6500000000000004</v>
      </c>
      <c r="Q14" s="2">
        <f>STDEV(D111:D153)</f>
        <v>3.5808114340629258</v>
      </c>
      <c r="R14" s="2" t="s">
        <v>58</v>
      </c>
    </row>
    <row r="15" spans="1:18" x14ac:dyDescent="0.2">
      <c r="A15" s="2" t="s">
        <v>6</v>
      </c>
      <c r="B15" s="19">
        <v>37176</v>
      </c>
      <c r="C15" s="16">
        <v>1</v>
      </c>
      <c r="D15" s="2">
        <v>2</v>
      </c>
      <c r="E15" s="5" t="s">
        <v>8</v>
      </c>
      <c r="F15" s="2" t="s">
        <v>6</v>
      </c>
      <c r="H15" s="52"/>
      <c r="N15" s="35">
        <v>2007</v>
      </c>
      <c r="O15" s="67">
        <f>AVERAGE(D155:D193)</f>
        <v>2.9250000000000003</v>
      </c>
      <c r="P15" s="67">
        <f>MEDIAN(D155:D193)</f>
        <v>2.5</v>
      </c>
      <c r="Q15" s="2">
        <f>STDEV(D155:D193)</f>
        <v>1.0920164833920756</v>
      </c>
      <c r="R15" s="2" t="s">
        <v>59</v>
      </c>
    </row>
    <row r="16" spans="1:18" x14ac:dyDescent="0.2">
      <c r="A16" s="11"/>
      <c r="B16" s="40"/>
      <c r="C16" s="11"/>
      <c r="D16" s="11"/>
      <c r="E16" s="16"/>
      <c r="F16" s="11"/>
      <c r="H16" s="52"/>
      <c r="N16" s="35">
        <v>2008</v>
      </c>
      <c r="O16" s="67">
        <f>AVERAGE(D195:D237)</f>
        <v>3.6789473684210527</v>
      </c>
      <c r="P16" s="67">
        <f>MEDIAN(D195:D237)</f>
        <v>3</v>
      </c>
      <c r="Q16" s="2">
        <f>STDEV(D195:D237)</f>
        <v>2.3258400984897216</v>
      </c>
      <c r="R16" s="2" t="s">
        <v>60</v>
      </c>
    </row>
    <row r="17" spans="1:18" x14ac:dyDescent="0.2">
      <c r="A17" s="2" t="s">
        <v>6</v>
      </c>
      <c r="B17" s="19">
        <v>37204</v>
      </c>
      <c r="C17" s="16">
        <v>1</v>
      </c>
      <c r="D17" s="2">
        <v>2.9</v>
      </c>
      <c r="E17" s="5" t="s">
        <v>8</v>
      </c>
      <c r="F17" s="2" t="s">
        <v>6</v>
      </c>
      <c r="H17" s="52"/>
      <c r="N17" s="35">
        <v>2009</v>
      </c>
      <c r="O17" s="7">
        <f>AVERAGE(D239:D285)</f>
        <v>6.1099999999999994</v>
      </c>
      <c r="P17" s="67">
        <f>MEDIAN(D239:D285)</f>
        <v>2.4500000000000002</v>
      </c>
      <c r="Q17" s="2">
        <f>STDEV(D239:D285)</f>
        <v>15.153214006831757</v>
      </c>
      <c r="R17" s="2" t="s">
        <v>61</v>
      </c>
    </row>
    <row r="18" spans="1:18" x14ac:dyDescent="0.2">
      <c r="A18" s="11"/>
      <c r="B18" s="40"/>
      <c r="C18" s="11"/>
      <c r="D18" s="11"/>
      <c r="E18" s="11"/>
      <c r="F18" s="11"/>
      <c r="H18" s="52"/>
      <c r="N18" s="35">
        <v>2010</v>
      </c>
      <c r="O18" s="7">
        <f>AVERAGE(D287:D365)</f>
        <v>5.7740540540540559</v>
      </c>
      <c r="P18" s="67">
        <f>MEDIAN(D287:D365)</f>
        <v>3</v>
      </c>
      <c r="Q18" s="2">
        <f>STDEV(D287:D365)</f>
        <v>8.2899884262951815</v>
      </c>
      <c r="R18" s="2" t="s">
        <v>62</v>
      </c>
    </row>
    <row r="19" spans="1:18" x14ac:dyDescent="0.2">
      <c r="A19" s="2" t="s">
        <v>6</v>
      </c>
      <c r="B19" s="19">
        <v>37239</v>
      </c>
      <c r="C19" s="16">
        <v>1</v>
      </c>
      <c r="D19" s="2"/>
      <c r="E19" s="37" t="s">
        <v>6</v>
      </c>
      <c r="F19" s="2" t="s">
        <v>23</v>
      </c>
      <c r="H19" s="52"/>
      <c r="N19" s="35">
        <v>2011</v>
      </c>
      <c r="O19" s="67">
        <f>AVERAGE(D327:D365)</f>
        <v>2.665</v>
      </c>
      <c r="P19" s="67">
        <f>MEDIAN(D327:D365)</f>
        <v>2.2999999999999998</v>
      </c>
      <c r="Q19" s="2">
        <f>STDEV(D327:D365)</f>
        <v>1.1554333887288666</v>
      </c>
      <c r="R19" s="2" t="s">
        <v>63</v>
      </c>
    </row>
    <row r="20" spans="1:18" x14ac:dyDescent="0.2">
      <c r="A20" s="11"/>
      <c r="B20" s="40"/>
      <c r="C20" s="11"/>
      <c r="D20" s="11"/>
      <c r="E20" s="11"/>
      <c r="F20" s="11"/>
      <c r="H20" s="52"/>
      <c r="N20" s="35">
        <v>2012</v>
      </c>
      <c r="O20" s="67">
        <f>AVERAGE(D367:D413)</f>
        <v>1.9285714285714286</v>
      </c>
      <c r="P20" s="67">
        <f>MEDIAN(D367:D413)</f>
        <v>1.9</v>
      </c>
      <c r="Q20" s="2">
        <f>STDEV(D367:D413)</f>
        <v>1.0169281474828284</v>
      </c>
      <c r="R20" s="2" t="s">
        <v>64</v>
      </c>
    </row>
    <row r="21" spans="1:18" x14ac:dyDescent="0.2">
      <c r="A21" s="2" t="s">
        <v>6</v>
      </c>
      <c r="B21" s="27">
        <v>37267</v>
      </c>
      <c r="C21" s="16">
        <v>1</v>
      </c>
      <c r="D21" s="2">
        <v>8.3000000000000007</v>
      </c>
      <c r="E21" s="7" t="s">
        <v>16</v>
      </c>
      <c r="F21" s="2" t="s">
        <v>6</v>
      </c>
      <c r="H21" s="52"/>
      <c r="N21" s="35">
        <v>2013</v>
      </c>
      <c r="O21" s="67">
        <f>AVERAGE(D415:D455)</f>
        <v>1.3019047619047617</v>
      </c>
      <c r="P21" s="67">
        <f>MEDIAN(D415:D455)</f>
        <v>1.3</v>
      </c>
      <c r="Q21" s="2">
        <f>STDEV(D415:D455)</f>
        <v>0.66096610387839938</v>
      </c>
      <c r="R21" s="2" t="s">
        <v>65</v>
      </c>
    </row>
    <row r="22" spans="1:18" x14ac:dyDescent="0.2">
      <c r="A22" s="11"/>
      <c r="B22" s="40"/>
      <c r="C22" s="11"/>
      <c r="D22" s="11"/>
      <c r="E22" s="11"/>
      <c r="F22" s="11"/>
      <c r="H22" s="52"/>
      <c r="N22" s="35">
        <v>2014</v>
      </c>
      <c r="O22" s="67">
        <f>AVERAGE(D457:D495)</f>
        <v>1.6805263157894739</v>
      </c>
      <c r="P22" s="67">
        <f>MEDIAN(D457:D495)</f>
        <v>1.8</v>
      </c>
      <c r="Q22" s="2">
        <f>STDEV(D457:D495)</f>
        <v>0.70599396979019358</v>
      </c>
      <c r="R22" s="2" t="s">
        <v>66</v>
      </c>
    </row>
    <row r="23" spans="1:18" x14ac:dyDescent="0.2">
      <c r="A23" s="2" t="s">
        <v>6</v>
      </c>
      <c r="B23" s="27">
        <v>37295</v>
      </c>
      <c r="C23" s="16">
        <v>1</v>
      </c>
      <c r="D23" s="2">
        <v>4</v>
      </c>
      <c r="E23" s="5" t="s">
        <v>8</v>
      </c>
      <c r="F23" s="2" t="s">
        <v>6</v>
      </c>
      <c r="H23" s="52"/>
      <c r="N23" s="35">
        <v>2015</v>
      </c>
      <c r="O23" s="67">
        <f>AVERAGE(D497:D537)</f>
        <v>2.4260000000000002</v>
      </c>
      <c r="P23" s="67">
        <f>MEDIAN(D497:D537)</f>
        <v>1.65</v>
      </c>
      <c r="Q23" s="2">
        <f>STDEV(D457:D495)</f>
        <v>0.70599396979019358</v>
      </c>
      <c r="R23" s="2" t="s">
        <v>67</v>
      </c>
    </row>
    <row r="24" spans="1:18" x14ac:dyDescent="0.2">
      <c r="A24" s="11"/>
      <c r="B24" s="40"/>
      <c r="C24" s="11"/>
      <c r="D24" s="11"/>
      <c r="E24" s="11"/>
      <c r="F24" s="11"/>
      <c r="H24" s="52"/>
      <c r="N24" s="35">
        <v>2016</v>
      </c>
      <c r="O24" s="67">
        <f>AVERAGE(D539:D579)</f>
        <v>3.6000000000000005</v>
      </c>
      <c r="P24" s="67">
        <f>MEDIAN(D539:D579)</f>
        <v>3.82</v>
      </c>
      <c r="Q24" s="2">
        <f>STDEV(D539:D579)</f>
        <v>2.1585087444807805</v>
      </c>
      <c r="R24" s="2" t="s">
        <v>68</v>
      </c>
    </row>
    <row r="25" spans="1:18" x14ac:dyDescent="0.2">
      <c r="A25" s="2" t="s">
        <v>6</v>
      </c>
      <c r="B25" s="27">
        <v>37323</v>
      </c>
      <c r="C25" s="16">
        <v>1</v>
      </c>
      <c r="D25" s="2">
        <v>5.5</v>
      </c>
      <c r="E25" s="7" t="s">
        <v>16</v>
      </c>
      <c r="F25" s="2" t="s">
        <v>6</v>
      </c>
      <c r="H25" s="52"/>
      <c r="N25" s="35">
        <v>2017</v>
      </c>
      <c r="O25" s="7">
        <f>AVERAGE(D581:D623)</f>
        <v>5.4118181818181821</v>
      </c>
      <c r="P25" s="67">
        <f>MEDIAN(D581:D623)</f>
        <v>3.665</v>
      </c>
      <c r="Q25" s="2">
        <f>STDEV(D581:D623)</f>
        <v>3.9270862048860189</v>
      </c>
      <c r="R25" s="2" t="s">
        <v>69</v>
      </c>
    </row>
    <row r="26" spans="1:18" x14ac:dyDescent="0.2">
      <c r="A26" s="11"/>
      <c r="B26" s="40"/>
      <c r="C26" s="11"/>
      <c r="D26" s="11"/>
      <c r="E26" s="16"/>
      <c r="F26" s="11"/>
      <c r="H26" s="52"/>
      <c r="N26" s="35">
        <v>2018</v>
      </c>
      <c r="O26" s="67">
        <f>AVERAGE(D625:D667)</f>
        <v>2.2259090909090902</v>
      </c>
      <c r="P26" s="67">
        <f>MEDIAN(D625:D667)</f>
        <v>2.0750000000000002</v>
      </c>
      <c r="Q26" s="2">
        <f>STDEV(D625:D667)</f>
        <v>0.89770426295241945</v>
      </c>
      <c r="R26" s="2" t="s">
        <v>70</v>
      </c>
    </row>
    <row r="27" spans="1:18" x14ac:dyDescent="0.2">
      <c r="A27" s="2" t="s">
        <v>6</v>
      </c>
      <c r="B27" s="27">
        <v>37358</v>
      </c>
      <c r="C27" s="16">
        <v>1</v>
      </c>
      <c r="D27" s="2">
        <v>2.2000000000000002</v>
      </c>
      <c r="E27" s="5" t="s">
        <v>8</v>
      </c>
      <c r="F27" s="2" t="s">
        <v>6</v>
      </c>
      <c r="H27" s="52"/>
      <c r="N27" s="35">
        <v>2019</v>
      </c>
      <c r="O27" s="7">
        <f>AVERAGE(D669:D709)</f>
        <v>7.6761904761904756</v>
      </c>
      <c r="P27" s="67">
        <f>MEDIAN(D669:D709)</f>
        <v>3</v>
      </c>
      <c r="Q27" s="2">
        <f>STDEV(D669:D709)</f>
        <v>12.383129845152428</v>
      </c>
      <c r="R27" s="2" t="s">
        <v>71</v>
      </c>
    </row>
    <row r="28" spans="1:18" x14ac:dyDescent="0.2">
      <c r="A28" s="11"/>
      <c r="B28" s="40"/>
      <c r="C28" s="11"/>
      <c r="D28" s="11"/>
      <c r="E28" s="16"/>
      <c r="F28" s="11"/>
      <c r="H28" s="52"/>
      <c r="N28" s="35">
        <v>2020</v>
      </c>
      <c r="O28" s="67">
        <f>AVERAGE(D711:D733)</f>
        <v>1.9083333333333334</v>
      </c>
      <c r="P28" s="67">
        <f>MEDIAN(D711:D733)</f>
        <v>1.85</v>
      </c>
      <c r="Q28" s="2">
        <f>STDEV(D711:D733)</f>
        <v>0.73541371576367343</v>
      </c>
      <c r="R28" s="2" t="s">
        <v>72</v>
      </c>
    </row>
    <row r="29" spans="1:18" x14ac:dyDescent="0.2">
      <c r="A29" s="2" t="s">
        <v>6</v>
      </c>
      <c r="B29" s="27">
        <v>37386</v>
      </c>
      <c r="C29" s="16">
        <v>1</v>
      </c>
      <c r="D29" s="2">
        <v>3.9</v>
      </c>
      <c r="E29" s="5" t="s">
        <v>8</v>
      </c>
      <c r="F29" s="2" t="s">
        <v>6</v>
      </c>
      <c r="H29" s="52"/>
      <c r="N29" s="35">
        <v>2021</v>
      </c>
      <c r="O29" s="67">
        <f>AVERAGE(D735:D757)</f>
        <v>1.6333333333333331</v>
      </c>
      <c r="P29" s="67">
        <f>MEDIAN(D735:D757)</f>
        <v>1.4</v>
      </c>
      <c r="Q29" s="2">
        <f>STDEV(D735:D757)</f>
        <v>0.66103683480551834</v>
      </c>
      <c r="R29" s="2" t="s">
        <v>73</v>
      </c>
    </row>
    <row r="30" spans="1:18" x14ac:dyDescent="0.2">
      <c r="A30" s="11"/>
      <c r="B30" s="40"/>
      <c r="C30" s="11"/>
      <c r="D30" s="11"/>
      <c r="E30" s="16"/>
      <c r="F30" s="11"/>
    </row>
    <row r="31" spans="1:18" x14ac:dyDescent="0.2">
      <c r="A31" s="2" t="s">
        <v>6</v>
      </c>
      <c r="B31" s="27">
        <v>37512</v>
      </c>
      <c r="C31" s="16">
        <v>1</v>
      </c>
      <c r="D31" s="2">
        <v>3.7</v>
      </c>
      <c r="E31" s="5" t="s">
        <v>8</v>
      </c>
      <c r="F31" s="2" t="s">
        <v>6</v>
      </c>
    </row>
    <row r="32" spans="1:18" x14ac:dyDescent="0.2">
      <c r="A32" s="11"/>
      <c r="B32" s="40"/>
      <c r="C32" s="11"/>
      <c r="D32" s="11"/>
      <c r="E32" s="11"/>
      <c r="F32" s="11"/>
    </row>
    <row r="33" spans="1:6" x14ac:dyDescent="0.2">
      <c r="A33" s="2" t="s">
        <v>6</v>
      </c>
      <c r="B33" s="27">
        <v>37540</v>
      </c>
      <c r="C33" s="16">
        <v>1</v>
      </c>
      <c r="D33" s="2">
        <v>3.8</v>
      </c>
      <c r="E33" s="5" t="s">
        <v>8</v>
      </c>
      <c r="F33" s="2" t="s">
        <v>6</v>
      </c>
    </row>
    <row r="34" spans="1:6" x14ac:dyDescent="0.2">
      <c r="A34" s="11"/>
      <c r="B34" s="40"/>
      <c r="C34" s="11"/>
      <c r="D34" s="11"/>
      <c r="E34" s="16"/>
      <c r="F34" s="11"/>
    </row>
    <row r="35" spans="1:6" x14ac:dyDescent="0.2">
      <c r="A35" s="2" t="s">
        <v>6</v>
      </c>
      <c r="B35" s="27">
        <v>37562</v>
      </c>
      <c r="C35" s="16">
        <v>1</v>
      </c>
      <c r="D35" s="2">
        <v>6.4</v>
      </c>
      <c r="E35" s="7" t="s">
        <v>16</v>
      </c>
      <c r="F35" s="2" t="s">
        <v>6</v>
      </c>
    </row>
    <row r="36" spans="1:6" x14ac:dyDescent="0.2">
      <c r="A36" s="11"/>
      <c r="B36" s="40"/>
      <c r="C36" s="11"/>
      <c r="D36" s="11"/>
      <c r="E36" s="11"/>
      <c r="F36" s="11"/>
    </row>
    <row r="37" spans="1:6" x14ac:dyDescent="0.2">
      <c r="A37" s="2" t="s">
        <v>6</v>
      </c>
      <c r="B37" s="27">
        <v>37603</v>
      </c>
      <c r="C37" s="16">
        <v>1</v>
      </c>
      <c r="D37" s="2">
        <v>5.4</v>
      </c>
      <c r="E37" s="7" t="s">
        <v>16</v>
      </c>
      <c r="F37" s="2" t="s">
        <v>6</v>
      </c>
    </row>
    <row r="38" spans="1:6" x14ac:dyDescent="0.2">
      <c r="A38" s="11"/>
      <c r="B38" s="40"/>
      <c r="C38" s="11"/>
      <c r="D38" s="11"/>
      <c r="E38" s="11"/>
      <c r="F38" s="11"/>
    </row>
    <row r="39" spans="1:6" x14ac:dyDescent="0.2">
      <c r="A39" s="2" t="s">
        <v>6</v>
      </c>
      <c r="B39" s="21">
        <v>37624</v>
      </c>
      <c r="C39" s="16">
        <v>1</v>
      </c>
      <c r="D39" s="2">
        <v>5.4</v>
      </c>
      <c r="E39" s="5" t="s">
        <v>8</v>
      </c>
      <c r="F39" s="2" t="s">
        <v>6</v>
      </c>
    </row>
    <row r="40" spans="1:6" x14ac:dyDescent="0.2">
      <c r="A40" s="11"/>
      <c r="B40" s="40"/>
      <c r="C40" s="11"/>
      <c r="D40" s="11"/>
      <c r="E40" s="11"/>
      <c r="F40" s="11"/>
    </row>
    <row r="41" spans="1:6" x14ac:dyDescent="0.2">
      <c r="A41" s="2" t="s">
        <v>6</v>
      </c>
      <c r="B41" s="21">
        <v>37666</v>
      </c>
      <c r="C41" s="16">
        <v>1</v>
      </c>
      <c r="D41" s="2">
        <v>4.0999999999999996</v>
      </c>
      <c r="E41" s="5" t="s">
        <v>8</v>
      </c>
      <c r="F41" s="2" t="s">
        <v>6</v>
      </c>
    </row>
    <row r="42" spans="1:6" x14ac:dyDescent="0.2">
      <c r="A42" s="11"/>
      <c r="B42" s="40"/>
      <c r="C42" s="11"/>
      <c r="D42" s="11"/>
      <c r="E42" s="16"/>
      <c r="F42" s="11"/>
    </row>
    <row r="43" spans="1:6" x14ac:dyDescent="0.2">
      <c r="A43" s="2" t="s">
        <v>6</v>
      </c>
      <c r="B43" s="21">
        <v>37694</v>
      </c>
      <c r="C43" s="16">
        <v>1</v>
      </c>
      <c r="D43" s="2"/>
      <c r="E43" s="37" t="s">
        <v>6</v>
      </c>
      <c r="F43" s="2" t="s">
        <v>6</v>
      </c>
    </row>
    <row r="44" spans="1:6" x14ac:dyDescent="0.2">
      <c r="A44" s="11"/>
      <c r="B44" s="40"/>
      <c r="C44" s="11"/>
      <c r="D44" s="11"/>
      <c r="E44" s="16"/>
      <c r="F44" s="11"/>
    </row>
    <row r="45" spans="1:6" x14ac:dyDescent="0.2">
      <c r="A45" s="2" t="s">
        <v>6</v>
      </c>
      <c r="B45" s="21">
        <v>37722</v>
      </c>
      <c r="C45" s="16">
        <v>1</v>
      </c>
      <c r="D45" s="2"/>
      <c r="E45" s="37" t="s">
        <v>6</v>
      </c>
      <c r="F45" s="2" t="s">
        <v>6</v>
      </c>
    </row>
    <row r="46" spans="1:6" x14ac:dyDescent="0.2">
      <c r="A46" s="11"/>
      <c r="B46" s="40"/>
      <c r="C46" s="11"/>
      <c r="D46" s="11"/>
      <c r="E46" s="16"/>
      <c r="F46" s="11"/>
    </row>
    <row r="47" spans="1:6" x14ac:dyDescent="0.2">
      <c r="A47" s="2" t="s">
        <v>6</v>
      </c>
      <c r="B47" s="21">
        <v>37750</v>
      </c>
      <c r="C47" s="16">
        <v>1</v>
      </c>
      <c r="D47" s="2">
        <v>1.4</v>
      </c>
      <c r="E47" s="5" t="s">
        <v>8</v>
      </c>
      <c r="F47" s="2" t="s">
        <v>6</v>
      </c>
    </row>
    <row r="48" spans="1:6" x14ac:dyDescent="0.2">
      <c r="A48" s="11"/>
      <c r="B48" s="40"/>
      <c r="C48" s="11"/>
      <c r="D48" s="11"/>
      <c r="E48" s="16"/>
      <c r="F48" s="11"/>
    </row>
    <row r="49" spans="1:6" x14ac:dyDescent="0.2">
      <c r="A49" s="2" t="s">
        <v>6</v>
      </c>
      <c r="B49" s="21">
        <v>37876</v>
      </c>
      <c r="C49" s="16">
        <v>1</v>
      </c>
      <c r="D49" s="2">
        <v>5.4</v>
      </c>
      <c r="E49" s="36" t="s">
        <v>16</v>
      </c>
      <c r="F49" s="2" t="s">
        <v>6</v>
      </c>
    </row>
    <row r="50" spans="1:6" x14ac:dyDescent="0.2">
      <c r="A50" s="11"/>
      <c r="B50" s="40"/>
      <c r="C50" s="11"/>
      <c r="D50" s="11"/>
      <c r="E50" s="16"/>
      <c r="F50" s="11"/>
    </row>
    <row r="51" spans="1:6" x14ac:dyDescent="0.2">
      <c r="A51" s="2" t="s">
        <v>6</v>
      </c>
      <c r="B51" s="21">
        <v>37904</v>
      </c>
      <c r="C51" s="16">
        <v>1</v>
      </c>
      <c r="D51" s="2">
        <v>2.1</v>
      </c>
      <c r="E51" s="5" t="s">
        <v>8</v>
      </c>
      <c r="F51" s="2" t="s">
        <v>6</v>
      </c>
    </row>
    <row r="52" spans="1:6" x14ac:dyDescent="0.2">
      <c r="A52" s="11"/>
      <c r="B52" s="40"/>
      <c r="C52" s="11"/>
      <c r="D52" s="11"/>
      <c r="E52" s="16"/>
      <c r="F52" s="11"/>
    </row>
    <row r="53" spans="1:6" x14ac:dyDescent="0.2">
      <c r="A53" s="2" t="s">
        <v>6</v>
      </c>
      <c r="B53" s="21">
        <v>37939</v>
      </c>
      <c r="C53" s="16">
        <v>1</v>
      </c>
      <c r="D53" s="2">
        <v>4.7</v>
      </c>
      <c r="E53" s="5" t="s">
        <v>8</v>
      </c>
      <c r="F53" s="2" t="s">
        <v>6</v>
      </c>
    </row>
    <row r="54" spans="1:6" x14ac:dyDescent="0.2">
      <c r="A54" s="11"/>
      <c r="B54" s="40"/>
      <c r="C54" s="11"/>
      <c r="D54" s="11"/>
      <c r="E54" s="41"/>
      <c r="F54" s="11"/>
    </row>
    <row r="55" spans="1:6" x14ac:dyDescent="0.2">
      <c r="A55" s="2" t="s">
        <v>6</v>
      </c>
      <c r="B55" s="22" t="s">
        <v>29</v>
      </c>
      <c r="C55" s="16">
        <v>1</v>
      </c>
      <c r="D55" s="2">
        <v>4.0999999999999996</v>
      </c>
      <c r="E55" s="5" t="s">
        <v>8</v>
      </c>
      <c r="F55" s="2" t="s">
        <v>32</v>
      </c>
    </row>
    <row r="56" spans="1:6" x14ac:dyDescent="0.2">
      <c r="A56" s="11"/>
      <c r="B56" s="32"/>
      <c r="C56" s="11"/>
      <c r="D56" s="11"/>
      <c r="E56" s="16"/>
      <c r="F56" s="11"/>
    </row>
    <row r="57" spans="1:6" x14ac:dyDescent="0.2">
      <c r="A57" s="2" t="s">
        <v>6</v>
      </c>
      <c r="B57" s="25">
        <v>37995</v>
      </c>
      <c r="C57" s="16">
        <v>1</v>
      </c>
      <c r="D57" s="2">
        <v>4</v>
      </c>
      <c r="E57" s="5" t="s">
        <v>8</v>
      </c>
      <c r="F57" s="2" t="s">
        <v>6</v>
      </c>
    </row>
    <row r="58" spans="1:6" x14ac:dyDescent="0.2">
      <c r="A58" s="11"/>
      <c r="B58" s="40"/>
      <c r="C58" s="11"/>
      <c r="D58" s="11"/>
      <c r="E58" s="41"/>
      <c r="F58" s="11"/>
    </row>
    <row r="59" spans="1:6" x14ac:dyDescent="0.2">
      <c r="A59" s="2" t="s">
        <v>6</v>
      </c>
      <c r="B59" s="25">
        <v>38030</v>
      </c>
      <c r="C59" s="16">
        <v>1</v>
      </c>
      <c r="D59" s="2">
        <v>3.6</v>
      </c>
      <c r="E59" s="5" t="s">
        <v>8</v>
      </c>
      <c r="F59" s="2" t="s">
        <v>6</v>
      </c>
    </row>
    <row r="60" spans="1:6" x14ac:dyDescent="0.2">
      <c r="A60" s="11"/>
      <c r="B60" s="40"/>
      <c r="C60" s="11"/>
      <c r="D60" s="11"/>
      <c r="E60" s="41"/>
      <c r="F60" s="11"/>
    </row>
    <row r="61" spans="1:6" x14ac:dyDescent="0.2">
      <c r="A61" s="2" t="s">
        <v>6</v>
      </c>
      <c r="B61" s="25">
        <v>38058</v>
      </c>
      <c r="C61" s="16">
        <v>1</v>
      </c>
      <c r="D61" s="2">
        <v>4.0999999999999996</v>
      </c>
      <c r="E61" s="5" t="s">
        <v>8</v>
      </c>
      <c r="F61" s="2" t="s">
        <v>6</v>
      </c>
    </row>
    <row r="62" spans="1:6" x14ac:dyDescent="0.2">
      <c r="A62" s="11"/>
      <c r="B62" s="40"/>
      <c r="C62" s="11"/>
      <c r="D62" s="11"/>
      <c r="E62" s="16"/>
      <c r="F62" s="11"/>
    </row>
    <row r="63" spans="1:6" x14ac:dyDescent="0.2">
      <c r="A63" s="2" t="s">
        <v>6</v>
      </c>
      <c r="B63" s="25">
        <v>38086</v>
      </c>
      <c r="C63" s="16">
        <v>1</v>
      </c>
      <c r="D63" s="2">
        <v>3.1</v>
      </c>
      <c r="E63" s="5" t="s">
        <v>8</v>
      </c>
      <c r="F63" s="2" t="s">
        <v>6</v>
      </c>
    </row>
    <row r="64" spans="1:6" x14ac:dyDescent="0.2">
      <c r="A64" s="11"/>
      <c r="B64" s="40"/>
      <c r="C64" s="11"/>
      <c r="D64" s="11"/>
      <c r="E64" s="41"/>
      <c r="F64" s="11"/>
    </row>
    <row r="65" spans="1:6" x14ac:dyDescent="0.2">
      <c r="A65" s="2" t="s">
        <v>6</v>
      </c>
      <c r="B65" s="25">
        <v>38121</v>
      </c>
      <c r="C65" s="16">
        <v>1</v>
      </c>
      <c r="D65" s="2">
        <v>2.7</v>
      </c>
      <c r="E65" s="5" t="s">
        <v>8</v>
      </c>
      <c r="F65" s="2" t="s">
        <v>6</v>
      </c>
    </row>
    <row r="66" spans="1:6" x14ac:dyDescent="0.2">
      <c r="A66" s="11"/>
      <c r="B66" s="40"/>
      <c r="C66" s="11"/>
      <c r="D66" s="11"/>
      <c r="E66" s="16"/>
      <c r="F66" s="11"/>
    </row>
    <row r="67" spans="1:6" x14ac:dyDescent="0.2">
      <c r="A67" s="2" t="s">
        <v>6</v>
      </c>
      <c r="B67" s="25">
        <v>38149</v>
      </c>
      <c r="C67" s="16">
        <v>1</v>
      </c>
      <c r="D67" s="2">
        <v>2.1</v>
      </c>
      <c r="E67" s="5" t="s">
        <v>8</v>
      </c>
      <c r="F67" s="2" t="s">
        <v>6</v>
      </c>
    </row>
    <row r="68" spans="1:6" x14ac:dyDescent="0.2">
      <c r="A68" s="11"/>
      <c r="B68" s="40"/>
      <c r="C68" s="11"/>
      <c r="D68" s="11"/>
      <c r="E68" s="16"/>
      <c r="F68" s="11"/>
    </row>
    <row r="69" spans="1:6" x14ac:dyDescent="0.2">
      <c r="A69" s="2" t="s">
        <v>6</v>
      </c>
      <c r="B69" s="25">
        <v>38177</v>
      </c>
      <c r="C69" s="16">
        <v>1</v>
      </c>
      <c r="D69" s="2">
        <v>3.1</v>
      </c>
      <c r="E69" s="5" t="s">
        <v>8</v>
      </c>
      <c r="F69" s="2" t="s">
        <v>6</v>
      </c>
    </row>
    <row r="70" spans="1:6" x14ac:dyDescent="0.2">
      <c r="A70" s="11"/>
      <c r="B70" s="40"/>
      <c r="C70" s="11"/>
      <c r="D70" s="11"/>
      <c r="E70" s="16"/>
      <c r="F70" s="11"/>
    </row>
    <row r="71" spans="1:6" x14ac:dyDescent="0.2">
      <c r="A71" s="2" t="s">
        <v>6</v>
      </c>
      <c r="B71" s="25">
        <v>38212</v>
      </c>
      <c r="C71" s="16">
        <v>1</v>
      </c>
      <c r="D71" s="2">
        <v>3</v>
      </c>
      <c r="E71" s="5" t="s">
        <v>8</v>
      </c>
      <c r="F71" s="2" t="s">
        <v>6</v>
      </c>
    </row>
    <row r="72" spans="1:6" x14ac:dyDescent="0.2">
      <c r="A72" s="11"/>
      <c r="B72" s="40"/>
      <c r="C72" s="11"/>
      <c r="D72" s="11"/>
      <c r="E72" s="16"/>
      <c r="F72" s="11"/>
    </row>
    <row r="73" spans="1:6" x14ac:dyDescent="0.2">
      <c r="A73" s="2" t="s">
        <v>6</v>
      </c>
      <c r="B73" s="25">
        <v>38240</v>
      </c>
      <c r="C73" s="16">
        <v>1</v>
      </c>
      <c r="D73" s="2">
        <v>2.4</v>
      </c>
      <c r="E73" s="5" t="s">
        <v>8</v>
      </c>
      <c r="F73" s="2" t="s">
        <v>6</v>
      </c>
    </row>
    <row r="74" spans="1:6" x14ac:dyDescent="0.2">
      <c r="A74" s="11"/>
      <c r="B74" s="40"/>
      <c r="C74" s="11"/>
      <c r="D74" s="11"/>
      <c r="E74" s="16"/>
      <c r="F74" s="11"/>
    </row>
    <row r="75" spans="1:6" x14ac:dyDescent="0.2">
      <c r="A75" s="2" t="s">
        <v>6</v>
      </c>
      <c r="B75" s="25">
        <v>38268</v>
      </c>
      <c r="C75" s="16">
        <v>1</v>
      </c>
      <c r="D75" s="2">
        <v>2.4</v>
      </c>
      <c r="E75" s="5" t="s">
        <v>8</v>
      </c>
      <c r="F75" s="2" t="s">
        <v>6</v>
      </c>
    </row>
    <row r="76" spans="1:6" x14ac:dyDescent="0.2">
      <c r="A76" s="11"/>
      <c r="B76" s="40"/>
      <c r="C76" s="11"/>
      <c r="D76" s="11"/>
      <c r="E76" s="16"/>
      <c r="F76" s="11"/>
    </row>
    <row r="77" spans="1:6" x14ac:dyDescent="0.2">
      <c r="A77" s="2" t="s">
        <v>6</v>
      </c>
      <c r="B77" s="25">
        <v>38303</v>
      </c>
      <c r="C77" s="16">
        <v>1</v>
      </c>
      <c r="D77" s="2">
        <v>4.3</v>
      </c>
      <c r="E77" s="5" t="s">
        <v>8</v>
      </c>
      <c r="F77" s="2" t="s">
        <v>6</v>
      </c>
    </row>
    <row r="78" spans="1:6" x14ac:dyDescent="0.2">
      <c r="A78" s="11"/>
      <c r="B78" s="40"/>
      <c r="C78" s="11"/>
      <c r="D78" s="11"/>
      <c r="E78" s="11"/>
      <c r="F78" s="11"/>
    </row>
    <row r="79" spans="1:6" x14ac:dyDescent="0.2">
      <c r="A79" s="2" t="s">
        <v>6</v>
      </c>
      <c r="B79" s="25">
        <v>38331</v>
      </c>
      <c r="C79" s="16">
        <v>1</v>
      </c>
      <c r="D79" s="2">
        <v>6</v>
      </c>
      <c r="E79" s="5" t="s">
        <v>8</v>
      </c>
      <c r="F79" s="2" t="s">
        <v>6</v>
      </c>
    </row>
    <row r="80" spans="1:6" x14ac:dyDescent="0.2">
      <c r="A80" s="11"/>
      <c r="B80" s="40"/>
      <c r="C80" s="11"/>
      <c r="D80" s="11"/>
      <c r="E80" s="16"/>
      <c r="F80" s="11"/>
    </row>
    <row r="81" spans="1:6" x14ac:dyDescent="0.2">
      <c r="A81" s="2" t="s">
        <v>6</v>
      </c>
      <c r="B81" s="19">
        <v>38366</v>
      </c>
      <c r="C81" s="16">
        <v>1</v>
      </c>
      <c r="D81" s="2">
        <v>4.5999999999999996</v>
      </c>
      <c r="E81" s="5" t="s">
        <v>8</v>
      </c>
      <c r="F81" s="2" t="s">
        <v>6</v>
      </c>
    </row>
    <row r="82" spans="1:6" x14ac:dyDescent="0.2">
      <c r="A82" s="11"/>
      <c r="B82" s="40"/>
      <c r="C82" s="11"/>
      <c r="D82" s="11"/>
      <c r="E82" s="11"/>
      <c r="F82" s="11"/>
    </row>
    <row r="83" spans="1:6" x14ac:dyDescent="0.2">
      <c r="A83" s="2" t="s">
        <v>6</v>
      </c>
      <c r="B83" s="19">
        <v>38394</v>
      </c>
      <c r="C83" s="16">
        <v>1</v>
      </c>
      <c r="D83" s="2">
        <v>6.3</v>
      </c>
      <c r="E83" s="7" t="s">
        <v>16</v>
      </c>
      <c r="F83" s="2" t="s">
        <v>6</v>
      </c>
    </row>
    <row r="84" spans="1:6" x14ac:dyDescent="0.2">
      <c r="A84" s="11"/>
      <c r="B84" s="40"/>
      <c r="C84" s="11"/>
      <c r="D84" s="11"/>
      <c r="E84" s="16"/>
      <c r="F84" s="11"/>
    </row>
    <row r="85" spans="1:6" x14ac:dyDescent="0.2">
      <c r="A85" s="2" t="s">
        <v>6</v>
      </c>
      <c r="B85" s="19">
        <v>38422</v>
      </c>
      <c r="C85" s="16">
        <v>1</v>
      </c>
      <c r="D85" s="2">
        <v>2.2999999999999998</v>
      </c>
      <c r="E85" s="5" t="s">
        <v>8</v>
      </c>
      <c r="F85" s="2" t="s">
        <v>6</v>
      </c>
    </row>
    <row r="86" spans="1:6" x14ac:dyDescent="0.2">
      <c r="A86" s="11"/>
      <c r="B86" s="40"/>
      <c r="C86" s="11"/>
      <c r="D86" s="11"/>
      <c r="E86" s="11"/>
      <c r="F86" s="11"/>
    </row>
    <row r="87" spans="1:6" x14ac:dyDescent="0.2">
      <c r="A87" s="2" t="s">
        <v>6</v>
      </c>
      <c r="B87" s="19">
        <v>38450</v>
      </c>
      <c r="C87" s="16">
        <v>1</v>
      </c>
      <c r="D87" s="2">
        <v>2.8</v>
      </c>
      <c r="E87" s="5" t="s">
        <v>8</v>
      </c>
      <c r="F87" s="2" t="s">
        <v>6</v>
      </c>
    </row>
    <row r="88" spans="1:6" x14ac:dyDescent="0.2">
      <c r="A88" s="11"/>
      <c r="B88" s="40"/>
      <c r="C88" s="11"/>
      <c r="D88" s="11"/>
      <c r="E88" s="11"/>
      <c r="F88" s="11"/>
    </row>
    <row r="89" spans="1:6" x14ac:dyDescent="0.2">
      <c r="A89" s="2" t="s">
        <v>6</v>
      </c>
      <c r="B89" s="19">
        <v>38485</v>
      </c>
      <c r="C89" s="16">
        <v>1</v>
      </c>
      <c r="D89" s="2">
        <v>2</v>
      </c>
      <c r="E89" s="5" t="s">
        <v>8</v>
      </c>
      <c r="F89" s="2" t="s">
        <v>6</v>
      </c>
    </row>
    <row r="90" spans="1:6" x14ac:dyDescent="0.2">
      <c r="A90" s="11"/>
      <c r="B90" s="40"/>
      <c r="C90" s="11"/>
      <c r="D90" s="11"/>
      <c r="E90" s="11"/>
      <c r="F90" s="11"/>
    </row>
    <row r="91" spans="1:6" x14ac:dyDescent="0.2">
      <c r="A91" s="2" t="s">
        <v>6</v>
      </c>
      <c r="B91" s="19">
        <v>38513</v>
      </c>
      <c r="C91" s="16">
        <v>1</v>
      </c>
      <c r="D91" s="2">
        <v>2.4</v>
      </c>
      <c r="E91" s="5" t="s">
        <v>8</v>
      </c>
      <c r="F91" s="2" t="s">
        <v>6</v>
      </c>
    </row>
    <row r="92" spans="1:6" x14ac:dyDescent="0.2">
      <c r="A92" s="11"/>
      <c r="B92" s="40"/>
      <c r="C92" s="11"/>
      <c r="D92" s="11"/>
      <c r="E92" s="16"/>
      <c r="F92" s="11"/>
    </row>
    <row r="93" spans="1:6" x14ac:dyDescent="0.2">
      <c r="A93" s="2" t="s">
        <v>6</v>
      </c>
      <c r="B93" s="19">
        <v>38541</v>
      </c>
      <c r="C93" s="16">
        <v>1</v>
      </c>
      <c r="D93" s="2">
        <v>4.2</v>
      </c>
      <c r="E93" s="5" t="s">
        <v>8</v>
      </c>
      <c r="F93" s="2" t="s">
        <v>6</v>
      </c>
    </row>
    <row r="94" spans="1:6" x14ac:dyDescent="0.2">
      <c r="A94" s="11"/>
      <c r="B94" s="40"/>
      <c r="C94" s="11"/>
      <c r="D94" s="11"/>
      <c r="E94" s="16"/>
      <c r="F94" s="11"/>
    </row>
    <row r="95" spans="1:6" x14ac:dyDescent="0.2">
      <c r="A95" s="2" t="s">
        <v>6</v>
      </c>
      <c r="B95" s="19">
        <v>38576</v>
      </c>
      <c r="C95" s="16">
        <v>1</v>
      </c>
      <c r="D95" s="2">
        <v>4</v>
      </c>
      <c r="E95" s="5" t="s">
        <v>8</v>
      </c>
      <c r="F95" s="2" t="s">
        <v>6</v>
      </c>
    </row>
    <row r="96" spans="1:6" x14ac:dyDescent="0.2">
      <c r="A96" s="11"/>
      <c r="B96" s="40"/>
      <c r="C96" s="11"/>
      <c r="D96" s="11"/>
      <c r="E96" s="16"/>
      <c r="F96" s="11"/>
    </row>
    <row r="97" spans="1:6" x14ac:dyDescent="0.2">
      <c r="A97" s="2" t="s">
        <v>6</v>
      </c>
      <c r="B97" s="19">
        <v>38600</v>
      </c>
      <c r="C97" s="16">
        <v>1</v>
      </c>
      <c r="D97" s="2">
        <v>6.8</v>
      </c>
      <c r="E97" s="7" t="s">
        <v>16</v>
      </c>
      <c r="F97" s="2" t="s">
        <v>6</v>
      </c>
    </row>
    <row r="98" spans="1:6" x14ac:dyDescent="0.2">
      <c r="A98" s="11"/>
      <c r="B98" s="40"/>
      <c r="C98" s="11"/>
      <c r="D98" s="11"/>
      <c r="E98" s="11"/>
      <c r="F98" s="11"/>
    </row>
    <row r="99" spans="1:6" x14ac:dyDescent="0.2">
      <c r="A99" s="2" t="s">
        <v>6</v>
      </c>
      <c r="B99" s="19">
        <v>38618</v>
      </c>
      <c r="C99" s="16">
        <v>1</v>
      </c>
      <c r="D99" s="2">
        <v>1.3</v>
      </c>
      <c r="E99" s="5" t="s">
        <v>8</v>
      </c>
      <c r="F99" s="2" t="s">
        <v>6</v>
      </c>
    </row>
    <row r="100" spans="1:6" x14ac:dyDescent="0.2">
      <c r="A100" s="11"/>
      <c r="B100" s="40"/>
      <c r="C100" s="11"/>
      <c r="D100" s="11"/>
      <c r="E100" s="11"/>
      <c r="F100" s="11"/>
    </row>
    <row r="101" spans="1:6" x14ac:dyDescent="0.2">
      <c r="A101" s="2" t="s">
        <v>6</v>
      </c>
      <c r="B101" s="19">
        <v>38639</v>
      </c>
      <c r="C101" s="16">
        <v>1</v>
      </c>
      <c r="D101" s="2">
        <v>2.9</v>
      </c>
      <c r="E101" s="5" t="s">
        <v>8</v>
      </c>
      <c r="F101" s="2" t="s">
        <v>6</v>
      </c>
    </row>
    <row r="102" spans="1:6" x14ac:dyDescent="0.2">
      <c r="A102" s="11"/>
      <c r="B102" s="40"/>
      <c r="C102" s="11"/>
      <c r="D102" s="11"/>
      <c r="E102" s="16"/>
      <c r="F102" s="11"/>
    </row>
    <row r="103" spans="1:6" x14ac:dyDescent="0.2">
      <c r="A103" s="2" t="s">
        <v>6</v>
      </c>
      <c r="B103" s="19">
        <v>38653</v>
      </c>
      <c r="C103" s="16">
        <v>1</v>
      </c>
      <c r="D103" s="2">
        <v>4.5</v>
      </c>
      <c r="E103" s="5" t="s">
        <v>8</v>
      </c>
      <c r="F103" s="2" t="s">
        <v>6</v>
      </c>
    </row>
    <row r="104" spans="1:6" x14ac:dyDescent="0.2">
      <c r="A104" s="11"/>
      <c r="B104" s="40"/>
      <c r="C104" s="11"/>
      <c r="D104" s="11"/>
      <c r="E104" s="11"/>
      <c r="F104" s="11"/>
    </row>
    <row r="105" spans="1:6" x14ac:dyDescent="0.2">
      <c r="A105" s="2" t="s">
        <v>6</v>
      </c>
      <c r="B105" s="19">
        <v>38670</v>
      </c>
      <c r="C105" s="16">
        <v>1</v>
      </c>
      <c r="D105" s="2">
        <v>4.5999999999999996</v>
      </c>
      <c r="E105" s="5" t="s">
        <v>8</v>
      </c>
      <c r="F105" s="2" t="s">
        <v>6</v>
      </c>
    </row>
    <row r="106" spans="1:6" x14ac:dyDescent="0.2">
      <c r="A106" s="11"/>
      <c r="B106" s="40"/>
      <c r="C106" s="11"/>
      <c r="D106" s="11"/>
      <c r="E106" s="11"/>
      <c r="F106" s="11"/>
    </row>
    <row r="107" spans="1:6" x14ac:dyDescent="0.2">
      <c r="A107" s="2" t="s">
        <v>6</v>
      </c>
      <c r="B107" s="19">
        <v>38688</v>
      </c>
      <c r="C107" s="16">
        <v>1</v>
      </c>
      <c r="D107" s="2">
        <v>4.2</v>
      </c>
      <c r="E107" s="5" t="s">
        <v>8</v>
      </c>
      <c r="F107" s="2" t="s">
        <v>6</v>
      </c>
    </row>
    <row r="108" spans="1:6" x14ac:dyDescent="0.2">
      <c r="A108" s="11"/>
      <c r="B108" s="40"/>
      <c r="C108" s="11"/>
      <c r="D108" s="11"/>
      <c r="E108" s="16"/>
      <c r="F108" s="11"/>
    </row>
    <row r="109" spans="1:6" x14ac:dyDescent="0.2">
      <c r="A109" s="2" t="s">
        <v>6</v>
      </c>
      <c r="B109" s="19">
        <v>38702</v>
      </c>
      <c r="C109" s="16">
        <v>1</v>
      </c>
      <c r="D109" s="2">
        <v>3.1</v>
      </c>
      <c r="E109" s="5" t="s">
        <v>8</v>
      </c>
      <c r="F109" s="2" t="s">
        <v>6</v>
      </c>
    </row>
    <row r="110" spans="1:6" x14ac:dyDescent="0.2">
      <c r="A110" s="11"/>
      <c r="B110" s="40"/>
      <c r="C110" s="11"/>
      <c r="D110" s="11"/>
      <c r="E110" s="11"/>
      <c r="F110" s="11"/>
    </row>
    <row r="111" spans="1:6" x14ac:dyDescent="0.2">
      <c r="A111" s="2" t="s">
        <v>6</v>
      </c>
      <c r="B111" s="27">
        <v>38730</v>
      </c>
      <c r="C111" s="16">
        <v>1</v>
      </c>
      <c r="D111" s="2">
        <v>13.4</v>
      </c>
      <c r="E111" s="7" t="s">
        <v>16</v>
      </c>
      <c r="F111" s="2" t="s">
        <v>34</v>
      </c>
    </row>
    <row r="112" spans="1:6" x14ac:dyDescent="0.2">
      <c r="A112" s="11"/>
      <c r="B112" s="40"/>
      <c r="C112" s="11"/>
      <c r="D112" s="11"/>
      <c r="E112" s="11"/>
      <c r="F112" s="11"/>
    </row>
    <row r="113" spans="1:6" x14ac:dyDescent="0.2">
      <c r="A113" s="2" t="s">
        <v>6</v>
      </c>
      <c r="B113" s="27">
        <v>38744</v>
      </c>
      <c r="C113" s="16">
        <v>1</v>
      </c>
      <c r="D113" s="2">
        <v>7.7</v>
      </c>
      <c r="E113" s="7" t="s">
        <v>16</v>
      </c>
      <c r="F113" s="2" t="s">
        <v>6</v>
      </c>
    </row>
    <row r="114" spans="1:6" x14ac:dyDescent="0.2">
      <c r="A114" s="11"/>
      <c r="B114" s="40"/>
      <c r="C114" s="11"/>
      <c r="D114" s="11"/>
      <c r="E114" s="11"/>
      <c r="F114" s="11"/>
    </row>
    <row r="115" spans="1:6" x14ac:dyDescent="0.2">
      <c r="A115" s="2" t="s">
        <v>6</v>
      </c>
      <c r="B115" s="27">
        <v>38758</v>
      </c>
      <c r="C115" s="16">
        <v>1</v>
      </c>
      <c r="D115" s="2">
        <v>4.5</v>
      </c>
      <c r="E115" s="5" t="s">
        <v>8</v>
      </c>
      <c r="F115" s="2" t="s">
        <v>6</v>
      </c>
    </row>
    <row r="116" spans="1:6" x14ac:dyDescent="0.2">
      <c r="A116" s="11"/>
      <c r="B116" s="40"/>
      <c r="C116" s="11"/>
      <c r="D116" s="11"/>
      <c r="E116" s="16"/>
      <c r="F116" s="11"/>
    </row>
    <row r="117" spans="1:6" x14ac:dyDescent="0.2">
      <c r="A117" s="2" t="s">
        <v>6</v>
      </c>
      <c r="B117" s="27">
        <v>38772</v>
      </c>
      <c r="C117" s="16">
        <v>1</v>
      </c>
      <c r="D117" s="2">
        <v>8.4</v>
      </c>
      <c r="E117" s="7" t="s">
        <v>16</v>
      </c>
      <c r="F117" s="2" t="s">
        <v>6</v>
      </c>
    </row>
    <row r="118" spans="1:6" x14ac:dyDescent="0.2">
      <c r="A118" s="11"/>
      <c r="B118" s="40"/>
      <c r="C118" s="11"/>
      <c r="D118" s="11"/>
      <c r="E118" s="11"/>
      <c r="F118" s="11"/>
    </row>
    <row r="119" spans="1:6" x14ac:dyDescent="0.2">
      <c r="A119" s="2" t="s">
        <v>6</v>
      </c>
      <c r="B119" s="27">
        <v>38786</v>
      </c>
      <c r="C119" s="16">
        <v>1</v>
      </c>
      <c r="D119" s="2">
        <v>7.4</v>
      </c>
      <c r="E119" s="7" t="s">
        <v>16</v>
      </c>
      <c r="F119" s="2" t="s">
        <v>6</v>
      </c>
    </row>
    <row r="120" spans="1:6" x14ac:dyDescent="0.2">
      <c r="A120" s="11"/>
      <c r="B120" s="40"/>
      <c r="C120" s="11"/>
      <c r="D120" s="11"/>
      <c r="E120" s="16"/>
      <c r="F120" s="11"/>
    </row>
    <row r="121" spans="1:6" x14ac:dyDescent="0.2">
      <c r="A121" s="2" t="s">
        <v>6</v>
      </c>
      <c r="B121" s="27">
        <v>38800</v>
      </c>
      <c r="C121" s="16">
        <v>1</v>
      </c>
      <c r="D121" s="2">
        <v>10.6</v>
      </c>
      <c r="E121" s="7" t="s">
        <v>16</v>
      </c>
      <c r="F121" s="2" t="s">
        <v>6</v>
      </c>
    </row>
    <row r="122" spans="1:6" x14ac:dyDescent="0.2">
      <c r="A122" s="11"/>
      <c r="B122" s="40"/>
      <c r="C122" s="11"/>
      <c r="D122" s="11"/>
      <c r="E122" s="16"/>
      <c r="F122" s="11"/>
    </row>
    <row r="123" spans="1:6" x14ac:dyDescent="0.2">
      <c r="A123" s="2" t="s">
        <v>6</v>
      </c>
      <c r="B123" s="27">
        <v>38821</v>
      </c>
      <c r="C123" s="16">
        <v>1</v>
      </c>
      <c r="D123" s="2">
        <v>15.4</v>
      </c>
      <c r="E123" s="7" t="s">
        <v>16</v>
      </c>
      <c r="F123" s="2" t="s">
        <v>6</v>
      </c>
    </row>
    <row r="124" spans="1:6" x14ac:dyDescent="0.2">
      <c r="A124" s="11"/>
      <c r="B124" s="40"/>
      <c r="C124" s="11"/>
      <c r="D124" s="11"/>
      <c r="E124" s="11"/>
      <c r="F124" s="11"/>
    </row>
    <row r="125" spans="1:6" x14ac:dyDescent="0.2">
      <c r="A125" s="2" t="s">
        <v>6</v>
      </c>
      <c r="B125" s="27">
        <v>38835</v>
      </c>
      <c r="C125" s="16">
        <v>1</v>
      </c>
      <c r="D125" s="2">
        <v>9.3000000000000007</v>
      </c>
      <c r="E125" s="7" t="s">
        <v>16</v>
      </c>
      <c r="F125" s="2" t="s">
        <v>6</v>
      </c>
    </row>
    <row r="126" spans="1:6" x14ac:dyDescent="0.2">
      <c r="A126" s="11"/>
      <c r="B126" s="40"/>
      <c r="C126" s="11"/>
      <c r="D126" s="11"/>
      <c r="E126" s="11"/>
      <c r="F126" s="11"/>
    </row>
    <row r="127" spans="1:6" x14ac:dyDescent="0.2">
      <c r="A127" s="2" t="s">
        <v>6</v>
      </c>
      <c r="B127" s="27">
        <v>38849</v>
      </c>
      <c r="C127" s="16">
        <v>1</v>
      </c>
      <c r="D127" s="2">
        <v>4.5999999999999996</v>
      </c>
      <c r="E127" s="5" t="s">
        <v>8</v>
      </c>
      <c r="F127" s="2" t="s">
        <v>6</v>
      </c>
    </row>
    <row r="128" spans="1:6" x14ac:dyDescent="0.2">
      <c r="A128" s="11"/>
      <c r="B128" s="40"/>
      <c r="C128" s="11"/>
      <c r="D128" s="11"/>
      <c r="E128" s="11"/>
      <c r="F128" s="11"/>
    </row>
    <row r="129" spans="1:6" x14ac:dyDescent="0.2">
      <c r="A129" s="2" t="s">
        <v>6</v>
      </c>
      <c r="B129" s="27">
        <v>38863</v>
      </c>
      <c r="C129" s="16">
        <v>1</v>
      </c>
      <c r="D129" s="2">
        <v>5.5</v>
      </c>
      <c r="E129" s="7" t="s">
        <v>16</v>
      </c>
      <c r="F129" s="2" t="s">
        <v>6</v>
      </c>
    </row>
    <row r="130" spans="1:6" x14ac:dyDescent="0.2">
      <c r="A130" s="11"/>
      <c r="B130" s="40"/>
      <c r="C130" s="11"/>
      <c r="D130" s="41"/>
      <c r="E130" s="11"/>
      <c r="F130" s="11"/>
    </row>
    <row r="131" spans="1:6" x14ac:dyDescent="0.2">
      <c r="A131" s="2" t="s">
        <v>6</v>
      </c>
      <c r="B131" s="27">
        <v>38877</v>
      </c>
      <c r="C131" s="16">
        <v>1</v>
      </c>
      <c r="D131" s="2">
        <v>4.7</v>
      </c>
      <c r="E131" s="5" t="s">
        <v>8</v>
      </c>
      <c r="F131" s="2" t="s">
        <v>6</v>
      </c>
    </row>
    <row r="132" spans="1:6" x14ac:dyDescent="0.2">
      <c r="A132" s="11"/>
      <c r="B132" s="40"/>
      <c r="C132" s="11"/>
      <c r="D132" s="11"/>
      <c r="E132" s="16"/>
      <c r="F132" s="11"/>
    </row>
    <row r="133" spans="1:6" x14ac:dyDescent="0.2">
      <c r="A133" s="2" t="s">
        <v>6</v>
      </c>
      <c r="B133" s="27">
        <v>38891</v>
      </c>
      <c r="C133" s="16">
        <v>1</v>
      </c>
      <c r="D133" s="2">
        <v>2.8</v>
      </c>
      <c r="E133" s="5" t="s">
        <v>8</v>
      </c>
      <c r="F133" s="2" t="s">
        <v>6</v>
      </c>
    </row>
    <row r="134" spans="1:6" x14ac:dyDescent="0.2">
      <c r="A134" s="11"/>
      <c r="B134" s="40"/>
      <c r="C134" s="11"/>
      <c r="D134" s="41"/>
      <c r="E134" s="11"/>
      <c r="F134" s="11"/>
    </row>
    <row r="135" spans="1:6" x14ac:dyDescent="0.2">
      <c r="A135" s="2" t="s">
        <v>6</v>
      </c>
      <c r="B135" s="27">
        <v>38912</v>
      </c>
      <c r="C135" s="16">
        <v>1</v>
      </c>
      <c r="D135" s="2">
        <v>4.8</v>
      </c>
      <c r="E135" s="5" t="s">
        <v>8</v>
      </c>
      <c r="F135" s="2" t="s">
        <v>6</v>
      </c>
    </row>
    <row r="136" spans="1:6" x14ac:dyDescent="0.2">
      <c r="A136" s="11"/>
      <c r="B136" s="40"/>
      <c r="C136" s="11"/>
      <c r="D136" s="11"/>
      <c r="E136" s="11"/>
      <c r="F136" s="11"/>
    </row>
    <row r="137" spans="1:6" x14ac:dyDescent="0.2">
      <c r="A137" s="2" t="s">
        <v>6</v>
      </c>
      <c r="B137" s="27">
        <v>38925</v>
      </c>
      <c r="C137" s="16">
        <v>1</v>
      </c>
      <c r="D137" s="2">
        <v>4.3</v>
      </c>
      <c r="E137" s="5" t="s">
        <v>8</v>
      </c>
      <c r="F137" s="2" t="s">
        <v>6</v>
      </c>
    </row>
    <row r="138" spans="1:6" x14ac:dyDescent="0.2">
      <c r="A138" s="11"/>
      <c r="B138" s="40"/>
      <c r="C138" s="11"/>
      <c r="D138" s="41"/>
      <c r="E138" s="11"/>
      <c r="F138" s="11"/>
    </row>
    <row r="139" spans="1:6" x14ac:dyDescent="0.2">
      <c r="A139" s="2" t="s">
        <v>6</v>
      </c>
      <c r="B139" s="28">
        <v>38939</v>
      </c>
      <c r="C139" s="16">
        <v>1</v>
      </c>
      <c r="D139" s="2">
        <v>4.3</v>
      </c>
      <c r="E139" s="5" t="s">
        <v>8</v>
      </c>
      <c r="F139" s="2" t="s">
        <v>6</v>
      </c>
    </row>
    <row r="140" spans="1:6" x14ac:dyDescent="0.2">
      <c r="A140" s="11"/>
      <c r="B140" s="42"/>
      <c r="C140" s="11"/>
      <c r="D140" s="11"/>
      <c r="E140" s="16"/>
      <c r="F140" s="11"/>
    </row>
    <row r="141" spans="1:6" x14ac:dyDescent="0.2">
      <c r="A141" s="2" t="s">
        <v>6</v>
      </c>
      <c r="B141" s="28">
        <v>38968</v>
      </c>
      <c r="C141" s="16">
        <v>1</v>
      </c>
      <c r="D141" s="2">
        <v>3.2</v>
      </c>
      <c r="E141" s="5" t="s">
        <v>8</v>
      </c>
      <c r="F141" s="2" t="s">
        <v>6</v>
      </c>
    </row>
    <row r="142" spans="1:6" x14ac:dyDescent="0.2">
      <c r="A142" s="11"/>
      <c r="B142" s="42"/>
      <c r="C142" s="11"/>
      <c r="D142" s="11"/>
      <c r="E142" s="16"/>
      <c r="F142" s="11"/>
    </row>
    <row r="143" spans="1:6" x14ac:dyDescent="0.2">
      <c r="A143" s="2" t="s">
        <v>6</v>
      </c>
      <c r="B143" s="28">
        <v>38982</v>
      </c>
      <c r="C143" s="16">
        <v>1</v>
      </c>
      <c r="D143" s="2">
        <v>3.2</v>
      </c>
      <c r="E143" s="5" t="s">
        <v>8</v>
      </c>
      <c r="F143" s="2" t="s">
        <v>6</v>
      </c>
    </row>
    <row r="144" spans="1:6" x14ac:dyDescent="0.2">
      <c r="A144" s="11"/>
      <c r="B144" s="42"/>
      <c r="C144" s="11"/>
      <c r="D144" s="41"/>
      <c r="E144" s="11"/>
      <c r="F144" s="11"/>
    </row>
    <row r="145" spans="1:6" x14ac:dyDescent="0.2">
      <c r="A145" s="2" t="s">
        <v>6</v>
      </c>
      <c r="B145" s="28">
        <v>39003</v>
      </c>
      <c r="C145" s="16">
        <v>1</v>
      </c>
      <c r="D145" s="35"/>
      <c r="E145" s="37" t="s">
        <v>6</v>
      </c>
      <c r="F145" s="2" t="s">
        <v>6</v>
      </c>
    </row>
    <row r="146" spans="1:6" x14ac:dyDescent="0.2">
      <c r="A146" s="11"/>
      <c r="B146" s="42"/>
      <c r="C146" s="11"/>
      <c r="D146" s="11"/>
      <c r="E146" s="16"/>
      <c r="F146" s="11"/>
    </row>
    <row r="147" spans="1:6" x14ac:dyDescent="0.2">
      <c r="A147" s="2" t="s">
        <v>6</v>
      </c>
      <c r="B147" s="28">
        <v>39017</v>
      </c>
      <c r="C147" s="16">
        <v>1</v>
      </c>
      <c r="D147" s="35"/>
      <c r="E147" s="37" t="s">
        <v>6</v>
      </c>
      <c r="F147" s="2" t="s">
        <v>6</v>
      </c>
    </row>
    <row r="148" spans="1:6" x14ac:dyDescent="0.2">
      <c r="A148" s="11"/>
      <c r="B148" s="42"/>
      <c r="C148" s="11"/>
      <c r="D148" s="41"/>
      <c r="E148" s="11"/>
      <c r="F148" s="11"/>
    </row>
    <row r="149" spans="1:6" x14ac:dyDescent="0.2">
      <c r="A149" s="2" t="s">
        <v>6</v>
      </c>
      <c r="B149" s="28">
        <v>39031</v>
      </c>
      <c r="C149" s="16">
        <v>1</v>
      </c>
      <c r="D149" s="2">
        <v>3.4</v>
      </c>
      <c r="E149" s="5" t="s">
        <v>8</v>
      </c>
      <c r="F149" s="2" t="s">
        <v>6</v>
      </c>
    </row>
    <row r="150" spans="1:6" x14ac:dyDescent="0.2">
      <c r="A150" s="11"/>
      <c r="B150" s="42"/>
      <c r="C150" s="11"/>
      <c r="D150" s="11"/>
      <c r="E150" s="16"/>
      <c r="F150" s="11"/>
    </row>
    <row r="151" spans="1:6" x14ac:dyDescent="0.2">
      <c r="A151" s="2" t="s">
        <v>6</v>
      </c>
      <c r="B151" s="28">
        <v>39052</v>
      </c>
      <c r="C151" s="16">
        <v>1</v>
      </c>
      <c r="D151" s="2">
        <v>2.9</v>
      </c>
      <c r="E151" s="5" t="s">
        <v>8</v>
      </c>
      <c r="F151" s="2" t="s">
        <v>6</v>
      </c>
    </row>
    <row r="152" spans="1:6" x14ac:dyDescent="0.2">
      <c r="A152" s="11"/>
      <c r="B152" s="42"/>
      <c r="C152" s="11"/>
      <c r="D152" s="41"/>
      <c r="E152" s="11"/>
      <c r="F152" s="11"/>
    </row>
    <row r="153" spans="1:6" x14ac:dyDescent="0.2">
      <c r="A153" s="2" t="s">
        <v>6</v>
      </c>
      <c r="B153" s="28">
        <v>39066</v>
      </c>
      <c r="C153" s="16">
        <v>1</v>
      </c>
      <c r="D153" s="2">
        <v>4.2</v>
      </c>
      <c r="E153" s="5" t="s">
        <v>8</v>
      </c>
      <c r="F153" s="2" t="s">
        <v>6</v>
      </c>
    </row>
    <row r="154" spans="1:6" x14ac:dyDescent="0.2">
      <c r="A154" s="11"/>
      <c r="B154" s="42"/>
      <c r="C154" s="11"/>
      <c r="D154" s="41"/>
      <c r="E154" s="11"/>
      <c r="F154" s="11"/>
    </row>
    <row r="155" spans="1:6" x14ac:dyDescent="0.2">
      <c r="A155" s="2" t="s">
        <v>6</v>
      </c>
      <c r="B155" s="29">
        <v>39094</v>
      </c>
      <c r="C155" s="16">
        <v>1</v>
      </c>
      <c r="D155" s="2">
        <v>4.2</v>
      </c>
      <c r="E155" s="5" t="s">
        <v>8</v>
      </c>
      <c r="F155" s="2" t="s">
        <v>6</v>
      </c>
    </row>
    <row r="156" spans="1:6" x14ac:dyDescent="0.2">
      <c r="A156" s="11"/>
      <c r="B156" s="42"/>
      <c r="C156" s="11"/>
      <c r="D156" s="11"/>
      <c r="E156" s="16"/>
      <c r="F156" s="11"/>
    </row>
    <row r="157" spans="1:6" x14ac:dyDescent="0.2">
      <c r="A157" s="2" t="s">
        <v>6</v>
      </c>
      <c r="B157" s="29">
        <v>39108</v>
      </c>
      <c r="C157" s="16">
        <v>1</v>
      </c>
      <c r="D157" s="2">
        <v>3.7</v>
      </c>
      <c r="E157" s="5" t="s">
        <v>8</v>
      </c>
      <c r="F157" s="2" t="s">
        <v>6</v>
      </c>
    </row>
    <row r="158" spans="1:6" x14ac:dyDescent="0.2">
      <c r="A158" s="11"/>
      <c r="B158" s="42"/>
      <c r="C158" s="11"/>
      <c r="D158" s="41"/>
      <c r="E158" s="11"/>
      <c r="F158" s="11"/>
    </row>
    <row r="159" spans="1:6" x14ac:dyDescent="0.2">
      <c r="A159" s="2" t="s">
        <v>6</v>
      </c>
      <c r="B159" s="29">
        <v>39122</v>
      </c>
      <c r="C159" s="16">
        <v>1</v>
      </c>
      <c r="D159" s="2">
        <v>2.2999999999999998</v>
      </c>
      <c r="E159" s="5" t="s">
        <v>8</v>
      </c>
      <c r="F159" s="2" t="s">
        <v>6</v>
      </c>
    </row>
    <row r="160" spans="1:6" x14ac:dyDescent="0.2">
      <c r="A160" s="11"/>
      <c r="B160" s="42"/>
      <c r="C160" s="11"/>
      <c r="D160" s="11"/>
      <c r="E160" s="11"/>
      <c r="F160" s="11"/>
    </row>
    <row r="161" spans="1:6" x14ac:dyDescent="0.2">
      <c r="A161" s="2" t="s">
        <v>6</v>
      </c>
      <c r="B161" s="29">
        <v>39136</v>
      </c>
      <c r="C161" s="16">
        <v>1</v>
      </c>
      <c r="D161" s="2">
        <v>1.8</v>
      </c>
      <c r="E161" s="5" t="s">
        <v>8</v>
      </c>
      <c r="F161" s="2" t="s">
        <v>6</v>
      </c>
    </row>
    <row r="162" spans="1:6" x14ac:dyDescent="0.2">
      <c r="A162" s="11"/>
      <c r="B162" s="42"/>
      <c r="C162" s="11"/>
      <c r="D162" s="11"/>
      <c r="E162" s="16"/>
      <c r="F162" s="11"/>
    </row>
    <row r="163" spans="1:6" x14ac:dyDescent="0.2">
      <c r="A163" s="2" t="s">
        <v>6</v>
      </c>
      <c r="B163" s="29">
        <v>39150</v>
      </c>
      <c r="C163" s="16">
        <v>1</v>
      </c>
      <c r="D163" s="2">
        <v>2.4</v>
      </c>
      <c r="E163" s="5" t="s">
        <v>8</v>
      </c>
      <c r="F163" s="2" t="s">
        <v>6</v>
      </c>
    </row>
    <row r="164" spans="1:6" x14ac:dyDescent="0.2">
      <c r="A164" s="11"/>
      <c r="B164" s="42"/>
      <c r="C164" s="11"/>
      <c r="D164" s="11"/>
      <c r="E164" s="16"/>
      <c r="F164" s="11"/>
    </row>
    <row r="165" spans="1:6" x14ac:dyDescent="0.2">
      <c r="A165" s="2" t="s">
        <v>6</v>
      </c>
      <c r="B165" s="29">
        <v>39164</v>
      </c>
      <c r="C165" s="16">
        <v>1</v>
      </c>
      <c r="D165" s="2">
        <v>2.9</v>
      </c>
      <c r="E165" s="5" t="s">
        <v>8</v>
      </c>
      <c r="F165" s="2" t="s">
        <v>6</v>
      </c>
    </row>
    <row r="166" spans="1:6" x14ac:dyDescent="0.2">
      <c r="A166" s="11"/>
      <c r="B166" s="42"/>
      <c r="C166" s="11"/>
      <c r="D166" s="11"/>
      <c r="E166" s="16"/>
      <c r="F166" s="11"/>
    </row>
    <row r="167" spans="1:6" x14ac:dyDescent="0.2">
      <c r="A167" s="2" t="s">
        <v>6</v>
      </c>
      <c r="B167" s="29">
        <v>39185</v>
      </c>
      <c r="C167" s="16">
        <v>1</v>
      </c>
      <c r="D167" s="2">
        <v>4.5999999999999996</v>
      </c>
      <c r="E167" s="5" t="s">
        <v>8</v>
      </c>
      <c r="F167" s="2" t="s">
        <v>6</v>
      </c>
    </row>
    <row r="168" spans="1:6" x14ac:dyDescent="0.2">
      <c r="A168" s="11"/>
      <c r="B168" s="42"/>
      <c r="C168" s="11"/>
      <c r="D168" s="11"/>
      <c r="E168" s="16"/>
      <c r="F168" s="11"/>
    </row>
    <row r="169" spans="1:6" x14ac:dyDescent="0.2">
      <c r="A169" s="2" t="s">
        <v>6</v>
      </c>
      <c r="B169" s="29">
        <v>39199</v>
      </c>
      <c r="C169" s="16">
        <v>1</v>
      </c>
      <c r="D169" s="2">
        <v>3</v>
      </c>
      <c r="E169" s="5" t="s">
        <v>8</v>
      </c>
      <c r="F169" s="2" t="s">
        <v>6</v>
      </c>
    </row>
    <row r="170" spans="1:6" x14ac:dyDescent="0.2">
      <c r="A170" s="11"/>
      <c r="B170" s="42"/>
      <c r="C170" s="11"/>
      <c r="D170" s="11"/>
      <c r="E170" s="16"/>
      <c r="F170" s="11"/>
    </row>
    <row r="171" spans="1:6" x14ac:dyDescent="0.2">
      <c r="A171" s="2" t="s">
        <v>6</v>
      </c>
      <c r="B171" s="29">
        <v>39213</v>
      </c>
      <c r="C171" s="16">
        <v>1</v>
      </c>
      <c r="D171" s="2">
        <v>2.7</v>
      </c>
      <c r="E171" s="5" t="s">
        <v>8</v>
      </c>
      <c r="F171" s="2" t="s">
        <v>6</v>
      </c>
    </row>
    <row r="172" spans="1:6" x14ac:dyDescent="0.2">
      <c r="A172" s="11"/>
      <c r="B172" s="42"/>
      <c r="C172" s="11"/>
      <c r="D172" s="11"/>
      <c r="E172" s="16"/>
      <c r="F172" s="11"/>
    </row>
    <row r="173" spans="1:6" x14ac:dyDescent="0.2">
      <c r="A173" s="2" t="s">
        <v>6</v>
      </c>
      <c r="B173" s="29">
        <v>39227</v>
      </c>
      <c r="C173" s="16">
        <v>1</v>
      </c>
      <c r="D173" s="2">
        <v>2.6</v>
      </c>
      <c r="E173" s="5" t="s">
        <v>8</v>
      </c>
      <c r="F173" s="2" t="s">
        <v>6</v>
      </c>
    </row>
    <row r="174" spans="1:6" x14ac:dyDescent="0.2">
      <c r="A174" s="11"/>
      <c r="B174" s="42"/>
      <c r="C174" s="11"/>
      <c r="D174" s="41"/>
      <c r="E174" s="11"/>
      <c r="F174" s="11"/>
    </row>
    <row r="175" spans="1:6" x14ac:dyDescent="0.2">
      <c r="A175" s="2" t="s">
        <v>6</v>
      </c>
      <c r="B175" s="29">
        <v>39241</v>
      </c>
      <c r="C175" s="16">
        <v>1</v>
      </c>
      <c r="D175" s="2">
        <v>6.1</v>
      </c>
      <c r="E175" s="7" t="s">
        <v>16</v>
      </c>
      <c r="F175" s="2" t="s">
        <v>6</v>
      </c>
    </row>
    <row r="176" spans="1:6" x14ac:dyDescent="0.2">
      <c r="A176" s="11"/>
      <c r="B176" s="42"/>
      <c r="C176" s="11"/>
      <c r="D176" s="11"/>
      <c r="E176" s="16"/>
      <c r="F176" s="11"/>
    </row>
    <row r="177" spans="1:6" x14ac:dyDescent="0.2">
      <c r="A177" s="2" t="s">
        <v>6</v>
      </c>
      <c r="B177" s="29">
        <v>39276</v>
      </c>
      <c r="C177" s="16">
        <v>1</v>
      </c>
      <c r="D177" s="2">
        <v>2.1</v>
      </c>
      <c r="E177" s="5" t="s">
        <v>8</v>
      </c>
      <c r="F177" s="2" t="s">
        <v>6</v>
      </c>
    </row>
    <row r="178" spans="1:6" x14ac:dyDescent="0.2">
      <c r="A178" s="11"/>
      <c r="B178" s="42"/>
      <c r="C178" s="11"/>
      <c r="D178" s="11"/>
      <c r="E178" s="16"/>
      <c r="F178" s="11"/>
    </row>
    <row r="179" spans="1:6" x14ac:dyDescent="0.2">
      <c r="A179" s="2" t="s">
        <v>6</v>
      </c>
      <c r="B179" s="29">
        <v>39318</v>
      </c>
      <c r="C179" s="16">
        <v>1</v>
      </c>
      <c r="D179" s="2">
        <v>2.2000000000000002</v>
      </c>
      <c r="E179" s="5" t="s">
        <v>8</v>
      </c>
      <c r="F179" s="2" t="s">
        <v>6</v>
      </c>
    </row>
    <row r="180" spans="1:6" x14ac:dyDescent="0.2">
      <c r="A180" s="11"/>
      <c r="B180" s="42"/>
      <c r="C180" s="11"/>
      <c r="D180" s="41"/>
      <c r="E180" s="11"/>
      <c r="F180" s="11"/>
    </row>
    <row r="181" spans="1:6" x14ac:dyDescent="0.2">
      <c r="A181" s="2" t="s">
        <v>6</v>
      </c>
      <c r="B181" s="29">
        <v>39339</v>
      </c>
      <c r="C181" s="16">
        <v>1</v>
      </c>
      <c r="D181" s="2">
        <v>2.1</v>
      </c>
      <c r="E181" s="5" t="s">
        <v>8</v>
      </c>
      <c r="F181" s="2" t="s">
        <v>6</v>
      </c>
    </row>
    <row r="182" spans="1:6" x14ac:dyDescent="0.2">
      <c r="A182" s="11"/>
      <c r="B182" s="42"/>
      <c r="C182" s="11"/>
      <c r="D182" s="11"/>
      <c r="E182" s="16"/>
      <c r="F182" s="11"/>
    </row>
    <row r="183" spans="1:6" x14ac:dyDescent="0.2">
      <c r="A183" s="2" t="s">
        <v>6</v>
      </c>
      <c r="B183" s="29">
        <v>39353</v>
      </c>
      <c r="C183" s="16">
        <v>1</v>
      </c>
      <c r="D183" s="2">
        <v>2.2999999999999998</v>
      </c>
      <c r="E183" s="5" t="s">
        <v>8</v>
      </c>
      <c r="F183" s="2" t="s">
        <v>6</v>
      </c>
    </row>
    <row r="184" spans="1:6" x14ac:dyDescent="0.2">
      <c r="A184" s="11"/>
      <c r="B184" s="42"/>
      <c r="C184" s="11"/>
      <c r="D184" s="11"/>
      <c r="E184" s="16"/>
      <c r="F184" s="11"/>
    </row>
    <row r="185" spans="1:6" x14ac:dyDescent="0.2">
      <c r="A185" s="2" t="s">
        <v>6</v>
      </c>
      <c r="B185" s="29">
        <v>39367</v>
      </c>
      <c r="C185" s="16">
        <v>1</v>
      </c>
      <c r="D185" s="2">
        <v>2.2999999999999998</v>
      </c>
      <c r="E185" s="5" t="s">
        <v>8</v>
      </c>
      <c r="F185" s="2" t="s">
        <v>6</v>
      </c>
    </row>
    <row r="186" spans="1:6" x14ac:dyDescent="0.2">
      <c r="A186" s="11"/>
      <c r="B186" s="42"/>
      <c r="C186" s="11"/>
      <c r="D186" s="41"/>
      <c r="E186" s="11"/>
      <c r="F186" s="11"/>
    </row>
    <row r="187" spans="1:6" x14ac:dyDescent="0.2">
      <c r="A187" s="2" t="s">
        <v>6</v>
      </c>
      <c r="B187" s="29">
        <v>39381</v>
      </c>
      <c r="C187" s="16">
        <v>1</v>
      </c>
      <c r="D187" s="2">
        <v>2.2000000000000002</v>
      </c>
      <c r="E187" s="5" t="s">
        <v>8</v>
      </c>
      <c r="F187" s="2" t="s">
        <v>6</v>
      </c>
    </row>
    <row r="188" spans="1:6" x14ac:dyDescent="0.2">
      <c r="A188" s="11"/>
      <c r="B188" s="42"/>
      <c r="C188" s="11"/>
      <c r="D188" s="41"/>
      <c r="E188" s="11"/>
      <c r="F188" s="11"/>
    </row>
    <row r="189" spans="1:6" x14ac:dyDescent="0.2">
      <c r="A189" s="2" t="s">
        <v>6</v>
      </c>
      <c r="B189" s="29">
        <v>39395</v>
      </c>
      <c r="C189" s="16">
        <v>1</v>
      </c>
      <c r="D189" s="2">
        <v>4.2</v>
      </c>
      <c r="E189" s="5" t="s">
        <v>8</v>
      </c>
      <c r="F189" s="2" t="s">
        <v>6</v>
      </c>
    </row>
    <row r="190" spans="1:6" x14ac:dyDescent="0.2">
      <c r="A190" s="11"/>
      <c r="B190" s="42"/>
      <c r="C190" s="11"/>
      <c r="D190" s="11"/>
      <c r="E190" s="16"/>
      <c r="F190" s="11"/>
    </row>
    <row r="191" spans="1:6" x14ac:dyDescent="0.2">
      <c r="A191" s="2" t="s">
        <v>6</v>
      </c>
      <c r="B191" s="29">
        <v>39416</v>
      </c>
      <c r="C191" s="16">
        <v>1</v>
      </c>
      <c r="D191" s="2">
        <v>2.2000000000000002</v>
      </c>
      <c r="E191" s="5" t="s">
        <v>8</v>
      </c>
      <c r="F191" s="2" t="s">
        <v>6</v>
      </c>
    </row>
    <row r="192" spans="1:6" x14ac:dyDescent="0.2">
      <c r="A192" s="11"/>
      <c r="B192" s="42"/>
      <c r="C192" s="11"/>
      <c r="D192" s="41"/>
      <c r="E192" s="11"/>
      <c r="F192" s="11"/>
    </row>
    <row r="193" spans="1:6" x14ac:dyDescent="0.2">
      <c r="A193" s="2" t="s">
        <v>6</v>
      </c>
      <c r="B193" s="29">
        <v>39430</v>
      </c>
      <c r="C193" s="16">
        <v>1</v>
      </c>
      <c r="D193" s="2">
        <v>2.6</v>
      </c>
      <c r="E193" s="5" t="s">
        <v>8</v>
      </c>
      <c r="F193" s="2" t="s">
        <v>6</v>
      </c>
    </row>
    <row r="194" spans="1:6" x14ac:dyDescent="0.2">
      <c r="A194" s="11"/>
      <c r="B194" s="42"/>
      <c r="C194" s="11"/>
      <c r="D194" s="11"/>
      <c r="E194" s="16"/>
      <c r="F194" s="11"/>
    </row>
    <row r="195" spans="1:6" x14ac:dyDescent="0.2">
      <c r="A195" s="2" t="s">
        <v>6</v>
      </c>
      <c r="B195" s="30">
        <v>39458</v>
      </c>
      <c r="C195" s="16">
        <v>1</v>
      </c>
      <c r="D195" s="2">
        <v>5.2</v>
      </c>
      <c r="E195" s="7" t="s">
        <v>16</v>
      </c>
      <c r="F195" s="2" t="s">
        <v>6</v>
      </c>
    </row>
    <row r="196" spans="1:6" x14ac:dyDescent="0.2">
      <c r="A196" s="11"/>
      <c r="B196" s="42"/>
      <c r="C196" s="11"/>
      <c r="D196" s="11"/>
      <c r="E196" s="16"/>
      <c r="F196" s="11"/>
    </row>
    <row r="197" spans="1:6" x14ac:dyDescent="0.2">
      <c r="A197" s="2" t="s">
        <v>6</v>
      </c>
      <c r="B197" s="30">
        <v>39472</v>
      </c>
      <c r="C197" s="16">
        <v>1</v>
      </c>
      <c r="D197" s="2">
        <v>12.5</v>
      </c>
      <c r="E197" s="7" t="s">
        <v>16</v>
      </c>
      <c r="F197" s="2" t="s">
        <v>6</v>
      </c>
    </row>
    <row r="198" spans="1:6" x14ac:dyDescent="0.2">
      <c r="A198" s="11"/>
      <c r="B198" s="42"/>
      <c r="C198" s="11"/>
      <c r="D198" s="11"/>
      <c r="E198" s="11"/>
      <c r="F198" s="11"/>
    </row>
    <row r="199" spans="1:6" x14ac:dyDescent="0.2">
      <c r="A199" s="2" t="s">
        <v>6</v>
      </c>
      <c r="B199" s="30">
        <v>39486</v>
      </c>
      <c r="C199" s="16">
        <v>1</v>
      </c>
      <c r="D199" s="2">
        <v>4</v>
      </c>
      <c r="E199" s="5" t="s">
        <v>8</v>
      </c>
      <c r="F199" s="2" t="s">
        <v>6</v>
      </c>
    </row>
    <row r="200" spans="1:6" x14ac:dyDescent="0.2">
      <c r="A200" s="11"/>
      <c r="B200" s="42"/>
      <c r="C200" s="11"/>
      <c r="D200" s="11"/>
      <c r="E200" s="16"/>
      <c r="F200" s="11"/>
    </row>
    <row r="201" spans="1:6" x14ac:dyDescent="0.2">
      <c r="A201" s="2" t="s">
        <v>6</v>
      </c>
      <c r="B201" s="30">
        <v>39500</v>
      </c>
      <c r="C201" s="16">
        <v>1</v>
      </c>
      <c r="D201" s="2">
        <v>2.4</v>
      </c>
      <c r="E201" s="5" t="s">
        <v>8</v>
      </c>
      <c r="F201" s="2" t="s">
        <v>6</v>
      </c>
    </row>
    <row r="202" spans="1:6" x14ac:dyDescent="0.2">
      <c r="A202" s="11"/>
      <c r="B202" s="42"/>
      <c r="C202" s="11"/>
      <c r="D202" s="41"/>
      <c r="E202" s="11"/>
      <c r="F202" s="11"/>
    </row>
    <row r="203" spans="1:6" x14ac:dyDescent="0.2">
      <c r="A203" s="2" t="s">
        <v>6</v>
      </c>
      <c r="B203" s="30">
        <v>39521</v>
      </c>
      <c r="C203" s="16">
        <v>1</v>
      </c>
      <c r="D203" s="2">
        <v>3.7</v>
      </c>
      <c r="E203" s="5" t="s">
        <v>8</v>
      </c>
      <c r="F203" s="2" t="s">
        <v>6</v>
      </c>
    </row>
    <row r="204" spans="1:6" x14ac:dyDescent="0.2">
      <c r="A204" s="11"/>
      <c r="B204" s="42"/>
      <c r="C204" s="11"/>
      <c r="D204" s="11"/>
      <c r="E204" s="16"/>
      <c r="F204" s="11"/>
    </row>
    <row r="205" spans="1:6" x14ac:dyDescent="0.2">
      <c r="A205" s="2" t="s">
        <v>6</v>
      </c>
      <c r="B205" s="30">
        <v>39535</v>
      </c>
      <c r="C205" s="16">
        <v>1</v>
      </c>
      <c r="D205" s="2">
        <v>2.5</v>
      </c>
      <c r="E205" s="5" t="s">
        <v>8</v>
      </c>
      <c r="F205" s="2" t="s">
        <v>6</v>
      </c>
    </row>
    <row r="206" spans="1:6" x14ac:dyDescent="0.2">
      <c r="A206" s="11"/>
      <c r="B206" s="42"/>
      <c r="C206" s="11"/>
      <c r="D206" s="11"/>
      <c r="E206" s="16"/>
      <c r="F206" s="11"/>
    </row>
    <row r="207" spans="1:6" x14ac:dyDescent="0.2">
      <c r="A207" s="2" t="s">
        <v>6</v>
      </c>
      <c r="B207" s="30">
        <v>39549</v>
      </c>
      <c r="C207" s="16">
        <v>1</v>
      </c>
      <c r="D207" s="2">
        <v>2.2999999999999998</v>
      </c>
      <c r="E207" s="5" t="s">
        <v>8</v>
      </c>
      <c r="F207" s="2" t="s">
        <v>6</v>
      </c>
    </row>
    <row r="208" spans="1:6" x14ac:dyDescent="0.2">
      <c r="A208" s="11"/>
      <c r="B208" s="42"/>
      <c r="C208" s="11"/>
      <c r="D208" s="41"/>
      <c r="E208" s="11"/>
      <c r="F208" s="11"/>
    </row>
    <row r="209" spans="1:6" x14ac:dyDescent="0.2">
      <c r="A209" s="2" t="s">
        <v>6</v>
      </c>
      <c r="B209" s="30">
        <v>39563</v>
      </c>
      <c r="C209" s="16">
        <v>1</v>
      </c>
      <c r="D209" s="2">
        <v>2.6</v>
      </c>
      <c r="E209" s="5" t="s">
        <v>8</v>
      </c>
      <c r="F209" s="2" t="s">
        <v>6</v>
      </c>
    </row>
    <row r="210" spans="1:6" x14ac:dyDescent="0.2">
      <c r="A210" s="11"/>
      <c r="B210" s="42"/>
      <c r="C210" s="11"/>
      <c r="D210" s="41"/>
      <c r="E210" s="11"/>
      <c r="F210" s="11"/>
    </row>
    <row r="211" spans="1:6" x14ac:dyDescent="0.2">
      <c r="A211" s="2" t="s">
        <v>6</v>
      </c>
      <c r="B211" s="30">
        <v>39577</v>
      </c>
      <c r="C211" s="16">
        <v>1</v>
      </c>
      <c r="D211" s="2">
        <v>2.8</v>
      </c>
      <c r="E211" s="5" t="s">
        <v>8</v>
      </c>
      <c r="F211" s="2" t="s">
        <v>6</v>
      </c>
    </row>
    <row r="212" spans="1:6" x14ac:dyDescent="0.2">
      <c r="A212" s="11"/>
      <c r="B212" s="42"/>
      <c r="C212" s="11"/>
      <c r="D212" s="11"/>
      <c r="E212" s="11"/>
      <c r="F212" s="11"/>
    </row>
    <row r="213" spans="1:6" x14ac:dyDescent="0.2">
      <c r="A213" s="2" t="s">
        <v>6</v>
      </c>
      <c r="B213" s="30">
        <v>39591</v>
      </c>
      <c r="C213" s="16">
        <v>1</v>
      </c>
      <c r="D213" s="2">
        <v>2.4</v>
      </c>
      <c r="E213" s="5" t="s">
        <v>8</v>
      </c>
      <c r="F213" s="2" t="s">
        <v>6</v>
      </c>
    </row>
    <row r="214" spans="1:6" x14ac:dyDescent="0.2">
      <c r="A214" s="11"/>
      <c r="B214" s="42"/>
      <c r="C214" s="11"/>
      <c r="D214" s="11"/>
      <c r="E214" s="11"/>
      <c r="F214" s="11"/>
    </row>
    <row r="215" spans="1:6" x14ac:dyDescent="0.2">
      <c r="A215" s="2" t="s">
        <v>6</v>
      </c>
      <c r="B215" s="30">
        <v>39612</v>
      </c>
      <c r="C215" s="16">
        <v>1</v>
      </c>
      <c r="D215" s="2">
        <v>3.2</v>
      </c>
      <c r="E215" s="5" t="s">
        <v>8</v>
      </c>
      <c r="F215" s="2" t="s">
        <v>6</v>
      </c>
    </row>
    <row r="216" spans="1:6" x14ac:dyDescent="0.2">
      <c r="A216" s="11"/>
      <c r="B216" s="42"/>
      <c r="C216" s="11"/>
      <c r="D216" s="11"/>
      <c r="E216" s="16"/>
      <c r="F216" s="11"/>
    </row>
    <row r="217" spans="1:6" x14ac:dyDescent="0.2">
      <c r="A217" s="2" t="s">
        <v>6</v>
      </c>
      <c r="B217" s="30">
        <v>39626</v>
      </c>
      <c r="C217" s="16">
        <v>1</v>
      </c>
      <c r="D217" s="2">
        <v>3.6</v>
      </c>
      <c r="E217" s="5" t="s">
        <v>8</v>
      </c>
      <c r="F217" s="2" t="s">
        <v>6</v>
      </c>
    </row>
    <row r="218" spans="1:6" x14ac:dyDescent="0.2">
      <c r="A218" s="11"/>
      <c r="B218" s="42"/>
      <c r="C218" s="11"/>
      <c r="D218" s="41"/>
      <c r="E218" s="11"/>
      <c r="F218" s="11"/>
    </row>
    <row r="219" spans="1:6" x14ac:dyDescent="0.2">
      <c r="A219" s="2" t="s">
        <v>6</v>
      </c>
      <c r="B219" s="30">
        <v>39640</v>
      </c>
      <c r="C219" s="16">
        <v>1</v>
      </c>
      <c r="D219" s="35"/>
      <c r="E219" s="37" t="s">
        <v>6</v>
      </c>
      <c r="F219" s="2" t="s">
        <v>6</v>
      </c>
    </row>
    <row r="220" spans="1:6" x14ac:dyDescent="0.2">
      <c r="A220" s="11"/>
      <c r="B220" s="42"/>
      <c r="C220" s="11"/>
      <c r="D220" s="11"/>
      <c r="E220" s="16"/>
      <c r="F220" s="11"/>
    </row>
    <row r="221" spans="1:6" x14ac:dyDescent="0.2">
      <c r="A221" s="2" t="s">
        <v>6</v>
      </c>
      <c r="B221" s="30">
        <v>39654</v>
      </c>
      <c r="C221" s="16">
        <v>1</v>
      </c>
      <c r="D221" s="35"/>
      <c r="E221" s="37" t="s">
        <v>6</v>
      </c>
      <c r="F221" s="2" t="s">
        <v>6</v>
      </c>
    </row>
    <row r="222" spans="1:6" x14ac:dyDescent="0.2">
      <c r="A222" s="11"/>
      <c r="B222" s="42"/>
      <c r="C222" s="11"/>
      <c r="D222" s="41"/>
      <c r="E222" s="11"/>
      <c r="F222" s="11"/>
    </row>
    <row r="223" spans="1:6" x14ac:dyDescent="0.2">
      <c r="A223" s="2" t="s">
        <v>6</v>
      </c>
      <c r="B223" s="30">
        <v>39668</v>
      </c>
      <c r="C223" s="16">
        <v>1</v>
      </c>
      <c r="D223" s="35"/>
      <c r="E223" s="37" t="s">
        <v>6</v>
      </c>
      <c r="F223" s="2" t="s">
        <v>6</v>
      </c>
    </row>
    <row r="224" spans="1:6" x14ac:dyDescent="0.2">
      <c r="A224" s="11"/>
      <c r="B224" s="42"/>
      <c r="C224" s="11"/>
      <c r="D224" s="41"/>
      <c r="E224" s="11"/>
      <c r="F224" s="11"/>
    </row>
    <row r="225" spans="1:6" x14ac:dyDescent="0.2">
      <c r="A225" s="2" t="s">
        <v>6</v>
      </c>
      <c r="B225" s="30">
        <v>39682</v>
      </c>
      <c r="C225" s="16">
        <v>1</v>
      </c>
      <c r="D225" s="2">
        <v>4.3</v>
      </c>
      <c r="E225" s="5" t="s">
        <v>8</v>
      </c>
      <c r="F225" s="2" t="s">
        <v>6</v>
      </c>
    </row>
    <row r="226" spans="1:6" x14ac:dyDescent="0.2">
      <c r="A226" s="11"/>
      <c r="B226" s="42"/>
      <c r="C226" s="11"/>
      <c r="D226" s="41"/>
      <c r="E226" s="11"/>
      <c r="F226" s="11"/>
    </row>
    <row r="227" spans="1:6" x14ac:dyDescent="0.2">
      <c r="A227" s="2" t="s">
        <v>6</v>
      </c>
      <c r="B227" s="30">
        <v>39731</v>
      </c>
      <c r="C227" s="16">
        <v>1</v>
      </c>
      <c r="D227" s="2">
        <v>2.5</v>
      </c>
      <c r="E227" s="5" t="s">
        <v>8</v>
      </c>
      <c r="F227" s="2" t="s">
        <v>6</v>
      </c>
    </row>
    <row r="228" spans="1:6" x14ac:dyDescent="0.2">
      <c r="A228" s="11"/>
      <c r="B228" s="42"/>
      <c r="C228" s="11"/>
      <c r="D228" s="41"/>
      <c r="E228" s="11"/>
      <c r="F228" s="11"/>
    </row>
    <row r="229" spans="1:6" x14ac:dyDescent="0.2">
      <c r="A229" s="2" t="s">
        <v>6</v>
      </c>
      <c r="B229" s="30">
        <v>39745</v>
      </c>
      <c r="C229" s="16">
        <v>1</v>
      </c>
      <c r="D229" s="2">
        <v>1.7</v>
      </c>
      <c r="E229" s="5" t="s">
        <v>8</v>
      </c>
      <c r="F229" s="2" t="s">
        <v>6</v>
      </c>
    </row>
    <row r="230" spans="1:6" x14ac:dyDescent="0.2">
      <c r="A230" s="11"/>
      <c r="B230" s="42"/>
      <c r="C230" s="11"/>
      <c r="D230" s="11"/>
      <c r="E230" s="16"/>
      <c r="F230" s="11"/>
    </row>
    <row r="231" spans="1:6" x14ac:dyDescent="0.2">
      <c r="A231" s="2" t="s">
        <v>6</v>
      </c>
      <c r="B231" s="30">
        <v>39759</v>
      </c>
      <c r="C231" s="16">
        <v>1</v>
      </c>
      <c r="D231" s="2">
        <v>3</v>
      </c>
      <c r="E231" s="5" t="s">
        <v>8</v>
      </c>
      <c r="F231" s="2" t="s">
        <v>6</v>
      </c>
    </row>
    <row r="232" spans="1:6" x14ac:dyDescent="0.2">
      <c r="A232" s="11"/>
      <c r="B232" s="42"/>
      <c r="C232" s="11"/>
      <c r="D232" s="11"/>
      <c r="E232" s="16"/>
      <c r="F232" s="11"/>
    </row>
    <row r="233" spans="1:6" x14ac:dyDescent="0.2">
      <c r="A233" s="2" t="s">
        <v>6</v>
      </c>
      <c r="B233" s="30">
        <v>39773</v>
      </c>
      <c r="C233" s="16">
        <v>1</v>
      </c>
      <c r="D233" s="2">
        <v>2.6</v>
      </c>
      <c r="E233" s="5" t="s">
        <v>8</v>
      </c>
      <c r="F233" s="2" t="s">
        <v>6</v>
      </c>
    </row>
    <row r="234" spans="1:6" x14ac:dyDescent="0.2">
      <c r="A234" s="11"/>
      <c r="B234" s="42"/>
      <c r="C234" s="11"/>
      <c r="D234" s="11"/>
      <c r="E234" s="11"/>
      <c r="F234" s="11"/>
    </row>
    <row r="235" spans="1:6" x14ac:dyDescent="0.2">
      <c r="A235" s="2" t="s">
        <v>6</v>
      </c>
      <c r="B235" s="30">
        <v>39787</v>
      </c>
      <c r="C235" s="16">
        <v>1</v>
      </c>
      <c r="D235" s="2">
        <v>3.9</v>
      </c>
      <c r="E235" s="5" t="s">
        <v>8</v>
      </c>
      <c r="F235" s="2" t="s">
        <v>6</v>
      </c>
    </row>
    <row r="236" spans="1:6" x14ac:dyDescent="0.2">
      <c r="A236" s="11"/>
      <c r="B236" s="42"/>
      <c r="C236" s="11"/>
      <c r="D236" s="11"/>
      <c r="E236" s="16"/>
      <c r="F236" s="11"/>
    </row>
    <row r="237" spans="1:6" x14ac:dyDescent="0.2">
      <c r="A237" s="2" t="s">
        <v>6</v>
      </c>
      <c r="B237" s="30">
        <v>39801</v>
      </c>
      <c r="C237" s="16">
        <v>1</v>
      </c>
      <c r="D237" s="2">
        <v>4.7</v>
      </c>
      <c r="E237" s="5" t="s">
        <v>8</v>
      </c>
      <c r="F237" s="2" t="s">
        <v>6</v>
      </c>
    </row>
    <row r="238" spans="1:6" x14ac:dyDescent="0.2">
      <c r="A238" s="11"/>
      <c r="B238" s="42"/>
      <c r="C238" s="11"/>
      <c r="D238" s="11"/>
      <c r="E238" s="11"/>
      <c r="F238" s="11"/>
    </row>
    <row r="239" spans="1:6" x14ac:dyDescent="0.2">
      <c r="A239" s="2" t="s">
        <v>6</v>
      </c>
      <c r="B239" s="31">
        <v>39822</v>
      </c>
      <c r="C239" s="16">
        <v>1</v>
      </c>
      <c r="D239" s="2">
        <v>4.9000000000000004</v>
      </c>
      <c r="E239" s="5" t="s">
        <v>8</v>
      </c>
      <c r="F239" s="2" t="s">
        <v>6</v>
      </c>
    </row>
    <row r="240" spans="1:6" x14ac:dyDescent="0.2">
      <c r="A240" s="11"/>
      <c r="B240" s="42"/>
      <c r="C240" s="11"/>
      <c r="D240" s="11"/>
      <c r="E240" s="11"/>
      <c r="F240" s="11"/>
    </row>
    <row r="241" spans="1:6" x14ac:dyDescent="0.2">
      <c r="A241" s="2" t="s">
        <v>6</v>
      </c>
      <c r="B241" s="31">
        <v>39836</v>
      </c>
      <c r="C241" s="16">
        <v>1</v>
      </c>
      <c r="D241" s="2">
        <v>2.1</v>
      </c>
      <c r="E241" s="5" t="s">
        <v>8</v>
      </c>
      <c r="F241" s="2" t="s">
        <v>6</v>
      </c>
    </row>
    <row r="242" spans="1:6" x14ac:dyDescent="0.2">
      <c r="A242" s="11"/>
      <c r="B242" s="42"/>
      <c r="C242" s="11"/>
      <c r="D242" s="11"/>
      <c r="E242" s="11"/>
      <c r="F242" s="11"/>
    </row>
    <row r="243" spans="1:6" x14ac:dyDescent="0.2">
      <c r="A243" s="2" t="s">
        <v>6</v>
      </c>
      <c r="B243" s="31">
        <v>39857</v>
      </c>
      <c r="C243" s="16">
        <v>1</v>
      </c>
      <c r="D243" s="2">
        <v>2.5</v>
      </c>
      <c r="E243" s="5" t="s">
        <v>8</v>
      </c>
      <c r="F243" s="2" t="s">
        <v>6</v>
      </c>
    </row>
    <row r="244" spans="1:6" x14ac:dyDescent="0.2">
      <c r="A244" s="11"/>
      <c r="B244" s="42"/>
      <c r="C244" s="11"/>
      <c r="D244" s="11"/>
      <c r="E244" s="11"/>
      <c r="F244" s="11"/>
    </row>
    <row r="245" spans="1:6" x14ac:dyDescent="0.2">
      <c r="A245" s="2" t="s">
        <v>6</v>
      </c>
      <c r="B245" s="31">
        <v>39871</v>
      </c>
      <c r="C245" s="16">
        <v>1</v>
      </c>
      <c r="D245" s="2">
        <v>3.1</v>
      </c>
      <c r="E245" s="5" t="s">
        <v>8</v>
      </c>
      <c r="F245" s="2" t="s">
        <v>6</v>
      </c>
    </row>
    <row r="246" spans="1:6" x14ac:dyDescent="0.2">
      <c r="A246" s="11"/>
      <c r="B246" s="42"/>
      <c r="C246" s="11"/>
      <c r="D246" s="11"/>
      <c r="E246" s="11"/>
      <c r="F246" s="11"/>
    </row>
    <row r="247" spans="1:6" x14ac:dyDescent="0.2">
      <c r="A247" s="2" t="s">
        <v>6</v>
      </c>
      <c r="B247" s="31">
        <v>39885</v>
      </c>
      <c r="C247" s="16">
        <v>1</v>
      </c>
      <c r="D247" s="2">
        <v>3.6</v>
      </c>
      <c r="E247" s="5" t="s">
        <v>8</v>
      </c>
      <c r="F247" s="2" t="s">
        <v>6</v>
      </c>
    </row>
    <row r="248" spans="1:6" x14ac:dyDescent="0.2">
      <c r="A248" s="11"/>
      <c r="B248" s="42"/>
      <c r="C248" s="11"/>
      <c r="D248" s="11"/>
      <c r="E248" s="11"/>
      <c r="F248" s="11"/>
    </row>
    <row r="249" spans="1:6" x14ac:dyDescent="0.2">
      <c r="A249" s="2" t="s">
        <v>6</v>
      </c>
      <c r="B249" s="31">
        <v>39899</v>
      </c>
      <c r="C249" s="16">
        <v>1</v>
      </c>
      <c r="D249" s="2"/>
      <c r="E249" s="37" t="s">
        <v>6</v>
      </c>
      <c r="F249" s="2" t="s">
        <v>6</v>
      </c>
    </row>
    <row r="250" spans="1:6" x14ac:dyDescent="0.2">
      <c r="A250" s="11"/>
      <c r="B250" s="42"/>
      <c r="C250" s="11"/>
      <c r="D250" s="11"/>
      <c r="E250" s="11"/>
      <c r="F250" s="11"/>
    </row>
    <row r="251" spans="1:6" x14ac:dyDescent="0.2">
      <c r="A251" s="2" t="s">
        <v>6</v>
      </c>
      <c r="B251" s="31">
        <v>39915</v>
      </c>
      <c r="C251" s="16">
        <v>1</v>
      </c>
      <c r="D251" s="2">
        <v>1.5</v>
      </c>
      <c r="E251" s="5" t="s">
        <v>8</v>
      </c>
      <c r="F251" s="2" t="s">
        <v>6</v>
      </c>
    </row>
    <row r="252" spans="1:6" x14ac:dyDescent="0.2">
      <c r="A252" s="11"/>
      <c r="B252" s="42"/>
      <c r="C252" s="11"/>
      <c r="D252" s="11"/>
      <c r="E252" s="11"/>
      <c r="F252" s="11"/>
    </row>
    <row r="253" spans="1:6" x14ac:dyDescent="0.2">
      <c r="A253" s="2" t="s">
        <v>6</v>
      </c>
      <c r="B253" s="31">
        <v>39927</v>
      </c>
      <c r="C253" s="16">
        <v>1</v>
      </c>
      <c r="D253" s="2">
        <v>2.4</v>
      </c>
      <c r="E253" s="5" t="s">
        <v>8</v>
      </c>
      <c r="F253" s="2" t="s">
        <v>6</v>
      </c>
    </row>
    <row r="254" spans="1:6" x14ac:dyDescent="0.2">
      <c r="A254" s="11"/>
      <c r="B254" s="42"/>
      <c r="C254" s="11"/>
      <c r="D254" s="11"/>
      <c r="E254" s="16"/>
      <c r="F254" s="11"/>
    </row>
    <row r="255" spans="1:6" x14ac:dyDescent="0.2">
      <c r="A255" s="2" t="s">
        <v>6</v>
      </c>
      <c r="B255" s="31">
        <v>39941</v>
      </c>
      <c r="C255" s="16">
        <v>1</v>
      </c>
      <c r="D255" s="2">
        <v>1.7</v>
      </c>
      <c r="E255" s="5" t="s">
        <v>8</v>
      </c>
      <c r="F255" s="2" t="s">
        <v>6</v>
      </c>
    </row>
    <row r="256" spans="1:6" x14ac:dyDescent="0.2">
      <c r="A256" s="11"/>
      <c r="B256" s="42"/>
      <c r="C256" s="11"/>
      <c r="D256" s="11"/>
      <c r="E256" s="16"/>
      <c r="F256" s="11"/>
    </row>
    <row r="257" spans="1:6" x14ac:dyDescent="0.2">
      <c r="A257" s="2" t="s">
        <v>6</v>
      </c>
      <c r="B257" s="31">
        <v>39955</v>
      </c>
      <c r="C257" s="16">
        <v>1</v>
      </c>
      <c r="D257" s="2">
        <v>1.9</v>
      </c>
      <c r="E257" s="5" t="s">
        <v>8</v>
      </c>
      <c r="F257" s="2" t="s">
        <v>6</v>
      </c>
    </row>
    <row r="258" spans="1:6" x14ac:dyDescent="0.2">
      <c r="A258" s="11"/>
      <c r="B258" s="42"/>
      <c r="C258" s="11"/>
      <c r="D258" s="11"/>
      <c r="E258" s="16"/>
      <c r="F258" s="11"/>
    </row>
    <row r="259" spans="1:6" x14ac:dyDescent="0.2">
      <c r="A259" s="2" t="s">
        <v>6</v>
      </c>
      <c r="B259" s="31">
        <v>39976</v>
      </c>
      <c r="C259" s="16">
        <v>1</v>
      </c>
      <c r="D259" s="35"/>
      <c r="E259" s="37" t="s">
        <v>6</v>
      </c>
      <c r="F259" s="2" t="s">
        <v>6</v>
      </c>
    </row>
    <row r="260" spans="1:6" x14ac:dyDescent="0.2">
      <c r="A260" s="11"/>
      <c r="B260" s="42"/>
      <c r="C260" s="11"/>
      <c r="D260" s="11"/>
      <c r="E260" s="16"/>
      <c r="F260" s="11"/>
    </row>
    <row r="261" spans="1:6" x14ac:dyDescent="0.2">
      <c r="A261" s="2" t="s">
        <v>6</v>
      </c>
      <c r="B261" s="31">
        <v>39990</v>
      </c>
      <c r="C261" s="16">
        <v>1</v>
      </c>
      <c r="D261" s="2">
        <v>8.1999999999999993</v>
      </c>
      <c r="E261" s="7" t="s">
        <v>16</v>
      </c>
      <c r="F261" s="2" t="s">
        <v>6</v>
      </c>
    </row>
    <row r="262" spans="1:6" x14ac:dyDescent="0.2">
      <c r="A262" s="11"/>
      <c r="B262" s="42"/>
      <c r="C262" s="11"/>
      <c r="D262" s="11"/>
      <c r="E262" s="16"/>
      <c r="F262" s="11"/>
    </row>
    <row r="263" spans="1:6" x14ac:dyDescent="0.2">
      <c r="A263" s="2" t="s">
        <v>6</v>
      </c>
      <c r="B263" s="31">
        <v>40004</v>
      </c>
      <c r="C263" s="16">
        <v>1</v>
      </c>
      <c r="D263" s="35"/>
      <c r="E263" s="37" t="s">
        <v>6</v>
      </c>
      <c r="F263" s="2" t="s">
        <v>6</v>
      </c>
    </row>
    <row r="264" spans="1:6" x14ac:dyDescent="0.2">
      <c r="A264" s="11"/>
      <c r="B264" s="42"/>
      <c r="C264" s="11"/>
      <c r="D264" s="41"/>
      <c r="E264" s="11"/>
      <c r="F264" s="11"/>
    </row>
    <row r="265" spans="1:6" x14ac:dyDescent="0.2">
      <c r="A265" s="2" t="s">
        <v>6</v>
      </c>
      <c r="B265" s="31">
        <v>40018</v>
      </c>
      <c r="C265" s="16">
        <v>1</v>
      </c>
      <c r="D265" s="2">
        <v>1.4</v>
      </c>
      <c r="E265" s="5" t="s">
        <v>8</v>
      </c>
      <c r="F265" s="2" t="s">
        <v>6</v>
      </c>
    </row>
    <row r="266" spans="1:6" x14ac:dyDescent="0.2">
      <c r="A266" s="11"/>
      <c r="B266" s="42"/>
      <c r="C266" s="11"/>
      <c r="D266" s="11"/>
      <c r="E266" s="16"/>
      <c r="F266" s="11"/>
    </row>
    <row r="267" spans="1:6" x14ac:dyDescent="0.2">
      <c r="A267" s="2" t="s">
        <v>6</v>
      </c>
      <c r="B267" s="31">
        <v>40039</v>
      </c>
      <c r="C267" s="16">
        <v>1</v>
      </c>
      <c r="D267" s="2">
        <v>70</v>
      </c>
      <c r="E267" s="9" t="s">
        <v>18</v>
      </c>
      <c r="F267" s="2" t="s">
        <v>36</v>
      </c>
    </row>
    <row r="268" spans="1:6" x14ac:dyDescent="0.2">
      <c r="A268" s="11"/>
      <c r="B268" s="42"/>
      <c r="C268" s="11"/>
      <c r="D268" s="11"/>
      <c r="E268" s="11"/>
      <c r="F268" s="11"/>
    </row>
    <row r="269" spans="1:6" x14ac:dyDescent="0.2">
      <c r="A269" s="2" t="s">
        <v>6</v>
      </c>
      <c r="B269" s="31">
        <v>40053</v>
      </c>
      <c r="C269" s="16">
        <v>1</v>
      </c>
      <c r="D269" s="2">
        <v>2.8</v>
      </c>
      <c r="E269" s="5" t="s">
        <v>8</v>
      </c>
      <c r="F269" s="2" t="s">
        <v>6</v>
      </c>
    </row>
    <row r="270" spans="1:6" x14ac:dyDescent="0.2">
      <c r="A270" s="11"/>
      <c r="B270" s="42"/>
      <c r="C270" s="11"/>
      <c r="D270" s="11"/>
      <c r="E270" s="16"/>
      <c r="F270" s="11"/>
    </row>
    <row r="271" spans="1:6" x14ac:dyDescent="0.2">
      <c r="A271" s="2" t="s">
        <v>6</v>
      </c>
      <c r="B271" s="31">
        <v>40067</v>
      </c>
      <c r="C271" s="16">
        <v>1</v>
      </c>
      <c r="D271" s="2">
        <v>0.8</v>
      </c>
      <c r="E271" s="5" t="s">
        <v>8</v>
      </c>
      <c r="F271" s="2" t="s">
        <v>6</v>
      </c>
    </row>
    <row r="272" spans="1:6" x14ac:dyDescent="0.2">
      <c r="A272" s="11"/>
      <c r="B272" s="42"/>
      <c r="C272" s="11"/>
      <c r="D272" s="11"/>
      <c r="E272" s="16"/>
      <c r="F272" s="11"/>
    </row>
    <row r="273" spans="1:6" x14ac:dyDescent="0.2">
      <c r="A273" s="2" t="s">
        <v>6</v>
      </c>
      <c r="B273" s="31">
        <v>40081</v>
      </c>
      <c r="C273" s="16">
        <v>1</v>
      </c>
      <c r="D273" s="2">
        <v>0.8</v>
      </c>
      <c r="E273" s="5" t="s">
        <v>8</v>
      </c>
      <c r="F273" s="2" t="s">
        <v>6</v>
      </c>
    </row>
    <row r="274" spans="1:6" x14ac:dyDescent="0.2">
      <c r="A274" s="11"/>
      <c r="B274" s="42"/>
      <c r="C274" s="11"/>
      <c r="D274" s="11"/>
      <c r="E274" s="16"/>
      <c r="F274" s="11"/>
    </row>
    <row r="275" spans="1:6" x14ac:dyDescent="0.2">
      <c r="A275" s="2" t="s">
        <v>6</v>
      </c>
      <c r="B275" s="31">
        <v>40095</v>
      </c>
      <c r="C275" s="16">
        <v>1</v>
      </c>
      <c r="D275" s="2">
        <v>0.5</v>
      </c>
      <c r="E275" s="5" t="s">
        <v>8</v>
      </c>
      <c r="F275" s="2" t="s">
        <v>6</v>
      </c>
    </row>
    <row r="276" spans="1:6" x14ac:dyDescent="0.2">
      <c r="A276" s="11"/>
      <c r="B276" s="42"/>
      <c r="C276" s="11"/>
      <c r="D276" s="11"/>
      <c r="E276" s="11"/>
      <c r="F276" s="11"/>
    </row>
    <row r="277" spans="1:6" x14ac:dyDescent="0.2">
      <c r="A277" s="2" t="s">
        <v>6</v>
      </c>
      <c r="B277" s="31">
        <v>40109</v>
      </c>
      <c r="C277" s="16">
        <v>1</v>
      </c>
      <c r="D277" s="2">
        <v>0.8</v>
      </c>
      <c r="E277" s="5" t="s">
        <v>8</v>
      </c>
      <c r="F277" s="2" t="s">
        <v>6</v>
      </c>
    </row>
    <row r="278" spans="1:6" x14ac:dyDescent="0.2">
      <c r="A278" s="11"/>
      <c r="B278" s="42"/>
      <c r="C278" s="11"/>
      <c r="D278" s="41"/>
      <c r="E278" s="11"/>
      <c r="F278" s="11"/>
    </row>
    <row r="279" spans="1:6" x14ac:dyDescent="0.2">
      <c r="A279" s="2" t="s">
        <v>6</v>
      </c>
      <c r="B279" s="31">
        <v>40123</v>
      </c>
      <c r="C279" s="16">
        <v>1</v>
      </c>
      <c r="D279" s="2">
        <v>4.7</v>
      </c>
      <c r="E279" s="5" t="s">
        <v>8</v>
      </c>
      <c r="F279" s="2" t="s">
        <v>6</v>
      </c>
    </row>
    <row r="280" spans="1:6" x14ac:dyDescent="0.2">
      <c r="A280" s="11"/>
      <c r="B280" s="42"/>
      <c r="C280" s="11"/>
      <c r="D280" s="11"/>
      <c r="E280" s="11"/>
      <c r="F280" s="11"/>
    </row>
    <row r="281" spans="1:6" x14ac:dyDescent="0.2">
      <c r="A281" s="2" t="s">
        <v>6</v>
      </c>
      <c r="B281" s="31">
        <v>40137</v>
      </c>
      <c r="C281" s="16">
        <v>1</v>
      </c>
      <c r="D281" s="2">
        <v>4.5999999999999996</v>
      </c>
      <c r="E281" s="5" t="s">
        <v>8</v>
      </c>
      <c r="F281" s="2" t="s">
        <v>6</v>
      </c>
    </row>
    <row r="282" spans="1:6" x14ac:dyDescent="0.2">
      <c r="A282" s="11"/>
      <c r="B282" s="42"/>
      <c r="C282" s="11"/>
      <c r="D282" s="11"/>
      <c r="E282" s="11"/>
      <c r="F282" s="11"/>
    </row>
    <row r="283" spans="1:6" x14ac:dyDescent="0.2">
      <c r="A283" s="2" t="s">
        <v>6</v>
      </c>
      <c r="B283" s="31">
        <v>40151</v>
      </c>
      <c r="C283" s="16">
        <v>1</v>
      </c>
      <c r="D283" s="2">
        <v>3.9</v>
      </c>
      <c r="E283" s="5" t="s">
        <v>8</v>
      </c>
      <c r="F283" s="2" t="s">
        <v>6</v>
      </c>
    </row>
    <row r="284" spans="1:6" x14ac:dyDescent="0.2">
      <c r="A284" s="11"/>
      <c r="B284" s="42"/>
      <c r="C284" s="11"/>
      <c r="D284" s="11"/>
      <c r="E284" s="16"/>
      <c r="F284" s="11"/>
    </row>
    <row r="285" spans="1:6" x14ac:dyDescent="0.2">
      <c r="A285" s="2" t="s">
        <v>6</v>
      </c>
      <c r="B285" s="31">
        <v>40165</v>
      </c>
      <c r="C285" s="16">
        <v>1</v>
      </c>
      <c r="D285" s="35"/>
      <c r="E285" s="37" t="s">
        <v>6</v>
      </c>
      <c r="F285" s="2" t="s">
        <v>6</v>
      </c>
    </row>
    <row r="286" spans="1:6" x14ac:dyDescent="0.2">
      <c r="A286" s="11"/>
      <c r="B286" s="42"/>
      <c r="C286" s="11"/>
      <c r="D286" s="41"/>
      <c r="E286" s="11"/>
      <c r="F286" s="11"/>
    </row>
    <row r="287" spans="1:6" x14ac:dyDescent="0.2">
      <c r="A287" s="2" t="s">
        <v>6</v>
      </c>
      <c r="B287" s="28">
        <v>40193</v>
      </c>
      <c r="C287" s="16">
        <v>1</v>
      </c>
      <c r="D287" s="35"/>
      <c r="E287" s="37" t="s">
        <v>6</v>
      </c>
      <c r="F287" s="2" t="s">
        <v>6</v>
      </c>
    </row>
    <row r="288" spans="1:6" x14ac:dyDescent="0.2">
      <c r="A288" s="11"/>
      <c r="B288" s="42"/>
      <c r="C288" s="11"/>
      <c r="D288" s="11"/>
      <c r="E288" s="11"/>
      <c r="F288" s="11"/>
    </row>
    <row r="289" spans="1:6" x14ac:dyDescent="0.2">
      <c r="A289" s="2" t="s">
        <v>6</v>
      </c>
      <c r="B289" s="28">
        <v>40206</v>
      </c>
      <c r="C289" s="16">
        <v>1</v>
      </c>
      <c r="D289" s="35"/>
      <c r="E289" s="37" t="s">
        <v>6</v>
      </c>
      <c r="F289" s="2" t="s">
        <v>6</v>
      </c>
    </row>
    <row r="290" spans="1:6" x14ac:dyDescent="0.2">
      <c r="A290" s="11"/>
      <c r="B290" s="42"/>
      <c r="C290" s="11"/>
      <c r="D290" s="11"/>
      <c r="E290" s="16"/>
      <c r="F290" s="11"/>
    </row>
    <row r="291" spans="1:6" x14ac:dyDescent="0.2">
      <c r="A291" s="2" t="s">
        <v>6</v>
      </c>
      <c r="B291" s="28">
        <v>40221</v>
      </c>
      <c r="C291" s="16">
        <v>1</v>
      </c>
      <c r="D291" s="2">
        <v>48</v>
      </c>
      <c r="E291" s="8" t="s">
        <v>17</v>
      </c>
      <c r="F291" s="2" t="s">
        <v>37</v>
      </c>
    </row>
    <row r="292" spans="1:6" x14ac:dyDescent="0.2">
      <c r="A292" s="11"/>
      <c r="B292" s="42"/>
      <c r="C292" s="11"/>
      <c r="D292" s="11"/>
      <c r="E292" s="16"/>
      <c r="F292" s="11"/>
    </row>
    <row r="293" spans="1:6" x14ac:dyDescent="0.2">
      <c r="A293" s="2" t="s">
        <v>6</v>
      </c>
      <c r="B293" s="28">
        <v>40237</v>
      </c>
      <c r="C293" s="16">
        <v>1</v>
      </c>
      <c r="D293" s="2">
        <v>5</v>
      </c>
      <c r="E293" s="7" t="s">
        <v>16</v>
      </c>
      <c r="F293" s="2" t="s">
        <v>6</v>
      </c>
    </row>
    <row r="294" spans="1:6" x14ac:dyDescent="0.2">
      <c r="A294" s="11"/>
      <c r="B294" s="42"/>
      <c r="C294" s="11"/>
      <c r="D294" s="11"/>
      <c r="E294" s="11"/>
      <c r="F294" s="11"/>
    </row>
    <row r="295" spans="1:6" x14ac:dyDescent="0.2">
      <c r="A295" s="2" t="s">
        <v>6</v>
      </c>
      <c r="B295" s="28">
        <v>40249</v>
      </c>
      <c r="C295" s="16">
        <v>1</v>
      </c>
      <c r="D295" s="2">
        <v>7.2</v>
      </c>
      <c r="E295" s="7" t="s">
        <v>16</v>
      </c>
      <c r="F295" s="2" t="s">
        <v>6</v>
      </c>
    </row>
    <row r="296" spans="1:6" x14ac:dyDescent="0.2">
      <c r="A296" s="11"/>
      <c r="B296" s="42"/>
      <c r="C296" s="11"/>
      <c r="D296" s="11"/>
      <c r="E296" s="11"/>
      <c r="F296" s="11"/>
    </row>
    <row r="297" spans="1:6" x14ac:dyDescent="0.2">
      <c r="A297" s="2" t="s">
        <v>6</v>
      </c>
      <c r="B297" s="28">
        <v>40263</v>
      </c>
      <c r="C297" s="16">
        <v>1</v>
      </c>
      <c r="D297" s="2">
        <v>20</v>
      </c>
      <c r="E297" s="7" t="s">
        <v>16</v>
      </c>
      <c r="F297" s="2" t="s">
        <v>6</v>
      </c>
    </row>
    <row r="298" spans="1:6" x14ac:dyDescent="0.2">
      <c r="A298" s="11"/>
      <c r="B298" s="42"/>
      <c r="C298" s="11"/>
      <c r="D298" s="11"/>
      <c r="E298" s="16"/>
      <c r="F298" s="11"/>
    </row>
    <row r="299" spans="1:6" x14ac:dyDescent="0.2">
      <c r="A299" s="2" t="s">
        <v>6</v>
      </c>
      <c r="B299" s="28">
        <v>40277</v>
      </c>
      <c r="C299" s="16">
        <v>1</v>
      </c>
      <c r="D299" s="2">
        <v>20</v>
      </c>
      <c r="E299" s="7" t="s">
        <v>16</v>
      </c>
      <c r="F299" s="2" t="s">
        <v>6</v>
      </c>
    </row>
    <row r="300" spans="1:6" x14ac:dyDescent="0.2">
      <c r="A300" s="11"/>
      <c r="B300" s="42"/>
      <c r="C300" s="11"/>
      <c r="D300" s="11"/>
      <c r="E300" s="11"/>
      <c r="F300" s="11"/>
    </row>
    <row r="301" spans="1:6" x14ac:dyDescent="0.2">
      <c r="A301" s="2" t="s">
        <v>6</v>
      </c>
      <c r="B301" s="28">
        <v>40291</v>
      </c>
      <c r="C301" s="16">
        <v>1</v>
      </c>
      <c r="D301" s="2">
        <v>2.5</v>
      </c>
      <c r="E301" s="5" t="s">
        <v>8</v>
      </c>
      <c r="F301" s="2" t="s">
        <v>6</v>
      </c>
    </row>
    <row r="302" spans="1:6" x14ac:dyDescent="0.2">
      <c r="A302" s="11"/>
      <c r="B302" s="42"/>
      <c r="C302" s="11"/>
      <c r="D302" s="11"/>
      <c r="E302" s="11"/>
      <c r="F302" s="11"/>
    </row>
    <row r="303" spans="1:6" x14ac:dyDescent="0.2">
      <c r="A303" s="2" t="s">
        <v>6</v>
      </c>
      <c r="B303" s="28">
        <v>40305</v>
      </c>
      <c r="C303" s="16">
        <v>1</v>
      </c>
      <c r="D303" s="2">
        <v>3.14</v>
      </c>
      <c r="E303" s="5" t="s">
        <v>8</v>
      </c>
      <c r="F303" s="2" t="s">
        <v>6</v>
      </c>
    </row>
    <row r="304" spans="1:6" x14ac:dyDescent="0.2">
      <c r="A304" s="11"/>
      <c r="B304" s="42"/>
      <c r="C304" s="11"/>
      <c r="D304" s="11"/>
      <c r="E304" s="16"/>
      <c r="F304" s="11"/>
    </row>
    <row r="305" spans="1:6" x14ac:dyDescent="0.2">
      <c r="A305" s="2" t="s">
        <v>6</v>
      </c>
      <c r="B305" s="28">
        <v>40325</v>
      </c>
      <c r="C305" s="16">
        <v>1</v>
      </c>
      <c r="D305" s="2">
        <v>3</v>
      </c>
      <c r="E305" s="5" t="s">
        <v>8</v>
      </c>
      <c r="F305" s="2" t="s">
        <v>6</v>
      </c>
    </row>
    <row r="306" spans="1:6" x14ac:dyDescent="0.2">
      <c r="A306" s="11"/>
      <c r="B306" s="42"/>
      <c r="C306" s="11"/>
      <c r="D306" s="11"/>
      <c r="E306" s="16"/>
      <c r="F306" s="11"/>
    </row>
    <row r="307" spans="1:6" x14ac:dyDescent="0.2">
      <c r="A307" s="2" t="s">
        <v>6</v>
      </c>
      <c r="B307" s="28">
        <v>40347</v>
      </c>
      <c r="C307" s="16">
        <v>1</v>
      </c>
      <c r="D307" s="2">
        <v>6.6</v>
      </c>
      <c r="E307" s="7" t="s">
        <v>16</v>
      </c>
      <c r="F307" s="2" t="s">
        <v>6</v>
      </c>
    </row>
    <row r="308" spans="1:6" x14ac:dyDescent="0.2">
      <c r="A308" s="11"/>
      <c r="B308" s="42"/>
      <c r="C308" s="11"/>
      <c r="D308" s="11"/>
      <c r="E308" s="16"/>
      <c r="F308" s="11"/>
    </row>
    <row r="309" spans="1:6" x14ac:dyDescent="0.2">
      <c r="A309" s="2" t="s">
        <v>6</v>
      </c>
      <c r="B309" s="28">
        <v>40375</v>
      </c>
      <c r="C309" s="16">
        <v>1</v>
      </c>
      <c r="D309" s="2">
        <v>7.9</v>
      </c>
      <c r="E309" s="5" t="s">
        <v>8</v>
      </c>
      <c r="F309" s="2" t="s">
        <v>6</v>
      </c>
    </row>
    <row r="310" spans="1:6" x14ac:dyDescent="0.2">
      <c r="A310" s="11"/>
      <c r="B310" s="42"/>
      <c r="C310" s="11"/>
      <c r="D310" s="41"/>
      <c r="E310" s="11"/>
      <c r="F310" s="11"/>
    </row>
    <row r="311" spans="1:6" x14ac:dyDescent="0.2">
      <c r="A311" s="2" t="s">
        <v>6</v>
      </c>
      <c r="B311" s="28">
        <v>40431</v>
      </c>
      <c r="C311" s="16">
        <v>1</v>
      </c>
      <c r="D311" s="2">
        <v>2.7</v>
      </c>
      <c r="E311" s="5" t="s">
        <v>8</v>
      </c>
      <c r="F311" s="2" t="s">
        <v>6</v>
      </c>
    </row>
    <row r="312" spans="1:6" x14ac:dyDescent="0.2">
      <c r="A312" s="11"/>
      <c r="B312" s="42"/>
      <c r="C312" s="11"/>
      <c r="D312" s="41"/>
      <c r="E312" s="11"/>
      <c r="F312" s="11"/>
    </row>
    <row r="313" spans="1:6" x14ac:dyDescent="0.2">
      <c r="A313" s="2" t="s">
        <v>6</v>
      </c>
      <c r="B313" s="28">
        <v>40445</v>
      </c>
      <c r="C313" s="16">
        <v>1</v>
      </c>
      <c r="D313" s="35"/>
      <c r="E313" s="37" t="s">
        <v>6</v>
      </c>
      <c r="F313" s="2" t="s">
        <v>6</v>
      </c>
    </row>
    <row r="314" spans="1:6" x14ac:dyDescent="0.2">
      <c r="A314" s="11"/>
      <c r="B314" s="42"/>
      <c r="C314" s="11"/>
      <c r="D314" s="41"/>
      <c r="E314" s="11"/>
      <c r="F314" s="11"/>
    </row>
    <row r="315" spans="1:6" x14ac:dyDescent="0.2">
      <c r="A315" s="2" t="s">
        <v>6</v>
      </c>
      <c r="B315" s="28">
        <v>40459</v>
      </c>
      <c r="C315" s="16">
        <v>1</v>
      </c>
      <c r="D315" s="2">
        <v>4.9000000000000004</v>
      </c>
      <c r="E315" s="5" t="s">
        <v>8</v>
      </c>
      <c r="F315" s="2" t="s">
        <v>6</v>
      </c>
    </row>
    <row r="316" spans="1:6" x14ac:dyDescent="0.2">
      <c r="A316" s="11"/>
      <c r="B316" s="42"/>
      <c r="C316" s="11"/>
      <c r="D316" s="11"/>
      <c r="E316" s="11"/>
      <c r="F316" s="11"/>
    </row>
    <row r="317" spans="1:6" x14ac:dyDescent="0.2">
      <c r="A317" s="2" t="s">
        <v>6</v>
      </c>
      <c r="B317" s="28">
        <v>40473</v>
      </c>
      <c r="C317" s="16">
        <v>1</v>
      </c>
      <c r="D317" s="2">
        <v>7.5</v>
      </c>
      <c r="E317" s="7" t="s">
        <v>16</v>
      </c>
      <c r="F317" s="2" t="s">
        <v>6</v>
      </c>
    </row>
    <row r="318" spans="1:6" x14ac:dyDescent="0.2">
      <c r="A318" s="11"/>
      <c r="B318" s="42"/>
      <c r="C318" s="11"/>
      <c r="D318" s="11"/>
      <c r="E318" s="11"/>
      <c r="F318" s="11"/>
    </row>
    <row r="319" spans="1:6" x14ac:dyDescent="0.2">
      <c r="A319" s="2" t="s">
        <v>6</v>
      </c>
      <c r="B319" s="28">
        <v>40487</v>
      </c>
      <c r="C319" s="16">
        <v>1</v>
      </c>
      <c r="D319" s="2">
        <v>3.9</v>
      </c>
      <c r="E319" s="5" t="s">
        <v>8</v>
      </c>
      <c r="F319" s="2" t="s">
        <v>6</v>
      </c>
    </row>
    <row r="320" spans="1:6" x14ac:dyDescent="0.2">
      <c r="A320" s="11"/>
      <c r="B320" s="42"/>
      <c r="C320" s="11"/>
      <c r="D320" s="11"/>
      <c r="E320" s="16"/>
      <c r="F320" s="11"/>
    </row>
    <row r="321" spans="1:6" x14ac:dyDescent="0.2">
      <c r="A321" s="2" t="s">
        <v>6</v>
      </c>
      <c r="B321" s="28">
        <v>40501</v>
      </c>
      <c r="C321" s="16">
        <v>1</v>
      </c>
      <c r="D321" s="2">
        <v>2.9</v>
      </c>
      <c r="E321" s="5" t="s">
        <v>8</v>
      </c>
      <c r="F321" s="2" t="s">
        <v>6</v>
      </c>
    </row>
    <row r="322" spans="1:6" x14ac:dyDescent="0.2">
      <c r="A322" s="11"/>
      <c r="B322" s="42"/>
      <c r="C322" s="11"/>
      <c r="D322" s="11"/>
      <c r="E322" s="16"/>
      <c r="F322" s="11"/>
    </row>
    <row r="323" spans="1:6" x14ac:dyDescent="0.2">
      <c r="A323" s="2" t="s">
        <v>6</v>
      </c>
      <c r="B323" s="28">
        <v>40525</v>
      </c>
      <c r="C323" s="16">
        <v>1</v>
      </c>
      <c r="D323" s="2">
        <v>8.8000000000000007</v>
      </c>
      <c r="E323" s="7" t="s">
        <v>16</v>
      </c>
      <c r="F323" s="2" t="s">
        <v>6</v>
      </c>
    </row>
    <row r="324" spans="1:6" x14ac:dyDescent="0.2">
      <c r="A324" s="11"/>
      <c r="B324" s="42"/>
      <c r="C324" s="11"/>
      <c r="D324" s="11"/>
      <c r="E324" s="11"/>
      <c r="F324" s="11"/>
    </row>
    <row r="325" spans="1:6" x14ac:dyDescent="0.2">
      <c r="A325" s="2" t="s">
        <v>6</v>
      </c>
      <c r="B325" s="28">
        <v>40529</v>
      </c>
      <c r="C325" s="16">
        <v>1</v>
      </c>
      <c r="D325" s="2">
        <v>6.3</v>
      </c>
      <c r="E325" s="5" t="s">
        <v>8</v>
      </c>
      <c r="F325" s="2" t="s">
        <v>6</v>
      </c>
    </row>
    <row r="326" spans="1:6" x14ac:dyDescent="0.2">
      <c r="A326" s="11"/>
      <c r="B326" s="42"/>
      <c r="C326" s="11"/>
      <c r="D326" s="11"/>
      <c r="E326" s="11"/>
      <c r="F326" s="11"/>
    </row>
    <row r="327" spans="1:6" x14ac:dyDescent="0.2">
      <c r="A327" s="2" t="s">
        <v>6</v>
      </c>
      <c r="B327" s="29">
        <v>40557</v>
      </c>
      <c r="C327" s="16">
        <v>1</v>
      </c>
      <c r="D327" s="2">
        <v>2.9</v>
      </c>
      <c r="E327" s="5" t="s">
        <v>8</v>
      </c>
      <c r="F327" s="2" t="s">
        <v>6</v>
      </c>
    </row>
    <row r="328" spans="1:6" x14ac:dyDescent="0.2">
      <c r="A328" s="11"/>
      <c r="B328" s="42"/>
      <c r="C328" s="11"/>
      <c r="D328" s="11"/>
      <c r="E328" s="11"/>
      <c r="F328" s="11"/>
    </row>
    <row r="329" spans="1:6" x14ac:dyDescent="0.2">
      <c r="A329" s="2" t="s">
        <v>6</v>
      </c>
      <c r="B329" s="29">
        <v>40571</v>
      </c>
      <c r="C329" s="16">
        <v>1</v>
      </c>
      <c r="D329" s="2">
        <v>1.8</v>
      </c>
      <c r="E329" s="5" t="s">
        <v>8</v>
      </c>
      <c r="F329" s="2" t="s">
        <v>6</v>
      </c>
    </row>
    <row r="330" spans="1:6" x14ac:dyDescent="0.2">
      <c r="A330" s="11"/>
      <c r="B330" s="42"/>
      <c r="C330" s="11"/>
      <c r="D330" s="41"/>
      <c r="E330" s="11"/>
      <c r="F330" s="11"/>
    </row>
    <row r="331" spans="1:6" x14ac:dyDescent="0.2">
      <c r="A331" s="2" t="s">
        <v>6</v>
      </c>
      <c r="B331" s="29">
        <v>40584</v>
      </c>
      <c r="C331" s="16">
        <v>1</v>
      </c>
      <c r="D331" s="2">
        <v>2.1</v>
      </c>
      <c r="E331" s="5" t="s">
        <v>8</v>
      </c>
      <c r="F331" s="2" t="s">
        <v>6</v>
      </c>
    </row>
    <row r="332" spans="1:6" x14ac:dyDescent="0.2">
      <c r="A332" s="11"/>
      <c r="B332" s="42"/>
      <c r="C332" s="11"/>
      <c r="D332" s="11"/>
      <c r="E332" s="11"/>
      <c r="F332" s="11"/>
    </row>
    <row r="333" spans="1:6" x14ac:dyDescent="0.2">
      <c r="A333" s="2" t="s">
        <v>6</v>
      </c>
      <c r="B333" s="29">
        <v>40599</v>
      </c>
      <c r="C333" s="16">
        <v>1</v>
      </c>
      <c r="D333" s="2">
        <v>2.2999999999999998</v>
      </c>
      <c r="E333" s="5" t="s">
        <v>8</v>
      </c>
      <c r="F333" s="2" t="s">
        <v>6</v>
      </c>
    </row>
    <row r="334" spans="1:6" x14ac:dyDescent="0.2">
      <c r="A334" s="11"/>
      <c r="B334" s="42"/>
      <c r="C334" s="11"/>
      <c r="D334" s="11"/>
      <c r="E334" s="11"/>
      <c r="F334" s="11"/>
    </row>
    <row r="335" spans="1:6" x14ac:dyDescent="0.2">
      <c r="A335" s="2" t="s">
        <v>6</v>
      </c>
      <c r="B335" s="29">
        <v>40613</v>
      </c>
      <c r="C335" s="16">
        <v>1</v>
      </c>
      <c r="D335" s="2">
        <v>2.5</v>
      </c>
      <c r="E335" s="5" t="s">
        <v>8</v>
      </c>
      <c r="F335" s="2" t="s">
        <v>6</v>
      </c>
    </row>
    <row r="336" spans="1:6" x14ac:dyDescent="0.2">
      <c r="A336" s="11"/>
      <c r="B336" s="42"/>
      <c r="C336" s="11"/>
      <c r="D336" s="11"/>
      <c r="E336" s="11"/>
      <c r="F336" s="11"/>
    </row>
    <row r="337" spans="1:6" x14ac:dyDescent="0.2">
      <c r="A337" s="2" t="s">
        <v>6</v>
      </c>
      <c r="B337" s="29">
        <v>40627</v>
      </c>
      <c r="C337" s="16">
        <v>1</v>
      </c>
      <c r="D337" s="2">
        <v>4.8</v>
      </c>
      <c r="E337" s="5" t="s">
        <v>8</v>
      </c>
      <c r="F337" s="2" t="s">
        <v>6</v>
      </c>
    </row>
    <row r="338" spans="1:6" x14ac:dyDescent="0.2">
      <c r="A338" s="11"/>
      <c r="B338" s="42"/>
      <c r="C338" s="11"/>
      <c r="D338" s="11"/>
      <c r="E338" s="16"/>
      <c r="F338" s="11"/>
    </row>
    <row r="339" spans="1:6" x14ac:dyDescent="0.2">
      <c r="A339" s="2" t="s">
        <v>6</v>
      </c>
      <c r="B339" s="29">
        <v>40641</v>
      </c>
      <c r="C339" s="16">
        <v>1</v>
      </c>
      <c r="D339" s="2">
        <v>3.6</v>
      </c>
      <c r="E339" s="5" t="s">
        <v>8</v>
      </c>
      <c r="F339" s="2" t="s">
        <v>6</v>
      </c>
    </row>
    <row r="340" spans="1:6" x14ac:dyDescent="0.2">
      <c r="A340" s="11"/>
      <c r="B340" s="42"/>
      <c r="C340" s="11"/>
      <c r="D340" s="11"/>
      <c r="E340" s="16"/>
      <c r="F340" s="11"/>
    </row>
    <row r="341" spans="1:6" x14ac:dyDescent="0.2">
      <c r="A341" s="2" t="s">
        <v>6</v>
      </c>
      <c r="B341" s="29">
        <v>40655</v>
      </c>
      <c r="C341" s="16">
        <v>1</v>
      </c>
      <c r="D341" s="2">
        <v>5.5</v>
      </c>
      <c r="E341" s="7" t="s">
        <v>16</v>
      </c>
      <c r="F341" s="2" t="s">
        <v>6</v>
      </c>
    </row>
    <row r="342" spans="1:6" x14ac:dyDescent="0.2">
      <c r="A342" s="11"/>
      <c r="B342" s="42"/>
      <c r="C342" s="11"/>
      <c r="D342" s="11"/>
      <c r="E342" s="16"/>
      <c r="F342" s="11"/>
    </row>
    <row r="343" spans="1:6" x14ac:dyDescent="0.2">
      <c r="A343" s="2" t="s">
        <v>6</v>
      </c>
      <c r="B343" s="29">
        <v>40676</v>
      </c>
      <c r="C343" s="16">
        <v>1</v>
      </c>
      <c r="D343" s="2">
        <v>1.9</v>
      </c>
      <c r="E343" s="5" t="s">
        <v>8</v>
      </c>
      <c r="F343" s="2" t="s">
        <v>6</v>
      </c>
    </row>
    <row r="344" spans="1:6" x14ac:dyDescent="0.2">
      <c r="A344" s="11"/>
      <c r="B344" s="42"/>
      <c r="C344" s="11"/>
      <c r="D344" s="11"/>
      <c r="E344" s="16"/>
      <c r="F344" s="11"/>
    </row>
    <row r="345" spans="1:6" x14ac:dyDescent="0.2">
      <c r="A345" s="2" t="s">
        <v>6</v>
      </c>
      <c r="B345" s="29">
        <v>40711</v>
      </c>
      <c r="C345" s="16">
        <v>1</v>
      </c>
      <c r="D345" s="2">
        <v>2.2999999999999998</v>
      </c>
      <c r="E345" s="5" t="s">
        <v>8</v>
      </c>
      <c r="F345" s="2" t="s">
        <v>6</v>
      </c>
    </row>
    <row r="346" spans="1:6" x14ac:dyDescent="0.2">
      <c r="A346" s="11"/>
      <c r="B346" s="42"/>
      <c r="C346" s="11"/>
      <c r="D346" s="11"/>
      <c r="E346" s="16"/>
      <c r="F346" s="11"/>
    </row>
    <row r="347" spans="1:6" x14ac:dyDescent="0.2">
      <c r="A347" s="2" t="s">
        <v>6</v>
      </c>
      <c r="B347" s="29">
        <v>40765</v>
      </c>
      <c r="C347" s="16">
        <v>1</v>
      </c>
      <c r="D347" s="2">
        <v>2.5</v>
      </c>
      <c r="E347" s="5" t="s">
        <v>8</v>
      </c>
      <c r="F347" s="2" t="s">
        <v>6</v>
      </c>
    </row>
    <row r="348" spans="1:6" x14ac:dyDescent="0.2">
      <c r="A348" s="11"/>
      <c r="B348" s="42"/>
      <c r="C348" s="11"/>
      <c r="D348" s="11"/>
      <c r="E348" s="11"/>
      <c r="F348" s="11"/>
    </row>
    <row r="349" spans="1:6" x14ac:dyDescent="0.2">
      <c r="A349" s="2" t="s">
        <v>6</v>
      </c>
      <c r="B349" s="29">
        <v>40778</v>
      </c>
      <c r="C349" s="16">
        <v>1</v>
      </c>
      <c r="D349" s="2">
        <v>4.0999999999999996</v>
      </c>
      <c r="E349" s="5" t="s">
        <v>8</v>
      </c>
      <c r="F349" s="2" t="s">
        <v>6</v>
      </c>
    </row>
    <row r="350" spans="1:6" x14ac:dyDescent="0.2">
      <c r="A350" s="11"/>
      <c r="B350" s="42"/>
      <c r="C350" s="11"/>
      <c r="D350" s="11"/>
      <c r="E350" s="16"/>
      <c r="F350" s="11"/>
    </row>
    <row r="351" spans="1:6" x14ac:dyDescent="0.2">
      <c r="A351" s="2" t="s">
        <v>6</v>
      </c>
      <c r="B351" s="29">
        <v>40800</v>
      </c>
      <c r="C351" s="16">
        <v>1</v>
      </c>
      <c r="D351" s="2">
        <v>3.9</v>
      </c>
      <c r="E351" s="5" t="s">
        <v>8</v>
      </c>
      <c r="F351" s="2" t="s">
        <v>6</v>
      </c>
    </row>
    <row r="352" spans="1:6" x14ac:dyDescent="0.2">
      <c r="A352" s="11"/>
      <c r="B352" s="42"/>
      <c r="C352" s="11"/>
      <c r="D352" s="11"/>
      <c r="E352" s="16"/>
      <c r="F352" s="11"/>
    </row>
    <row r="353" spans="1:6" x14ac:dyDescent="0.2">
      <c r="A353" s="2" t="s">
        <v>6</v>
      </c>
      <c r="B353" s="29">
        <v>40813</v>
      </c>
      <c r="C353" s="16">
        <v>1</v>
      </c>
      <c r="D353" s="2">
        <v>1.5</v>
      </c>
      <c r="E353" s="5" t="s">
        <v>8</v>
      </c>
      <c r="F353" s="2" t="s">
        <v>6</v>
      </c>
    </row>
    <row r="354" spans="1:6" x14ac:dyDescent="0.2">
      <c r="A354" s="11"/>
      <c r="B354" s="42"/>
      <c r="C354" s="11"/>
      <c r="D354" s="11"/>
      <c r="E354" s="16"/>
      <c r="F354" s="11"/>
    </row>
    <row r="355" spans="1:6" x14ac:dyDescent="0.2">
      <c r="A355" s="2" t="s">
        <v>6</v>
      </c>
      <c r="B355" s="29">
        <v>40828</v>
      </c>
      <c r="C355" s="16">
        <v>1</v>
      </c>
      <c r="D355" s="2">
        <v>1.7</v>
      </c>
      <c r="E355" s="5" t="s">
        <v>8</v>
      </c>
      <c r="F355" s="2" t="s">
        <v>6</v>
      </c>
    </row>
    <row r="356" spans="1:6" x14ac:dyDescent="0.2">
      <c r="A356" s="11"/>
      <c r="B356" s="42"/>
      <c r="C356" s="11"/>
      <c r="D356" s="11"/>
      <c r="E356" s="16"/>
      <c r="F356" s="11"/>
    </row>
    <row r="357" spans="1:6" x14ac:dyDescent="0.2">
      <c r="A357" s="2" t="s">
        <v>6</v>
      </c>
      <c r="B357" s="21">
        <v>40841</v>
      </c>
      <c r="C357" s="16">
        <v>1</v>
      </c>
      <c r="D357" s="2">
        <v>2</v>
      </c>
      <c r="E357" s="5" t="s">
        <v>8</v>
      </c>
      <c r="F357" s="2" t="s">
        <v>6</v>
      </c>
    </row>
    <row r="358" spans="1:6" x14ac:dyDescent="0.2">
      <c r="A358" s="11"/>
      <c r="B358" s="40"/>
      <c r="C358" s="11"/>
      <c r="D358" s="11"/>
      <c r="E358" s="16"/>
      <c r="F358" s="11"/>
    </row>
    <row r="359" spans="1:6" x14ac:dyDescent="0.2">
      <c r="A359" s="2" t="s">
        <v>6</v>
      </c>
      <c r="B359" s="29">
        <v>40849</v>
      </c>
      <c r="C359" s="16">
        <v>1</v>
      </c>
      <c r="D359" s="2">
        <v>3</v>
      </c>
      <c r="E359" s="5" t="s">
        <v>8</v>
      </c>
      <c r="F359" s="2" t="s">
        <v>6</v>
      </c>
    </row>
    <row r="360" spans="1:6" x14ac:dyDescent="0.2">
      <c r="A360" s="11"/>
      <c r="B360" s="42"/>
      <c r="C360" s="11"/>
      <c r="D360" s="41"/>
      <c r="E360" s="11"/>
      <c r="F360" s="11"/>
    </row>
    <row r="361" spans="1:6" x14ac:dyDescent="0.2">
      <c r="A361" s="2" t="s">
        <v>6</v>
      </c>
      <c r="B361" s="29">
        <v>40876</v>
      </c>
      <c r="C361" s="16">
        <v>1</v>
      </c>
      <c r="D361" s="2">
        <v>1.6</v>
      </c>
      <c r="E361" s="5" t="s">
        <v>8</v>
      </c>
      <c r="F361" s="2" t="s">
        <v>6</v>
      </c>
    </row>
    <row r="362" spans="1:6" x14ac:dyDescent="0.2">
      <c r="A362" s="11"/>
      <c r="B362" s="42"/>
      <c r="C362" s="11"/>
      <c r="D362" s="11"/>
      <c r="E362" s="16"/>
      <c r="F362" s="11"/>
    </row>
    <row r="363" spans="1:6" x14ac:dyDescent="0.2">
      <c r="A363" s="2" t="s">
        <v>6</v>
      </c>
      <c r="B363" s="29">
        <v>40884</v>
      </c>
      <c r="C363" s="16">
        <v>1</v>
      </c>
      <c r="D363" s="2">
        <v>2</v>
      </c>
      <c r="E363" s="5" t="s">
        <v>8</v>
      </c>
      <c r="F363" s="2" t="s">
        <v>6</v>
      </c>
    </row>
    <row r="364" spans="1:6" x14ac:dyDescent="0.2">
      <c r="A364" s="11"/>
      <c r="B364" s="42"/>
      <c r="C364" s="11"/>
      <c r="D364" s="41"/>
      <c r="E364" s="11"/>
      <c r="F364" s="11"/>
    </row>
    <row r="365" spans="1:6" x14ac:dyDescent="0.2">
      <c r="A365" s="2" t="s">
        <v>6</v>
      </c>
      <c r="B365" s="29">
        <v>40897</v>
      </c>
      <c r="C365" s="16">
        <v>1</v>
      </c>
      <c r="D365" s="2">
        <v>1.3</v>
      </c>
      <c r="E365" s="5" t="s">
        <v>8</v>
      </c>
      <c r="F365" s="2" t="s">
        <v>6</v>
      </c>
    </row>
    <row r="366" spans="1:6" x14ac:dyDescent="0.2">
      <c r="A366" s="11"/>
      <c r="B366" s="42"/>
      <c r="C366" s="11"/>
      <c r="D366" s="11"/>
      <c r="E366" s="16"/>
      <c r="F366" s="11"/>
    </row>
    <row r="367" spans="1:6" x14ac:dyDescent="0.2">
      <c r="A367" s="2" t="s">
        <v>6</v>
      </c>
      <c r="B367" s="30">
        <v>40919</v>
      </c>
      <c r="C367" s="16">
        <v>1</v>
      </c>
      <c r="D367" s="2">
        <v>1.9</v>
      </c>
      <c r="E367" s="5" t="s">
        <v>8</v>
      </c>
      <c r="F367" s="2" t="s">
        <v>6</v>
      </c>
    </row>
    <row r="368" spans="1:6" x14ac:dyDescent="0.2">
      <c r="A368" s="11"/>
      <c r="B368" s="42"/>
      <c r="C368" s="11"/>
      <c r="D368" s="11"/>
      <c r="E368" s="11"/>
      <c r="F368" s="11"/>
    </row>
    <row r="369" spans="1:6" x14ac:dyDescent="0.2">
      <c r="A369" s="2" t="s">
        <v>6</v>
      </c>
      <c r="B369" s="30">
        <v>40932</v>
      </c>
      <c r="C369" s="16">
        <v>1</v>
      </c>
      <c r="D369" s="2">
        <v>1.3</v>
      </c>
      <c r="E369" s="5" t="s">
        <v>8</v>
      </c>
      <c r="F369" s="2" t="s">
        <v>6</v>
      </c>
    </row>
    <row r="370" spans="1:6" x14ac:dyDescent="0.2">
      <c r="A370" s="11"/>
      <c r="B370" s="42"/>
      <c r="C370" s="11"/>
      <c r="D370" s="11"/>
      <c r="E370" s="11"/>
      <c r="F370" s="11"/>
    </row>
    <row r="371" spans="1:6" x14ac:dyDescent="0.2">
      <c r="A371" s="2" t="s">
        <v>6</v>
      </c>
      <c r="B371" s="30">
        <v>40947</v>
      </c>
      <c r="C371" s="16">
        <v>1</v>
      </c>
      <c r="D371" s="2">
        <v>1.1000000000000001</v>
      </c>
      <c r="E371" s="5" t="s">
        <v>8</v>
      </c>
      <c r="F371" s="2" t="s">
        <v>6</v>
      </c>
    </row>
    <row r="372" spans="1:6" x14ac:dyDescent="0.2">
      <c r="A372" s="11"/>
      <c r="B372" s="42"/>
      <c r="C372" s="11"/>
      <c r="D372" s="41"/>
      <c r="E372" s="11"/>
      <c r="F372" s="11"/>
    </row>
    <row r="373" spans="1:6" x14ac:dyDescent="0.2">
      <c r="A373" s="2" t="s">
        <v>6</v>
      </c>
      <c r="B373" s="30">
        <v>40960</v>
      </c>
      <c r="C373" s="16">
        <v>1</v>
      </c>
      <c r="D373" s="2">
        <v>1.5</v>
      </c>
      <c r="E373" s="5" t="s">
        <v>8</v>
      </c>
      <c r="F373" s="2" t="s">
        <v>6</v>
      </c>
    </row>
    <row r="374" spans="1:6" x14ac:dyDescent="0.2">
      <c r="A374" s="11"/>
      <c r="B374" s="42"/>
      <c r="C374" s="11"/>
      <c r="D374" s="11"/>
      <c r="E374" s="16"/>
      <c r="F374" s="11"/>
    </row>
    <row r="375" spans="1:6" x14ac:dyDescent="0.2">
      <c r="A375" s="2" t="s">
        <v>6</v>
      </c>
      <c r="B375" s="30">
        <v>40982</v>
      </c>
      <c r="C375" s="16">
        <v>1</v>
      </c>
      <c r="D375" s="2">
        <v>1.2</v>
      </c>
      <c r="E375" s="5" t="s">
        <v>8</v>
      </c>
      <c r="F375" s="2" t="s">
        <v>6</v>
      </c>
    </row>
    <row r="376" spans="1:6" x14ac:dyDescent="0.2">
      <c r="A376" s="11"/>
      <c r="B376" s="42"/>
      <c r="C376" s="11"/>
      <c r="D376" s="41"/>
      <c r="E376" s="11"/>
      <c r="F376" s="11"/>
    </row>
    <row r="377" spans="1:6" x14ac:dyDescent="0.2">
      <c r="A377" s="2" t="s">
        <v>6</v>
      </c>
      <c r="B377" s="30">
        <v>40995</v>
      </c>
      <c r="C377" s="16">
        <v>1</v>
      </c>
      <c r="D377" s="2">
        <v>1.7</v>
      </c>
      <c r="E377" s="5" t="s">
        <v>8</v>
      </c>
      <c r="F377" s="2" t="s">
        <v>6</v>
      </c>
    </row>
    <row r="378" spans="1:6" x14ac:dyDescent="0.2">
      <c r="A378" s="11"/>
      <c r="B378" s="42"/>
      <c r="C378" s="11"/>
      <c r="D378" s="41"/>
      <c r="E378" s="11"/>
      <c r="F378" s="11"/>
    </row>
    <row r="379" spans="1:6" x14ac:dyDescent="0.2">
      <c r="A379" s="2" t="s">
        <v>6</v>
      </c>
      <c r="B379" s="30">
        <v>41002</v>
      </c>
      <c r="C379" s="16">
        <v>1</v>
      </c>
      <c r="D379" s="35"/>
      <c r="E379" s="37" t="s">
        <v>6</v>
      </c>
      <c r="F379" s="2" t="s">
        <v>6</v>
      </c>
    </row>
    <row r="380" spans="1:6" x14ac:dyDescent="0.2">
      <c r="A380" s="11"/>
      <c r="B380" s="42"/>
      <c r="C380" s="11"/>
      <c r="D380" s="11"/>
      <c r="E380" s="16"/>
      <c r="F380" s="11"/>
    </row>
    <row r="381" spans="1:6" x14ac:dyDescent="0.2">
      <c r="A381" s="2" t="s">
        <v>6</v>
      </c>
      <c r="B381" s="30">
        <v>41010</v>
      </c>
      <c r="C381" s="16">
        <v>1</v>
      </c>
      <c r="D381" s="2">
        <v>4.3</v>
      </c>
      <c r="E381" s="5" t="s">
        <v>8</v>
      </c>
      <c r="F381" s="2" t="s">
        <v>6</v>
      </c>
    </row>
    <row r="382" spans="1:6" x14ac:dyDescent="0.2">
      <c r="A382" s="11"/>
      <c r="B382" s="42"/>
      <c r="C382" s="11"/>
      <c r="D382" s="11"/>
      <c r="E382" s="16"/>
      <c r="F382" s="11"/>
    </row>
    <row r="383" spans="1:6" x14ac:dyDescent="0.2">
      <c r="A383" s="2" t="s">
        <v>6</v>
      </c>
      <c r="B383" s="30">
        <v>41023</v>
      </c>
      <c r="C383" s="16">
        <v>1</v>
      </c>
      <c r="D383" s="2">
        <v>2</v>
      </c>
      <c r="E383" s="5" t="s">
        <v>8</v>
      </c>
      <c r="F383" s="2" t="s">
        <v>6</v>
      </c>
    </row>
    <row r="384" spans="1:6" x14ac:dyDescent="0.2">
      <c r="A384" s="11"/>
      <c r="B384" s="42"/>
      <c r="C384" s="11"/>
      <c r="D384" s="11"/>
      <c r="E384" s="16"/>
      <c r="F384" s="11"/>
    </row>
    <row r="385" spans="1:6" x14ac:dyDescent="0.2">
      <c r="A385" s="2" t="s">
        <v>6</v>
      </c>
      <c r="B385" s="30">
        <v>41024</v>
      </c>
      <c r="C385" s="16">
        <v>1</v>
      </c>
      <c r="D385" s="2">
        <v>2</v>
      </c>
      <c r="E385" s="5" t="s">
        <v>8</v>
      </c>
      <c r="F385" s="2" t="s">
        <v>6</v>
      </c>
    </row>
    <row r="386" spans="1:6" x14ac:dyDescent="0.2">
      <c r="A386" s="11"/>
      <c r="B386" s="42"/>
      <c r="C386" s="11"/>
      <c r="D386" s="11"/>
      <c r="E386" s="16"/>
      <c r="F386" s="11"/>
    </row>
    <row r="387" spans="1:6" x14ac:dyDescent="0.2">
      <c r="A387" s="2" t="s">
        <v>6</v>
      </c>
      <c r="B387" s="30">
        <v>41030</v>
      </c>
      <c r="C387" s="16">
        <v>1</v>
      </c>
      <c r="D387" s="35"/>
      <c r="E387" s="37" t="s">
        <v>6</v>
      </c>
      <c r="F387" s="2" t="s">
        <v>6</v>
      </c>
    </row>
    <row r="388" spans="1:6" x14ac:dyDescent="0.2">
      <c r="A388" s="11"/>
      <c r="B388" s="42"/>
      <c r="C388" s="11"/>
      <c r="D388" s="11"/>
      <c r="E388" s="16"/>
      <c r="F388" s="11"/>
    </row>
    <row r="389" spans="1:6" x14ac:dyDescent="0.2">
      <c r="A389" s="2" t="s">
        <v>6</v>
      </c>
      <c r="B389" s="30">
        <v>41038</v>
      </c>
      <c r="C389" s="16">
        <v>1</v>
      </c>
      <c r="D389" s="35"/>
      <c r="E389" s="37" t="s">
        <v>6</v>
      </c>
      <c r="F389" s="2" t="s">
        <v>6</v>
      </c>
    </row>
    <row r="390" spans="1:6" x14ac:dyDescent="0.2">
      <c r="A390" s="11"/>
      <c r="B390" s="42"/>
      <c r="C390" s="11"/>
      <c r="D390" s="11"/>
      <c r="E390" s="16"/>
      <c r="F390" s="11"/>
    </row>
    <row r="391" spans="1:6" x14ac:dyDescent="0.2">
      <c r="A391" s="2" t="s">
        <v>6</v>
      </c>
      <c r="B391" s="30">
        <v>41072</v>
      </c>
      <c r="C391" s="16">
        <v>1</v>
      </c>
      <c r="D391" s="2">
        <v>2.1</v>
      </c>
      <c r="E391" s="5" t="s">
        <v>8</v>
      </c>
      <c r="F391" s="2" t="s">
        <v>6</v>
      </c>
    </row>
    <row r="392" spans="1:6" x14ac:dyDescent="0.2">
      <c r="A392" s="11"/>
      <c r="B392" s="42"/>
      <c r="C392" s="11"/>
      <c r="D392" s="11"/>
      <c r="E392" s="16"/>
      <c r="F392" s="11"/>
    </row>
    <row r="393" spans="1:6" x14ac:dyDescent="0.2">
      <c r="A393" s="2" t="s">
        <v>6</v>
      </c>
      <c r="B393" s="30">
        <v>41108</v>
      </c>
      <c r="C393" s="16">
        <v>1</v>
      </c>
      <c r="D393" s="2">
        <v>0.9</v>
      </c>
      <c r="E393" s="5" t="s">
        <v>8</v>
      </c>
      <c r="F393" s="2" t="s">
        <v>6</v>
      </c>
    </row>
    <row r="394" spans="1:6" x14ac:dyDescent="0.2">
      <c r="A394" s="11"/>
      <c r="B394" s="42"/>
      <c r="C394" s="11"/>
      <c r="D394" s="11"/>
      <c r="E394" s="16"/>
      <c r="F394" s="11"/>
    </row>
    <row r="395" spans="1:6" x14ac:dyDescent="0.2">
      <c r="A395" s="2" t="s">
        <v>6</v>
      </c>
      <c r="B395" s="30">
        <v>41129</v>
      </c>
      <c r="C395" s="16">
        <v>1</v>
      </c>
      <c r="D395" s="2">
        <v>1.4</v>
      </c>
      <c r="E395" s="5" t="s">
        <v>8</v>
      </c>
      <c r="F395" s="2" t="s">
        <v>6</v>
      </c>
    </row>
    <row r="396" spans="1:6" x14ac:dyDescent="0.2">
      <c r="A396" s="11"/>
      <c r="B396" s="42"/>
      <c r="C396" s="11"/>
      <c r="D396" s="11"/>
      <c r="E396" s="16"/>
      <c r="F396" s="11"/>
    </row>
    <row r="397" spans="1:6" x14ac:dyDescent="0.2">
      <c r="A397" s="2" t="s">
        <v>6</v>
      </c>
      <c r="B397" s="30">
        <v>41142</v>
      </c>
      <c r="C397" s="16">
        <v>1</v>
      </c>
      <c r="D397" s="2">
        <v>2.2000000000000002</v>
      </c>
      <c r="E397" s="5" t="s">
        <v>8</v>
      </c>
      <c r="F397" s="2" t="s">
        <v>6</v>
      </c>
    </row>
    <row r="398" spans="1:6" x14ac:dyDescent="0.2">
      <c r="A398" s="11"/>
      <c r="B398" s="42"/>
      <c r="C398" s="11"/>
      <c r="D398" s="41"/>
      <c r="E398" s="11"/>
      <c r="F398" s="11"/>
    </row>
    <row r="399" spans="1:6" x14ac:dyDescent="0.2">
      <c r="A399" s="2" t="s">
        <v>6</v>
      </c>
      <c r="B399" s="30">
        <v>41164</v>
      </c>
      <c r="C399" s="16">
        <v>1</v>
      </c>
      <c r="D399" s="2">
        <v>3.9</v>
      </c>
      <c r="E399" s="5" t="s">
        <v>8</v>
      </c>
      <c r="F399" s="2" t="s">
        <v>6</v>
      </c>
    </row>
    <row r="400" spans="1:6" x14ac:dyDescent="0.2">
      <c r="A400" s="11"/>
      <c r="B400" s="42"/>
      <c r="C400" s="11"/>
      <c r="D400" s="11"/>
      <c r="E400" s="16"/>
      <c r="F400" s="11"/>
    </row>
    <row r="401" spans="1:6" x14ac:dyDescent="0.2">
      <c r="A401" s="2" t="s">
        <v>6</v>
      </c>
      <c r="B401" s="30">
        <v>41177</v>
      </c>
      <c r="C401" s="16">
        <v>1</v>
      </c>
      <c r="D401" s="2">
        <v>2</v>
      </c>
      <c r="E401" s="5" t="s">
        <v>8</v>
      </c>
      <c r="F401" s="2" t="s">
        <v>6</v>
      </c>
    </row>
    <row r="402" spans="1:6" x14ac:dyDescent="0.2">
      <c r="A402" s="11"/>
      <c r="B402" s="42"/>
      <c r="C402" s="11"/>
      <c r="D402" s="11"/>
      <c r="E402" s="16"/>
      <c r="F402" s="11"/>
    </row>
    <row r="403" spans="1:6" x14ac:dyDescent="0.2">
      <c r="A403" s="2" t="s">
        <v>6</v>
      </c>
      <c r="B403" s="30">
        <v>41192</v>
      </c>
      <c r="C403" s="16">
        <v>1</v>
      </c>
      <c r="D403" s="2">
        <v>1.9</v>
      </c>
      <c r="E403" s="5" t="s">
        <v>8</v>
      </c>
      <c r="F403" s="2" t="s">
        <v>6</v>
      </c>
    </row>
    <row r="404" spans="1:6" x14ac:dyDescent="0.2">
      <c r="A404" s="11"/>
      <c r="B404" s="42"/>
      <c r="C404" s="11"/>
      <c r="D404" s="41"/>
      <c r="E404" s="11"/>
      <c r="F404" s="11"/>
    </row>
    <row r="405" spans="1:6" x14ac:dyDescent="0.2">
      <c r="A405" s="2" t="s">
        <v>6</v>
      </c>
      <c r="B405" s="30">
        <v>41205</v>
      </c>
      <c r="C405" s="16">
        <v>1</v>
      </c>
      <c r="D405" s="2">
        <v>1.3</v>
      </c>
      <c r="E405" s="5" t="s">
        <v>8</v>
      </c>
      <c r="F405" s="2" t="s">
        <v>6</v>
      </c>
    </row>
    <row r="406" spans="1:6" x14ac:dyDescent="0.2">
      <c r="A406" s="11"/>
      <c r="B406" s="42"/>
      <c r="C406" s="11"/>
      <c r="D406" s="11"/>
      <c r="E406" s="16"/>
      <c r="F406" s="11"/>
    </row>
    <row r="407" spans="1:6" x14ac:dyDescent="0.2">
      <c r="A407" s="2" t="s">
        <v>6</v>
      </c>
      <c r="B407" s="30">
        <v>41227</v>
      </c>
      <c r="C407" s="16">
        <v>1</v>
      </c>
      <c r="D407" s="2">
        <v>0.2</v>
      </c>
      <c r="E407" s="5" t="s">
        <v>8</v>
      </c>
      <c r="F407" s="2" t="s">
        <v>6</v>
      </c>
    </row>
    <row r="408" spans="1:6" x14ac:dyDescent="0.2">
      <c r="A408" s="11"/>
      <c r="B408" s="42"/>
      <c r="C408" s="11"/>
      <c r="D408" s="41"/>
      <c r="E408" s="11"/>
      <c r="F408" s="11"/>
    </row>
    <row r="409" spans="1:6" x14ac:dyDescent="0.2">
      <c r="A409" s="2" t="s">
        <v>6</v>
      </c>
      <c r="B409" s="30">
        <v>41240</v>
      </c>
      <c r="C409" s="16">
        <v>1</v>
      </c>
      <c r="D409" s="2">
        <v>1.2</v>
      </c>
      <c r="E409" s="5" t="s">
        <v>8</v>
      </c>
      <c r="F409" s="2" t="s">
        <v>6</v>
      </c>
    </row>
    <row r="410" spans="1:6" x14ac:dyDescent="0.2">
      <c r="A410" s="11"/>
      <c r="B410" s="42"/>
      <c r="C410" s="11"/>
      <c r="D410" s="11"/>
      <c r="E410" s="16"/>
      <c r="F410" s="11"/>
    </row>
    <row r="411" spans="1:6" x14ac:dyDescent="0.2">
      <c r="A411" s="2" t="s">
        <v>6</v>
      </c>
      <c r="B411" s="30">
        <v>41248</v>
      </c>
      <c r="C411" s="16">
        <v>1</v>
      </c>
      <c r="D411" s="2">
        <v>2.6</v>
      </c>
      <c r="E411" s="5" t="s">
        <v>8</v>
      </c>
      <c r="F411" s="2" t="s">
        <v>6</v>
      </c>
    </row>
    <row r="412" spans="1:6" x14ac:dyDescent="0.2">
      <c r="A412" s="11"/>
      <c r="B412" s="42"/>
      <c r="C412" s="11"/>
      <c r="D412" s="41"/>
      <c r="E412" s="11"/>
      <c r="F412" s="11"/>
    </row>
    <row r="413" spans="1:6" x14ac:dyDescent="0.2">
      <c r="A413" s="2" t="s">
        <v>6</v>
      </c>
      <c r="B413" s="30">
        <v>41261</v>
      </c>
      <c r="C413" s="16">
        <v>1</v>
      </c>
      <c r="D413" s="2">
        <v>3.8</v>
      </c>
      <c r="E413" s="5" t="s">
        <v>8</v>
      </c>
      <c r="F413" s="2" t="s">
        <v>6</v>
      </c>
    </row>
    <row r="414" spans="1:6" x14ac:dyDescent="0.2">
      <c r="A414" s="11"/>
      <c r="B414" s="42"/>
      <c r="C414" s="11"/>
      <c r="D414" s="11"/>
      <c r="E414" s="16"/>
      <c r="F414" s="11"/>
    </row>
    <row r="415" spans="1:6" x14ac:dyDescent="0.2">
      <c r="A415" s="2" t="s">
        <v>6</v>
      </c>
      <c r="B415" s="31">
        <v>41283</v>
      </c>
      <c r="C415" s="16">
        <v>1</v>
      </c>
      <c r="D415" s="2">
        <v>1.9</v>
      </c>
      <c r="E415" s="5" t="s">
        <v>8</v>
      </c>
      <c r="F415" s="2" t="s">
        <v>6</v>
      </c>
    </row>
    <row r="416" spans="1:6" x14ac:dyDescent="0.2">
      <c r="A416" s="11"/>
      <c r="B416" s="42"/>
      <c r="C416" s="11"/>
      <c r="D416" s="41"/>
      <c r="E416" s="11"/>
      <c r="F416" s="11"/>
    </row>
    <row r="417" spans="1:6" x14ac:dyDescent="0.2">
      <c r="A417" s="2" t="s">
        <v>6</v>
      </c>
      <c r="B417" s="31">
        <v>41296</v>
      </c>
      <c r="C417" s="16">
        <v>1</v>
      </c>
      <c r="D417" s="2">
        <v>2.2999999999999998</v>
      </c>
      <c r="E417" s="5" t="s">
        <v>8</v>
      </c>
      <c r="F417" s="2" t="s">
        <v>6</v>
      </c>
    </row>
    <row r="418" spans="1:6" x14ac:dyDescent="0.2">
      <c r="A418" s="11"/>
      <c r="B418" s="42"/>
      <c r="C418" s="11"/>
      <c r="D418" s="11"/>
      <c r="E418" s="16"/>
      <c r="F418" s="11"/>
    </row>
    <row r="419" spans="1:6" x14ac:dyDescent="0.2">
      <c r="A419" s="2" t="s">
        <v>6</v>
      </c>
      <c r="B419" s="31">
        <v>44605</v>
      </c>
      <c r="C419" s="16">
        <v>1</v>
      </c>
      <c r="D419" s="2">
        <v>1.6</v>
      </c>
      <c r="E419" s="5" t="s">
        <v>8</v>
      </c>
      <c r="F419" s="2" t="s">
        <v>6</v>
      </c>
    </row>
    <row r="420" spans="1:6" x14ac:dyDescent="0.2">
      <c r="A420" s="11"/>
      <c r="B420" s="42"/>
      <c r="C420" s="11"/>
      <c r="D420" s="41"/>
      <c r="E420" s="11"/>
      <c r="F420" s="11"/>
    </row>
    <row r="421" spans="1:6" x14ac:dyDescent="0.2">
      <c r="A421" s="2" t="s">
        <v>6</v>
      </c>
      <c r="B421" s="31">
        <v>41333</v>
      </c>
      <c r="C421" s="16">
        <v>1</v>
      </c>
      <c r="D421" s="2">
        <v>1.4</v>
      </c>
      <c r="E421" s="5" t="s">
        <v>8</v>
      </c>
      <c r="F421" s="2" t="s">
        <v>6</v>
      </c>
    </row>
    <row r="422" spans="1:6" x14ac:dyDescent="0.2">
      <c r="A422" s="11"/>
      <c r="B422" s="42"/>
      <c r="C422" s="11"/>
      <c r="D422" s="11"/>
      <c r="E422" s="16"/>
      <c r="F422" s="11"/>
    </row>
    <row r="423" spans="1:6" x14ac:dyDescent="0.2">
      <c r="A423" s="2" t="s">
        <v>6</v>
      </c>
      <c r="B423" s="31">
        <v>41346</v>
      </c>
      <c r="C423" s="16">
        <v>1</v>
      </c>
      <c r="D423" s="2">
        <v>0.5</v>
      </c>
      <c r="E423" s="5" t="s">
        <v>8</v>
      </c>
      <c r="F423" s="2" t="s">
        <v>6</v>
      </c>
    </row>
    <row r="424" spans="1:6" x14ac:dyDescent="0.2">
      <c r="A424" s="11"/>
      <c r="B424" s="42"/>
      <c r="C424" s="11"/>
      <c r="D424" s="41"/>
      <c r="E424" s="11"/>
      <c r="F424" s="11"/>
    </row>
    <row r="425" spans="1:6" x14ac:dyDescent="0.2">
      <c r="A425" s="2" t="s">
        <v>6</v>
      </c>
      <c r="B425" s="31">
        <v>41359</v>
      </c>
      <c r="C425" s="16">
        <v>1</v>
      </c>
      <c r="D425" s="2">
        <v>1.1000000000000001</v>
      </c>
      <c r="E425" s="5" t="s">
        <v>8</v>
      </c>
      <c r="F425" s="2" t="s">
        <v>6</v>
      </c>
    </row>
    <row r="426" spans="1:6" x14ac:dyDescent="0.2">
      <c r="A426" s="11"/>
      <c r="B426" s="42"/>
      <c r="C426" s="11"/>
      <c r="D426" s="41"/>
      <c r="E426" s="11"/>
      <c r="F426" s="11"/>
    </row>
    <row r="427" spans="1:6" x14ac:dyDescent="0.2">
      <c r="A427" s="2" t="s">
        <v>6</v>
      </c>
      <c r="B427" s="31">
        <v>41374</v>
      </c>
      <c r="C427" s="16">
        <v>1</v>
      </c>
      <c r="D427" s="2">
        <v>0.9</v>
      </c>
      <c r="E427" s="5" t="s">
        <v>8</v>
      </c>
      <c r="F427" s="2" t="s">
        <v>6</v>
      </c>
    </row>
    <row r="428" spans="1:6" x14ac:dyDescent="0.2">
      <c r="A428" s="11"/>
      <c r="B428" s="42"/>
      <c r="C428" s="11"/>
      <c r="D428" s="41"/>
      <c r="E428" s="11"/>
      <c r="F428" s="11"/>
    </row>
    <row r="429" spans="1:6" x14ac:dyDescent="0.2">
      <c r="A429" s="2" t="s">
        <v>6</v>
      </c>
      <c r="B429" s="31">
        <v>41387</v>
      </c>
      <c r="C429" s="16">
        <v>1</v>
      </c>
      <c r="D429" s="2">
        <v>1.3</v>
      </c>
      <c r="E429" s="5" t="s">
        <v>8</v>
      </c>
      <c r="F429" s="2" t="s">
        <v>6</v>
      </c>
    </row>
    <row r="430" spans="1:6" x14ac:dyDescent="0.2">
      <c r="A430" s="11"/>
      <c r="B430" s="42"/>
      <c r="C430" s="11"/>
      <c r="D430" s="41"/>
      <c r="E430" s="16"/>
      <c r="F430" s="11"/>
    </row>
    <row r="431" spans="1:6" x14ac:dyDescent="0.2">
      <c r="A431" s="2" t="s">
        <v>6</v>
      </c>
      <c r="B431" s="31">
        <v>41402</v>
      </c>
      <c r="C431" s="16">
        <v>1</v>
      </c>
      <c r="D431" s="2">
        <v>0.04</v>
      </c>
      <c r="E431" s="5" t="s">
        <v>8</v>
      </c>
      <c r="F431" s="2" t="s">
        <v>6</v>
      </c>
    </row>
    <row r="432" spans="1:6" x14ac:dyDescent="0.2">
      <c r="A432" s="11"/>
      <c r="B432" s="42"/>
      <c r="C432" s="11"/>
      <c r="D432" s="41"/>
      <c r="E432" s="11"/>
      <c r="F432" s="11"/>
    </row>
    <row r="433" spans="1:6" x14ac:dyDescent="0.2">
      <c r="A433" s="2" t="s">
        <v>6</v>
      </c>
      <c r="B433" s="31">
        <v>41444</v>
      </c>
      <c r="C433" s="16">
        <v>1</v>
      </c>
      <c r="D433" s="2">
        <v>1.8</v>
      </c>
      <c r="E433" s="5" t="s">
        <v>8</v>
      </c>
      <c r="F433" s="2" t="s">
        <v>6</v>
      </c>
    </row>
    <row r="434" spans="1:6" x14ac:dyDescent="0.2">
      <c r="A434" s="11"/>
      <c r="B434" s="42"/>
      <c r="C434" s="11"/>
      <c r="D434" s="11"/>
      <c r="E434" s="16"/>
      <c r="F434" s="11"/>
    </row>
    <row r="435" spans="1:6" x14ac:dyDescent="0.2">
      <c r="A435" s="2" t="s">
        <v>6</v>
      </c>
      <c r="B435" s="31">
        <v>41480</v>
      </c>
      <c r="C435" s="16">
        <v>1</v>
      </c>
      <c r="D435" s="2">
        <v>1.8</v>
      </c>
      <c r="E435" s="5" t="s">
        <v>8</v>
      </c>
      <c r="F435" s="2" t="s">
        <v>6</v>
      </c>
    </row>
    <row r="436" spans="1:6" x14ac:dyDescent="0.2">
      <c r="A436" s="11"/>
      <c r="B436" s="42"/>
      <c r="C436" s="11"/>
      <c r="D436" s="11"/>
      <c r="E436" s="16"/>
      <c r="F436" s="11"/>
    </row>
    <row r="437" spans="1:6" x14ac:dyDescent="0.2">
      <c r="A437" s="2" t="s">
        <v>6</v>
      </c>
      <c r="B437" s="31">
        <v>41500</v>
      </c>
      <c r="C437" s="16">
        <v>1</v>
      </c>
      <c r="D437" s="2">
        <v>1.4</v>
      </c>
      <c r="E437" s="5" t="s">
        <v>8</v>
      </c>
      <c r="F437" s="2" t="s">
        <v>6</v>
      </c>
    </row>
    <row r="438" spans="1:6" x14ac:dyDescent="0.2">
      <c r="A438" s="11"/>
      <c r="B438" s="42"/>
      <c r="C438" s="11"/>
      <c r="D438" s="11"/>
      <c r="E438" s="16"/>
      <c r="F438" s="11"/>
    </row>
    <row r="439" spans="1:6" x14ac:dyDescent="0.2">
      <c r="A439" s="2" t="s">
        <v>6</v>
      </c>
      <c r="B439" s="31">
        <v>41513</v>
      </c>
      <c r="C439" s="16">
        <v>1</v>
      </c>
      <c r="D439" s="2">
        <v>2</v>
      </c>
      <c r="E439" s="5" t="s">
        <v>8</v>
      </c>
      <c r="F439" s="2" t="s">
        <v>6</v>
      </c>
    </row>
    <row r="440" spans="1:6" x14ac:dyDescent="0.2">
      <c r="A440" s="11"/>
      <c r="B440" s="42"/>
      <c r="C440" s="11"/>
      <c r="D440" s="11"/>
      <c r="E440" s="16"/>
      <c r="F440" s="11"/>
    </row>
    <row r="441" spans="1:6" x14ac:dyDescent="0.2">
      <c r="A441" s="2" t="s">
        <v>6</v>
      </c>
      <c r="B441" s="31">
        <v>41528</v>
      </c>
      <c r="C441" s="16">
        <v>1</v>
      </c>
      <c r="D441" s="2">
        <v>0.9</v>
      </c>
      <c r="E441" s="5" t="s">
        <v>8</v>
      </c>
      <c r="F441" s="2" t="s">
        <v>6</v>
      </c>
    </row>
    <row r="442" spans="1:6" x14ac:dyDescent="0.2">
      <c r="A442" s="11"/>
      <c r="B442" s="42"/>
      <c r="C442" s="11"/>
      <c r="D442" s="11"/>
      <c r="E442" s="16"/>
      <c r="F442" s="11"/>
    </row>
    <row r="443" spans="1:6" x14ac:dyDescent="0.2">
      <c r="A443" s="2" t="s">
        <v>6</v>
      </c>
      <c r="B443" s="31">
        <v>41541</v>
      </c>
      <c r="C443" s="16">
        <v>1</v>
      </c>
      <c r="D443" s="2">
        <v>1.5</v>
      </c>
      <c r="E443" s="5" t="s">
        <v>8</v>
      </c>
      <c r="F443" s="2" t="s">
        <v>6</v>
      </c>
    </row>
    <row r="444" spans="1:6" x14ac:dyDescent="0.2">
      <c r="A444" s="11"/>
      <c r="B444" s="42"/>
      <c r="C444" s="11"/>
      <c r="D444" s="11"/>
      <c r="E444" s="16"/>
      <c r="F444" s="11"/>
    </row>
    <row r="445" spans="1:6" x14ac:dyDescent="0.2">
      <c r="A445" s="2" t="s">
        <v>6</v>
      </c>
      <c r="B445" s="31">
        <v>41556</v>
      </c>
      <c r="C445" s="16">
        <v>1</v>
      </c>
      <c r="D445" s="2">
        <v>0</v>
      </c>
      <c r="E445" s="5" t="s">
        <v>8</v>
      </c>
      <c r="F445" s="2" t="s">
        <v>6</v>
      </c>
    </row>
    <row r="446" spans="1:6" x14ac:dyDescent="0.2">
      <c r="A446" s="11"/>
      <c r="B446" s="42"/>
      <c r="C446" s="11"/>
      <c r="D446" s="11"/>
      <c r="E446" s="16"/>
      <c r="F446" s="11"/>
    </row>
    <row r="447" spans="1:6" x14ac:dyDescent="0.2">
      <c r="A447" s="2" t="s">
        <v>6</v>
      </c>
      <c r="B447" s="31">
        <v>41569</v>
      </c>
      <c r="C447" s="16">
        <v>1</v>
      </c>
      <c r="D447" s="2">
        <v>1</v>
      </c>
      <c r="E447" s="5" t="s">
        <v>8</v>
      </c>
      <c r="F447" s="2" t="s">
        <v>6</v>
      </c>
    </row>
    <row r="448" spans="1:6" x14ac:dyDescent="0.2">
      <c r="A448" s="11"/>
      <c r="B448" s="42"/>
      <c r="C448" s="11"/>
      <c r="D448" s="11"/>
      <c r="E448" s="16"/>
      <c r="F448" s="11"/>
    </row>
    <row r="449" spans="1:6" x14ac:dyDescent="0.2">
      <c r="A449" s="2" t="s">
        <v>6</v>
      </c>
      <c r="B449" s="31">
        <v>41591</v>
      </c>
      <c r="C449" s="16">
        <v>1</v>
      </c>
      <c r="D449" s="2">
        <v>0.9</v>
      </c>
      <c r="E449" s="5" t="s">
        <v>8</v>
      </c>
      <c r="F449" s="2" t="s">
        <v>6</v>
      </c>
    </row>
    <row r="450" spans="1:6" x14ac:dyDescent="0.2">
      <c r="A450" s="11"/>
      <c r="B450" s="42"/>
      <c r="C450" s="11"/>
      <c r="D450" s="11"/>
      <c r="E450" s="16"/>
      <c r="F450" s="11"/>
    </row>
    <row r="451" spans="1:6" x14ac:dyDescent="0.2">
      <c r="A451" s="2" t="s">
        <v>6</v>
      </c>
      <c r="B451" s="31">
        <v>41604</v>
      </c>
      <c r="C451" s="16">
        <v>1</v>
      </c>
      <c r="D451" s="2">
        <v>1.2</v>
      </c>
      <c r="E451" s="5" t="s">
        <v>8</v>
      </c>
      <c r="F451" s="2" t="s">
        <v>6</v>
      </c>
    </row>
    <row r="452" spans="1:6" x14ac:dyDescent="0.2">
      <c r="A452" s="11"/>
      <c r="B452" s="42"/>
      <c r="C452" s="11"/>
      <c r="D452" s="11"/>
      <c r="E452" s="16"/>
      <c r="F452" s="11"/>
    </row>
    <row r="453" spans="1:6" x14ac:dyDescent="0.2">
      <c r="A453" s="2" t="s">
        <v>6</v>
      </c>
      <c r="B453" s="31">
        <v>41619</v>
      </c>
      <c r="C453" s="16">
        <v>1</v>
      </c>
      <c r="D453" s="2">
        <v>1.2</v>
      </c>
      <c r="E453" s="5" t="s">
        <v>8</v>
      </c>
      <c r="F453" s="2" t="s">
        <v>6</v>
      </c>
    </row>
    <row r="454" spans="1:6" x14ac:dyDescent="0.2">
      <c r="A454" s="11"/>
      <c r="B454" s="42"/>
      <c r="C454" s="11"/>
      <c r="D454" s="11"/>
      <c r="E454" s="16"/>
      <c r="F454" s="11"/>
    </row>
    <row r="455" spans="1:6" x14ac:dyDescent="0.2">
      <c r="A455" s="2" t="s">
        <v>6</v>
      </c>
      <c r="B455" s="31">
        <v>41625</v>
      </c>
      <c r="C455" s="16">
        <v>1</v>
      </c>
      <c r="D455" s="2">
        <v>2.6</v>
      </c>
      <c r="E455" s="5" t="s">
        <v>8</v>
      </c>
      <c r="F455" s="2" t="s">
        <v>6</v>
      </c>
    </row>
    <row r="456" spans="1:6" x14ac:dyDescent="0.2">
      <c r="A456" s="11"/>
      <c r="B456" s="42"/>
      <c r="C456" s="11"/>
      <c r="D456" s="11"/>
      <c r="E456" s="16"/>
      <c r="F456" s="11"/>
    </row>
    <row r="457" spans="1:6" x14ac:dyDescent="0.2">
      <c r="A457" s="2" t="s">
        <v>6</v>
      </c>
      <c r="B457" s="28">
        <v>41647</v>
      </c>
      <c r="C457" s="16">
        <v>1</v>
      </c>
      <c r="D457" s="2">
        <v>1.3</v>
      </c>
      <c r="E457" s="5" t="s">
        <v>8</v>
      </c>
      <c r="F457" s="2" t="s">
        <v>6</v>
      </c>
    </row>
    <row r="458" spans="1:6" x14ac:dyDescent="0.2">
      <c r="A458" s="11"/>
      <c r="B458" s="42"/>
      <c r="C458" s="11"/>
      <c r="D458" s="11"/>
      <c r="E458" s="16"/>
      <c r="F458" s="11"/>
    </row>
    <row r="459" spans="1:6" x14ac:dyDescent="0.2">
      <c r="A459" s="2" t="s">
        <v>6</v>
      </c>
      <c r="B459" s="28">
        <v>41660</v>
      </c>
      <c r="C459" s="16">
        <v>1</v>
      </c>
      <c r="D459" s="2">
        <v>2.1</v>
      </c>
      <c r="E459" s="5" t="s">
        <v>8</v>
      </c>
      <c r="F459" s="2" t="s">
        <v>6</v>
      </c>
    </row>
    <row r="460" spans="1:6" x14ac:dyDescent="0.2">
      <c r="A460" s="11"/>
      <c r="B460" s="42"/>
      <c r="C460" s="11"/>
      <c r="D460" s="11"/>
      <c r="E460" s="16"/>
      <c r="F460" s="11"/>
    </row>
    <row r="461" spans="1:6" x14ac:dyDescent="0.2">
      <c r="A461" s="2" t="s">
        <v>6</v>
      </c>
      <c r="B461" s="28">
        <v>41682</v>
      </c>
      <c r="C461" s="16">
        <v>1</v>
      </c>
      <c r="D461" s="2">
        <v>2.2000000000000002</v>
      </c>
      <c r="E461" s="5" t="s">
        <v>8</v>
      </c>
      <c r="F461" s="2" t="s">
        <v>6</v>
      </c>
    </row>
    <row r="462" spans="1:6" x14ac:dyDescent="0.2">
      <c r="A462" s="11"/>
      <c r="B462" s="42"/>
      <c r="C462" s="11"/>
      <c r="D462" s="11"/>
      <c r="E462" s="16"/>
      <c r="F462" s="11"/>
    </row>
    <row r="463" spans="1:6" x14ac:dyDescent="0.2">
      <c r="A463" s="2" t="s">
        <v>6</v>
      </c>
      <c r="B463" s="28">
        <v>41695</v>
      </c>
      <c r="C463" s="16">
        <v>1</v>
      </c>
      <c r="D463" s="2">
        <v>1</v>
      </c>
      <c r="E463" s="5" t="s">
        <v>8</v>
      </c>
      <c r="F463" s="2" t="s">
        <v>6</v>
      </c>
    </row>
    <row r="464" spans="1:6" x14ac:dyDescent="0.2">
      <c r="A464" s="11"/>
      <c r="B464" s="42"/>
      <c r="C464" s="11"/>
      <c r="D464" s="11"/>
      <c r="E464" s="16"/>
      <c r="F464" s="11"/>
    </row>
    <row r="465" spans="1:6" x14ac:dyDescent="0.2">
      <c r="A465" s="2" t="s">
        <v>6</v>
      </c>
      <c r="B465" s="28">
        <v>41710</v>
      </c>
      <c r="C465" s="16">
        <v>1</v>
      </c>
      <c r="D465" s="2">
        <v>1.2</v>
      </c>
      <c r="E465" s="5" t="s">
        <v>8</v>
      </c>
      <c r="F465" s="2" t="s">
        <v>6</v>
      </c>
    </row>
    <row r="466" spans="1:6" x14ac:dyDescent="0.2">
      <c r="A466" s="11"/>
      <c r="B466" s="42"/>
      <c r="C466" s="11"/>
      <c r="D466" s="11"/>
      <c r="E466" s="16"/>
      <c r="F466" s="11"/>
    </row>
    <row r="467" spans="1:6" x14ac:dyDescent="0.2">
      <c r="A467" s="2" t="s">
        <v>6</v>
      </c>
      <c r="B467" s="28">
        <v>41723</v>
      </c>
      <c r="C467" s="16">
        <v>1</v>
      </c>
      <c r="D467" s="2">
        <v>2</v>
      </c>
      <c r="E467" s="5" t="s">
        <v>8</v>
      </c>
      <c r="F467" s="2" t="s">
        <v>6</v>
      </c>
    </row>
    <row r="468" spans="1:6" x14ac:dyDescent="0.2">
      <c r="A468" s="11"/>
      <c r="B468" s="42"/>
      <c r="C468" s="11"/>
      <c r="D468" s="11"/>
      <c r="E468" s="16"/>
      <c r="F468" s="11"/>
    </row>
    <row r="469" spans="1:6" x14ac:dyDescent="0.2">
      <c r="A469" s="2" t="s">
        <v>6</v>
      </c>
      <c r="B469" s="28">
        <v>41738</v>
      </c>
      <c r="C469" s="16">
        <v>1</v>
      </c>
      <c r="D469" s="2">
        <v>1.3</v>
      </c>
      <c r="E469" s="5" t="s">
        <v>8</v>
      </c>
      <c r="F469" s="2" t="s">
        <v>6</v>
      </c>
    </row>
    <row r="470" spans="1:6" x14ac:dyDescent="0.2">
      <c r="A470" s="11"/>
      <c r="B470" s="42"/>
      <c r="C470" s="11"/>
      <c r="D470" s="11"/>
      <c r="E470" s="16"/>
      <c r="F470" s="11"/>
    </row>
    <row r="471" spans="1:6" x14ac:dyDescent="0.2">
      <c r="A471" s="2" t="s">
        <v>6</v>
      </c>
      <c r="B471" s="28">
        <v>41751</v>
      </c>
      <c r="C471" s="16">
        <v>1</v>
      </c>
      <c r="D471" s="2">
        <v>2</v>
      </c>
      <c r="E471" s="5" t="s">
        <v>8</v>
      </c>
      <c r="F471" s="2" t="s">
        <v>6</v>
      </c>
    </row>
    <row r="472" spans="1:6" x14ac:dyDescent="0.2">
      <c r="A472" s="11"/>
      <c r="B472" s="42"/>
      <c r="C472" s="11"/>
      <c r="D472" s="11"/>
      <c r="E472" s="16"/>
      <c r="F472" s="11"/>
    </row>
    <row r="473" spans="1:6" x14ac:dyDescent="0.2">
      <c r="A473" s="2" t="s">
        <v>6</v>
      </c>
      <c r="B473" s="28">
        <v>41780</v>
      </c>
      <c r="C473" s="16">
        <v>1</v>
      </c>
      <c r="D473" s="2">
        <v>1.1000000000000001</v>
      </c>
      <c r="E473" s="5" t="s">
        <v>8</v>
      </c>
      <c r="F473" s="2" t="s">
        <v>6</v>
      </c>
    </row>
    <row r="474" spans="1:6" x14ac:dyDescent="0.2">
      <c r="A474" s="11"/>
      <c r="B474" s="42"/>
      <c r="C474" s="11"/>
      <c r="D474" s="11"/>
      <c r="E474" s="16"/>
      <c r="F474" s="11"/>
    </row>
    <row r="475" spans="1:6" x14ac:dyDescent="0.2">
      <c r="A475" s="2" t="s">
        <v>6</v>
      </c>
      <c r="B475" s="28">
        <v>41808</v>
      </c>
      <c r="C475" s="16">
        <v>1</v>
      </c>
      <c r="D475" s="2">
        <v>1.2</v>
      </c>
      <c r="E475" s="5" t="s">
        <v>8</v>
      </c>
      <c r="F475" s="2" t="s">
        <v>6</v>
      </c>
    </row>
    <row r="476" spans="1:6" x14ac:dyDescent="0.2">
      <c r="A476" s="11"/>
      <c r="B476" s="42"/>
      <c r="C476" s="11"/>
      <c r="D476" s="11"/>
      <c r="E476" s="16"/>
      <c r="F476" s="11"/>
    </row>
    <row r="477" spans="1:6" x14ac:dyDescent="0.2">
      <c r="A477" s="2" t="s">
        <v>6</v>
      </c>
      <c r="B477" s="28">
        <v>41864</v>
      </c>
      <c r="C477" s="16">
        <v>1</v>
      </c>
      <c r="D477" s="2">
        <v>2.8</v>
      </c>
      <c r="E477" s="5" t="s">
        <v>8</v>
      </c>
      <c r="F477" s="2" t="s">
        <v>6</v>
      </c>
    </row>
    <row r="478" spans="1:6" x14ac:dyDescent="0.2">
      <c r="A478" s="11"/>
      <c r="B478" s="42"/>
      <c r="C478" s="11"/>
      <c r="D478" s="11"/>
      <c r="E478" s="16"/>
      <c r="F478" s="11"/>
    </row>
    <row r="479" spans="1:6" x14ac:dyDescent="0.2">
      <c r="A479" s="2" t="s">
        <v>6</v>
      </c>
      <c r="B479" s="28">
        <v>41878</v>
      </c>
      <c r="C479" s="16">
        <v>1</v>
      </c>
      <c r="D479" s="35"/>
      <c r="E479" s="37" t="s">
        <v>6</v>
      </c>
      <c r="F479" s="2" t="s">
        <v>6</v>
      </c>
    </row>
    <row r="480" spans="1:6" x14ac:dyDescent="0.2">
      <c r="A480" s="11"/>
      <c r="B480" s="42"/>
      <c r="C480" s="11"/>
      <c r="D480" s="11"/>
      <c r="E480" s="16"/>
      <c r="F480" s="11"/>
    </row>
    <row r="481" spans="1:6" x14ac:dyDescent="0.2">
      <c r="A481" s="2" t="s">
        <v>6</v>
      </c>
      <c r="B481" s="28">
        <v>41892</v>
      </c>
      <c r="C481" s="16">
        <v>1</v>
      </c>
      <c r="D481" s="2">
        <v>1.5</v>
      </c>
      <c r="E481" s="5" t="s">
        <v>8</v>
      </c>
      <c r="F481" s="2" t="s">
        <v>6</v>
      </c>
    </row>
    <row r="482" spans="1:6" x14ac:dyDescent="0.2">
      <c r="A482" s="11"/>
      <c r="B482" s="42"/>
      <c r="C482" s="11"/>
      <c r="D482" s="11"/>
      <c r="E482" s="16"/>
      <c r="F482" s="11"/>
    </row>
    <row r="483" spans="1:6" x14ac:dyDescent="0.2">
      <c r="A483" s="2" t="s">
        <v>6</v>
      </c>
      <c r="B483" s="28">
        <v>41906</v>
      </c>
      <c r="C483" s="16">
        <v>1</v>
      </c>
      <c r="D483" s="2">
        <v>1.8</v>
      </c>
      <c r="E483" s="5" t="s">
        <v>8</v>
      </c>
      <c r="F483" s="2" t="s">
        <v>6</v>
      </c>
    </row>
    <row r="484" spans="1:6" x14ac:dyDescent="0.2">
      <c r="A484" s="11"/>
      <c r="B484" s="42"/>
      <c r="C484" s="11"/>
      <c r="D484" s="11"/>
      <c r="E484" s="16"/>
      <c r="F484" s="11"/>
    </row>
    <row r="485" spans="1:6" x14ac:dyDescent="0.2">
      <c r="A485" s="2" t="s">
        <v>6</v>
      </c>
      <c r="B485" s="28">
        <v>41927</v>
      </c>
      <c r="C485" s="16">
        <v>1</v>
      </c>
      <c r="D485" s="2">
        <v>2.2999999999999998</v>
      </c>
      <c r="E485" s="5" t="s">
        <v>8</v>
      </c>
      <c r="F485" s="2" t="s">
        <v>6</v>
      </c>
    </row>
    <row r="486" spans="1:6" x14ac:dyDescent="0.2">
      <c r="A486" s="11"/>
      <c r="B486" s="42"/>
      <c r="C486" s="11"/>
      <c r="D486" s="11"/>
      <c r="E486" s="16"/>
      <c r="F486" s="11"/>
    </row>
    <row r="487" spans="1:6" x14ac:dyDescent="0.2">
      <c r="A487" s="2" t="s">
        <v>6</v>
      </c>
      <c r="B487" s="28">
        <v>41941</v>
      </c>
      <c r="C487" s="16">
        <v>1</v>
      </c>
      <c r="D487" s="2">
        <v>1.8</v>
      </c>
      <c r="E487" s="5" t="s">
        <v>8</v>
      </c>
      <c r="F487" s="2" t="s">
        <v>6</v>
      </c>
    </row>
    <row r="488" spans="1:6" x14ac:dyDescent="0.2">
      <c r="A488" s="11"/>
      <c r="B488" s="42"/>
      <c r="C488" s="11"/>
      <c r="D488" s="11"/>
      <c r="E488" s="16"/>
      <c r="F488" s="11"/>
    </row>
    <row r="489" spans="1:6" x14ac:dyDescent="0.2">
      <c r="A489" s="2" t="s">
        <v>6</v>
      </c>
      <c r="B489" s="28">
        <v>41948</v>
      </c>
      <c r="C489" s="16">
        <v>1</v>
      </c>
      <c r="D489" s="2">
        <v>2.2000000000000002</v>
      </c>
      <c r="E489" s="5" t="s">
        <v>8</v>
      </c>
      <c r="F489" s="2" t="s">
        <v>6</v>
      </c>
    </row>
    <row r="490" spans="1:6" x14ac:dyDescent="0.2">
      <c r="A490" s="11"/>
      <c r="B490" s="42"/>
      <c r="C490" s="11"/>
      <c r="D490" s="11"/>
      <c r="E490" s="16"/>
      <c r="F490" s="11"/>
    </row>
    <row r="491" spans="1:6" x14ac:dyDescent="0.2">
      <c r="A491" s="2" t="s">
        <v>6</v>
      </c>
      <c r="B491" s="28">
        <v>41962</v>
      </c>
      <c r="C491" s="16">
        <v>1</v>
      </c>
      <c r="D491" s="2">
        <v>1.1000000000000001</v>
      </c>
      <c r="E491" s="5" t="s">
        <v>8</v>
      </c>
      <c r="F491" s="2" t="s">
        <v>6</v>
      </c>
    </row>
    <row r="492" spans="1:6" x14ac:dyDescent="0.2">
      <c r="A492" s="11"/>
      <c r="B492" s="42"/>
      <c r="C492" s="11"/>
      <c r="D492" s="11"/>
      <c r="E492" s="16"/>
      <c r="F492" s="11"/>
    </row>
    <row r="493" spans="1:6" x14ac:dyDescent="0.2">
      <c r="A493" s="2" t="s">
        <v>6</v>
      </c>
      <c r="B493" s="28">
        <v>41976</v>
      </c>
      <c r="C493" s="16">
        <v>1</v>
      </c>
      <c r="D493" s="2">
        <v>3</v>
      </c>
      <c r="E493" s="5" t="s">
        <v>8</v>
      </c>
      <c r="F493" s="2" t="s">
        <v>6</v>
      </c>
    </row>
    <row r="494" spans="1:6" x14ac:dyDescent="0.2">
      <c r="A494" s="11"/>
      <c r="B494" s="42"/>
      <c r="C494" s="11"/>
      <c r="D494" s="11"/>
      <c r="E494" s="16"/>
      <c r="F494" s="11"/>
    </row>
    <row r="495" spans="1:6" x14ac:dyDescent="0.2">
      <c r="A495" s="2" t="s">
        <v>6</v>
      </c>
      <c r="B495" s="28">
        <v>41990</v>
      </c>
      <c r="C495" s="16">
        <v>1</v>
      </c>
      <c r="D495" s="2">
        <v>0.03</v>
      </c>
      <c r="E495" s="5" t="s">
        <v>8</v>
      </c>
      <c r="F495" s="2" t="s">
        <v>6</v>
      </c>
    </row>
    <row r="496" spans="1:6" x14ac:dyDescent="0.2">
      <c r="A496" s="11"/>
      <c r="B496" s="42"/>
      <c r="C496" s="11"/>
      <c r="D496" s="11"/>
      <c r="E496" s="16"/>
      <c r="F496" s="11"/>
    </row>
    <row r="497" spans="1:6" x14ac:dyDescent="0.2">
      <c r="A497" s="2" t="s">
        <v>6</v>
      </c>
      <c r="B497" s="29">
        <v>42018</v>
      </c>
      <c r="C497" s="16">
        <v>1</v>
      </c>
      <c r="D497" s="2">
        <v>3.3</v>
      </c>
      <c r="E497" s="5" t="s">
        <v>8</v>
      </c>
      <c r="F497" s="2" t="s">
        <v>6</v>
      </c>
    </row>
    <row r="498" spans="1:6" x14ac:dyDescent="0.2">
      <c r="A498" s="11"/>
      <c r="B498" s="42"/>
      <c r="C498" s="11"/>
      <c r="D498" s="11"/>
      <c r="E498" s="16"/>
      <c r="F498" s="11"/>
    </row>
    <row r="499" spans="1:6" x14ac:dyDescent="0.2">
      <c r="A499" s="2" t="s">
        <v>6</v>
      </c>
      <c r="B499" s="29">
        <v>42032</v>
      </c>
      <c r="C499" s="16">
        <v>1</v>
      </c>
      <c r="D499" s="2">
        <v>1.24</v>
      </c>
      <c r="E499" s="5" t="s">
        <v>8</v>
      </c>
      <c r="F499" s="2" t="s">
        <v>6</v>
      </c>
    </row>
    <row r="500" spans="1:6" x14ac:dyDescent="0.2">
      <c r="A500" s="11"/>
      <c r="B500" s="42"/>
      <c r="C500" s="11"/>
      <c r="D500" s="11"/>
      <c r="E500" s="16"/>
      <c r="F500" s="11"/>
    </row>
    <row r="501" spans="1:6" x14ac:dyDescent="0.2">
      <c r="A501" s="2" t="s">
        <v>6</v>
      </c>
      <c r="B501" s="56">
        <v>42046</v>
      </c>
      <c r="C501" s="16">
        <v>1</v>
      </c>
      <c r="D501" s="2">
        <v>15.2</v>
      </c>
      <c r="E501" s="7" t="s">
        <v>16</v>
      </c>
      <c r="F501" s="2" t="s">
        <v>6</v>
      </c>
    </row>
    <row r="502" spans="1:6" x14ac:dyDescent="0.2">
      <c r="A502" s="11"/>
      <c r="B502" s="42"/>
      <c r="C502" s="11"/>
      <c r="D502" s="11"/>
      <c r="E502" s="16"/>
      <c r="F502" s="11"/>
    </row>
    <row r="503" spans="1:6" x14ac:dyDescent="0.2">
      <c r="A503" s="2" t="s">
        <v>6</v>
      </c>
      <c r="B503" s="29">
        <v>42060</v>
      </c>
      <c r="C503" s="16">
        <v>1</v>
      </c>
      <c r="D503" s="2">
        <v>2.34</v>
      </c>
      <c r="E503" s="5" t="s">
        <v>8</v>
      </c>
      <c r="F503" s="2" t="s">
        <v>6</v>
      </c>
    </row>
    <row r="504" spans="1:6" x14ac:dyDescent="0.2">
      <c r="A504" s="11"/>
      <c r="B504" s="42"/>
      <c r="C504" s="11"/>
      <c r="D504" s="11"/>
      <c r="E504" s="16"/>
      <c r="F504" s="11"/>
    </row>
    <row r="505" spans="1:6" x14ac:dyDescent="0.2">
      <c r="A505" s="2" t="s">
        <v>6</v>
      </c>
      <c r="B505" s="29">
        <v>42074</v>
      </c>
      <c r="C505" s="16">
        <v>1</v>
      </c>
      <c r="D505" s="2">
        <v>1.3</v>
      </c>
      <c r="E505" s="5" t="s">
        <v>8</v>
      </c>
      <c r="F505" s="2" t="s">
        <v>6</v>
      </c>
    </row>
    <row r="506" spans="1:6" x14ac:dyDescent="0.2">
      <c r="A506" s="11"/>
      <c r="B506" s="42"/>
      <c r="C506" s="11"/>
      <c r="D506" s="11"/>
      <c r="E506" s="16"/>
      <c r="F506" s="11"/>
    </row>
    <row r="507" spans="1:6" x14ac:dyDescent="0.2">
      <c r="A507" s="2" t="s">
        <v>6</v>
      </c>
      <c r="B507" s="29">
        <v>42088</v>
      </c>
      <c r="C507" s="16">
        <v>1</v>
      </c>
      <c r="D507" s="2">
        <v>1.89</v>
      </c>
      <c r="E507" s="5" t="s">
        <v>8</v>
      </c>
      <c r="F507" s="2" t="s">
        <v>6</v>
      </c>
    </row>
    <row r="508" spans="1:6" x14ac:dyDescent="0.2">
      <c r="A508" s="11"/>
      <c r="B508" s="42"/>
      <c r="C508" s="11"/>
      <c r="D508" s="11"/>
      <c r="E508" s="16"/>
      <c r="F508" s="11"/>
    </row>
    <row r="509" spans="1:6" x14ac:dyDescent="0.2">
      <c r="A509" s="2" t="s">
        <v>6</v>
      </c>
      <c r="B509" s="29">
        <v>42102</v>
      </c>
      <c r="C509" s="16">
        <v>1</v>
      </c>
      <c r="D509" s="2">
        <v>2.9</v>
      </c>
      <c r="E509" s="5" t="s">
        <v>8</v>
      </c>
      <c r="F509" s="2" t="s">
        <v>6</v>
      </c>
    </row>
    <row r="510" spans="1:6" x14ac:dyDescent="0.2">
      <c r="A510" s="11"/>
      <c r="B510" s="42"/>
      <c r="C510" s="11"/>
      <c r="D510" s="11"/>
      <c r="E510" s="16"/>
      <c r="F510" s="11"/>
    </row>
    <row r="511" spans="1:6" x14ac:dyDescent="0.2">
      <c r="A511" s="2" t="s">
        <v>6</v>
      </c>
      <c r="B511" s="29">
        <v>42116</v>
      </c>
      <c r="C511" s="16">
        <v>1</v>
      </c>
      <c r="D511" s="2">
        <v>1.78</v>
      </c>
      <c r="E511" s="5" t="s">
        <v>8</v>
      </c>
      <c r="F511" s="2" t="s">
        <v>6</v>
      </c>
    </row>
    <row r="512" spans="1:6" x14ac:dyDescent="0.2">
      <c r="A512" s="11"/>
      <c r="B512" s="42"/>
      <c r="C512" s="11"/>
      <c r="D512" s="11"/>
      <c r="E512" s="16"/>
      <c r="F512" s="11"/>
    </row>
    <row r="513" spans="1:6" x14ac:dyDescent="0.2">
      <c r="A513" s="2" t="s">
        <v>6</v>
      </c>
      <c r="B513" s="29">
        <v>42137</v>
      </c>
      <c r="C513" s="16">
        <v>1</v>
      </c>
      <c r="D513" s="2">
        <v>1.5</v>
      </c>
      <c r="E513" s="5" t="s">
        <v>8</v>
      </c>
      <c r="F513" s="2" t="s">
        <v>6</v>
      </c>
    </row>
    <row r="514" spans="1:6" x14ac:dyDescent="0.2">
      <c r="A514" s="11"/>
      <c r="B514" s="42"/>
      <c r="C514" s="11"/>
      <c r="D514" s="11"/>
      <c r="E514" s="16"/>
      <c r="F514" s="11"/>
    </row>
    <row r="515" spans="1:6" x14ac:dyDescent="0.2">
      <c r="A515" s="2" t="s">
        <v>6</v>
      </c>
      <c r="B515" s="29">
        <v>42151</v>
      </c>
      <c r="C515" s="16">
        <v>1</v>
      </c>
      <c r="D515" s="2">
        <v>1.43</v>
      </c>
      <c r="E515" s="5" t="s">
        <v>8</v>
      </c>
      <c r="F515" s="2" t="s">
        <v>6</v>
      </c>
    </row>
    <row r="516" spans="1:6" x14ac:dyDescent="0.2">
      <c r="A516" s="11"/>
      <c r="B516" s="42"/>
      <c r="C516" s="11"/>
      <c r="D516" s="11"/>
      <c r="E516" s="16"/>
      <c r="F516" s="11"/>
    </row>
    <row r="517" spans="1:6" x14ac:dyDescent="0.2">
      <c r="A517" s="2" t="s">
        <v>6</v>
      </c>
      <c r="B517" s="29">
        <v>42172</v>
      </c>
      <c r="C517" s="16">
        <v>1</v>
      </c>
      <c r="D517" s="35"/>
      <c r="E517" s="37" t="s">
        <v>6</v>
      </c>
      <c r="F517" s="2" t="s">
        <v>6</v>
      </c>
    </row>
    <row r="518" spans="1:6" x14ac:dyDescent="0.2">
      <c r="A518" s="11"/>
      <c r="B518" s="42"/>
      <c r="C518" s="11"/>
      <c r="D518" s="11"/>
      <c r="E518" s="16"/>
      <c r="F518" s="11"/>
    </row>
    <row r="519" spans="1:6" x14ac:dyDescent="0.2">
      <c r="A519" s="2" t="s">
        <v>6</v>
      </c>
      <c r="B519" s="29">
        <v>42227</v>
      </c>
      <c r="C519" s="16">
        <v>1</v>
      </c>
      <c r="D519" s="2">
        <v>1.6</v>
      </c>
      <c r="E519" s="5" t="s">
        <v>8</v>
      </c>
      <c r="F519" s="2" t="s">
        <v>6</v>
      </c>
    </row>
    <row r="520" spans="1:6" x14ac:dyDescent="0.2">
      <c r="A520" s="11"/>
      <c r="B520" s="42"/>
      <c r="C520" s="11"/>
      <c r="D520" s="11"/>
      <c r="E520" s="16"/>
      <c r="F520" s="11"/>
    </row>
    <row r="521" spans="1:6" x14ac:dyDescent="0.2">
      <c r="A521" s="2" t="s">
        <v>6</v>
      </c>
      <c r="B521" s="29">
        <v>42241</v>
      </c>
      <c r="C521" s="16">
        <v>1</v>
      </c>
      <c r="D521" s="2">
        <v>1.54</v>
      </c>
      <c r="E521" s="5" t="s">
        <v>8</v>
      </c>
      <c r="F521" s="2" t="s">
        <v>6</v>
      </c>
    </row>
    <row r="522" spans="1:6" x14ac:dyDescent="0.2">
      <c r="A522" s="11"/>
      <c r="B522" s="42"/>
      <c r="C522" s="11"/>
      <c r="D522" s="11"/>
      <c r="E522" s="11"/>
      <c r="F522" s="11"/>
    </row>
    <row r="523" spans="1:6" x14ac:dyDescent="0.2">
      <c r="A523" s="2" t="s">
        <v>6</v>
      </c>
      <c r="B523" s="29">
        <v>42255</v>
      </c>
      <c r="C523" s="16">
        <v>1</v>
      </c>
      <c r="D523" s="2">
        <v>1.7</v>
      </c>
      <c r="E523" s="5" t="s">
        <v>8</v>
      </c>
      <c r="F523" s="2" t="s">
        <v>6</v>
      </c>
    </row>
    <row r="524" spans="1:6" x14ac:dyDescent="0.2">
      <c r="A524" s="11"/>
      <c r="B524" s="42"/>
      <c r="C524" s="11"/>
      <c r="D524" s="11"/>
      <c r="E524" s="16"/>
      <c r="F524" s="11"/>
    </row>
    <row r="525" spans="1:6" x14ac:dyDescent="0.2">
      <c r="A525" s="2" t="s">
        <v>6</v>
      </c>
      <c r="B525" s="29">
        <v>42269</v>
      </c>
      <c r="C525" s="16">
        <v>1</v>
      </c>
      <c r="D525" s="2">
        <v>1.53</v>
      </c>
      <c r="E525" s="5" t="s">
        <v>8</v>
      </c>
      <c r="F525" s="2" t="s">
        <v>6</v>
      </c>
    </row>
    <row r="526" spans="1:6" x14ac:dyDescent="0.2">
      <c r="A526" s="11"/>
      <c r="B526" s="42"/>
      <c r="C526" s="11"/>
      <c r="D526" s="11"/>
      <c r="E526" s="16"/>
      <c r="F526" s="11"/>
    </row>
    <row r="527" spans="1:6" x14ac:dyDescent="0.2">
      <c r="A527" s="2" t="s">
        <v>6</v>
      </c>
      <c r="B527" s="29">
        <v>42297</v>
      </c>
      <c r="C527" s="16">
        <v>1</v>
      </c>
      <c r="D527" s="2">
        <v>1.9</v>
      </c>
      <c r="E527" s="5" t="s">
        <v>8</v>
      </c>
      <c r="F527" s="2" t="s">
        <v>6</v>
      </c>
    </row>
    <row r="528" spans="1:6" x14ac:dyDescent="0.2">
      <c r="A528" s="11"/>
      <c r="B528" s="42"/>
      <c r="C528" s="11"/>
      <c r="D528" s="11"/>
      <c r="E528" s="16"/>
      <c r="F528" s="11"/>
    </row>
    <row r="529" spans="1:6" x14ac:dyDescent="0.2">
      <c r="A529" s="2" t="s">
        <v>6</v>
      </c>
      <c r="B529" s="29">
        <v>42304</v>
      </c>
      <c r="C529" s="16">
        <v>1</v>
      </c>
      <c r="D529" s="2">
        <v>2.48</v>
      </c>
      <c r="E529" s="5" t="s">
        <v>8</v>
      </c>
      <c r="F529" s="2" t="s">
        <v>6</v>
      </c>
    </row>
    <row r="530" spans="1:6" x14ac:dyDescent="0.2">
      <c r="A530" s="11"/>
      <c r="B530" s="42"/>
      <c r="C530" s="11"/>
      <c r="D530" s="11"/>
      <c r="E530" s="16"/>
      <c r="F530" s="11"/>
    </row>
    <row r="531" spans="1:6" x14ac:dyDescent="0.2">
      <c r="A531" s="2" t="s">
        <v>6</v>
      </c>
      <c r="B531" s="29">
        <v>42311</v>
      </c>
      <c r="C531" s="16">
        <v>1</v>
      </c>
      <c r="D531" s="2">
        <v>1.3</v>
      </c>
      <c r="E531" s="5" t="s">
        <v>8</v>
      </c>
      <c r="F531" s="2" t="s">
        <v>6</v>
      </c>
    </row>
    <row r="532" spans="1:6" x14ac:dyDescent="0.2">
      <c r="A532" s="11"/>
      <c r="B532" s="42"/>
      <c r="C532" s="11"/>
      <c r="D532" s="11"/>
      <c r="E532" s="16"/>
      <c r="F532" s="11"/>
    </row>
    <row r="533" spans="1:6" x14ac:dyDescent="0.2">
      <c r="A533" s="2" t="s">
        <v>6</v>
      </c>
      <c r="B533" s="29">
        <v>42325</v>
      </c>
      <c r="C533" s="16">
        <v>1</v>
      </c>
      <c r="D533" s="2">
        <v>1.37</v>
      </c>
      <c r="E533" s="5" t="s">
        <v>8</v>
      </c>
      <c r="F533" s="2" t="s">
        <v>6</v>
      </c>
    </row>
    <row r="534" spans="1:6" x14ac:dyDescent="0.2">
      <c r="A534" s="11"/>
      <c r="B534" s="42"/>
      <c r="C534" s="11"/>
      <c r="D534" s="11"/>
      <c r="E534" s="16"/>
      <c r="F534" s="11"/>
    </row>
    <row r="535" spans="1:6" x14ac:dyDescent="0.2">
      <c r="A535" s="2" t="s">
        <v>6</v>
      </c>
      <c r="B535" s="29">
        <v>42339</v>
      </c>
      <c r="C535" s="16">
        <v>1</v>
      </c>
      <c r="D535" s="2">
        <v>1.7</v>
      </c>
      <c r="E535" s="5" t="s">
        <v>8</v>
      </c>
      <c r="F535" s="2" t="s">
        <v>6</v>
      </c>
    </row>
    <row r="536" spans="1:6" x14ac:dyDescent="0.2">
      <c r="A536" s="11"/>
      <c r="B536" s="42"/>
      <c r="C536" s="11"/>
      <c r="D536" s="11"/>
      <c r="E536" s="16"/>
      <c r="F536" s="11"/>
    </row>
    <row r="537" spans="1:6" x14ac:dyDescent="0.2">
      <c r="A537" s="2" t="s">
        <v>6</v>
      </c>
      <c r="B537" s="29">
        <v>42353</v>
      </c>
      <c r="C537" s="16">
        <v>1</v>
      </c>
      <c r="D537" s="2">
        <v>0.52</v>
      </c>
      <c r="E537" s="5" t="s">
        <v>8</v>
      </c>
      <c r="F537" s="2" t="s">
        <v>6</v>
      </c>
    </row>
    <row r="538" spans="1:6" x14ac:dyDescent="0.2">
      <c r="A538" s="11"/>
      <c r="B538" s="42"/>
      <c r="C538" s="11"/>
      <c r="D538" s="11"/>
      <c r="E538" s="16"/>
      <c r="F538" s="11"/>
    </row>
    <row r="539" spans="1:6" x14ac:dyDescent="0.2">
      <c r="A539" s="2" t="s">
        <v>6</v>
      </c>
      <c r="B539" s="30">
        <v>42381</v>
      </c>
      <c r="C539" s="16">
        <v>1</v>
      </c>
      <c r="D539" s="2">
        <v>4.7</v>
      </c>
      <c r="E539" s="5" t="s">
        <v>8</v>
      </c>
      <c r="F539" s="2" t="s">
        <v>6</v>
      </c>
    </row>
    <row r="540" spans="1:6" x14ac:dyDescent="0.2">
      <c r="A540" s="11"/>
      <c r="B540" s="42"/>
      <c r="C540" s="11"/>
      <c r="D540" s="11"/>
      <c r="E540" s="16"/>
      <c r="F540" s="11"/>
    </row>
    <row r="541" spans="1:6" x14ac:dyDescent="0.2">
      <c r="A541" s="2" t="s">
        <v>6</v>
      </c>
      <c r="B541" s="30">
        <v>42395</v>
      </c>
      <c r="C541" s="16">
        <v>1</v>
      </c>
      <c r="D541" s="2">
        <v>8.89</v>
      </c>
      <c r="E541" s="7" t="s">
        <v>16</v>
      </c>
      <c r="F541" s="2" t="s">
        <v>6</v>
      </c>
    </row>
    <row r="542" spans="1:6" x14ac:dyDescent="0.2">
      <c r="A542" s="11"/>
      <c r="B542" s="42"/>
      <c r="C542" s="11"/>
      <c r="D542" s="11"/>
      <c r="E542" s="11"/>
      <c r="F542" s="11"/>
    </row>
    <row r="543" spans="1:6" x14ac:dyDescent="0.2">
      <c r="A543" s="2" t="s">
        <v>6</v>
      </c>
      <c r="B543" s="30">
        <v>42409</v>
      </c>
      <c r="C543" s="16">
        <v>1</v>
      </c>
      <c r="D543" s="2">
        <v>5</v>
      </c>
      <c r="E543" s="7" t="s">
        <v>16</v>
      </c>
      <c r="F543" s="2" t="s">
        <v>6</v>
      </c>
    </row>
    <row r="544" spans="1:6" x14ac:dyDescent="0.2">
      <c r="A544" s="11"/>
      <c r="B544" s="42"/>
      <c r="C544" s="11"/>
      <c r="D544" s="11"/>
      <c r="E544" s="16"/>
      <c r="F544" s="11"/>
    </row>
    <row r="545" spans="1:6" x14ac:dyDescent="0.2">
      <c r="A545" s="2" t="s">
        <v>6</v>
      </c>
      <c r="B545" s="30">
        <v>42423</v>
      </c>
      <c r="C545" s="16">
        <v>1</v>
      </c>
      <c r="D545" s="2">
        <v>4.45</v>
      </c>
      <c r="E545" s="5" t="s">
        <v>8</v>
      </c>
      <c r="F545" s="2" t="s">
        <v>6</v>
      </c>
    </row>
    <row r="546" spans="1:6" x14ac:dyDescent="0.2">
      <c r="A546" s="11"/>
      <c r="B546" s="42"/>
      <c r="C546" s="11"/>
      <c r="D546" s="11"/>
      <c r="E546" s="11"/>
      <c r="F546" s="11"/>
    </row>
    <row r="547" spans="1:6" x14ac:dyDescent="0.2">
      <c r="A547" s="2" t="s">
        <v>6</v>
      </c>
      <c r="B547" s="30">
        <v>42430</v>
      </c>
      <c r="C547" s="16">
        <v>1</v>
      </c>
      <c r="D547" s="2">
        <v>7.9</v>
      </c>
      <c r="E547" s="7" t="s">
        <v>16</v>
      </c>
      <c r="F547" s="2" t="s">
        <v>6</v>
      </c>
    </row>
    <row r="548" spans="1:6" x14ac:dyDescent="0.2">
      <c r="A548" s="11"/>
      <c r="B548" s="42"/>
      <c r="C548" s="11"/>
      <c r="D548" s="11"/>
      <c r="E548" s="11"/>
      <c r="F548" s="11"/>
    </row>
    <row r="549" spans="1:6" x14ac:dyDescent="0.2">
      <c r="A549" s="2" t="s">
        <v>6</v>
      </c>
      <c r="B549" s="30">
        <v>42458</v>
      </c>
      <c r="C549" s="16">
        <v>1</v>
      </c>
      <c r="D549" s="2">
        <v>4.5599999999999996</v>
      </c>
      <c r="E549" s="5" t="s">
        <v>8</v>
      </c>
      <c r="F549" s="2" t="s">
        <v>6</v>
      </c>
    </row>
    <row r="550" spans="1:6" x14ac:dyDescent="0.2">
      <c r="A550" s="11"/>
      <c r="B550" s="42"/>
      <c r="C550" s="11"/>
      <c r="D550" s="11"/>
      <c r="E550" s="16"/>
      <c r="F550" s="11"/>
    </row>
    <row r="551" spans="1:6" x14ac:dyDescent="0.2">
      <c r="A551" s="2" t="s">
        <v>6</v>
      </c>
      <c r="B551" s="30">
        <v>42472</v>
      </c>
      <c r="C551" s="16">
        <v>1</v>
      </c>
      <c r="D551" s="2">
        <v>4.7</v>
      </c>
      <c r="E551" s="5" t="s">
        <v>8</v>
      </c>
      <c r="F551" s="2" t="s">
        <v>6</v>
      </c>
    </row>
    <row r="552" spans="1:6" x14ac:dyDescent="0.2">
      <c r="A552" s="11"/>
      <c r="B552" s="42"/>
      <c r="C552" s="11"/>
      <c r="D552" s="11"/>
      <c r="E552" s="16"/>
      <c r="F552" s="11"/>
    </row>
    <row r="553" spans="1:6" x14ac:dyDescent="0.2">
      <c r="A553" s="2" t="s">
        <v>6</v>
      </c>
      <c r="B553" s="30">
        <v>42486</v>
      </c>
      <c r="C553" s="16">
        <v>1</v>
      </c>
      <c r="D553" s="2">
        <v>4.8499999999999996</v>
      </c>
      <c r="E553" s="5" t="s">
        <v>8</v>
      </c>
      <c r="F553" s="2" t="s">
        <v>6</v>
      </c>
    </row>
    <row r="554" spans="1:6" x14ac:dyDescent="0.2">
      <c r="A554" s="11"/>
      <c r="B554" s="42"/>
      <c r="C554" s="11"/>
      <c r="D554" s="11"/>
      <c r="E554" s="16"/>
      <c r="F554" s="11"/>
    </row>
    <row r="555" spans="1:6" x14ac:dyDescent="0.2">
      <c r="A555" s="2" t="s">
        <v>6</v>
      </c>
      <c r="B555" s="30">
        <v>42493</v>
      </c>
      <c r="C555" s="16">
        <v>1</v>
      </c>
      <c r="D555" s="2">
        <v>5</v>
      </c>
      <c r="E555" s="7" t="s">
        <v>16</v>
      </c>
      <c r="F555" s="2" t="s">
        <v>6</v>
      </c>
    </row>
    <row r="556" spans="1:6" x14ac:dyDescent="0.2">
      <c r="A556" s="11"/>
      <c r="B556" s="42"/>
      <c r="C556" s="11"/>
      <c r="D556" s="11"/>
      <c r="E556" s="16"/>
      <c r="F556" s="11"/>
    </row>
    <row r="557" spans="1:6" x14ac:dyDescent="0.2">
      <c r="A557" s="2" t="s">
        <v>6</v>
      </c>
      <c r="B557" s="30">
        <v>42507</v>
      </c>
      <c r="C557" s="16">
        <v>1</v>
      </c>
      <c r="D557" s="2">
        <v>3.82</v>
      </c>
      <c r="E557" s="5" t="s">
        <v>8</v>
      </c>
      <c r="F557" s="2" t="s">
        <v>6</v>
      </c>
    </row>
    <row r="558" spans="1:6" x14ac:dyDescent="0.2">
      <c r="A558" s="11"/>
      <c r="B558" s="42"/>
      <c r="C558" s="11"/>
      <c r="D558" s="11"/>
      <c r="E558" s="16"/>
      <c r="F558" s="11"/>
    </row>
    <row r="559" spans="1:6" x14ac:dyDescent="0.2">
      <c r="A559" s="2" t="s">
        <v>6</v>
      </c>
      <c r="B559" s="30">
        <v>42565</v>
      </c>
      <c r="C559" s="16">
        <v>1</v>
      </c>
      <c r="D559" s="2">
        <v>4.07</v>
      </c>
      <c r="E559" s="5" t="s">
        <v>8</v>
      </c>
      <c r="F559" s="2" t="s">
        <v>6</v>
      </c>
    </row>
    <row r="560" spans="1:6" x14ac:dyDescent="0.2">
      <c r="A560" s="11"/>
      <c r="B560" s="42"/>
      <c r="C560" s="11"/>
      <c r="D560" s="11"/>
      <c r="E560" s="16"/>
      <c r="F560" s="11"/>
    </row>
    <row r="561" spans="1:6" x14ac:dyDescent="0.2">
      <c r="A561" s="2" t="s">
        <v>6</v>
      </c>
      <c r="B561" s="30">
        <v>42605</v>
      </c>
      <c r="C561" s="16">
        <v>1</v>
      </c>
      <c r="D561" s="2">
        <v>1.4</v>
      </c>
      <c r="E561" s="5" t="s">
        <v>8</v>
      </c>
      <c r="F561" s="2" t="s">
        <v>6</v>
      </c>
    </row>
    <row r="562" spans="1:6" x14ac:dyDescent="0.2">
      <c r="A562" s="11"/>
      <c r="B562" s="42"/>
      <c r="C562" s="11"/>
      <c r="D562" s="11"/>
      <c r="E562" s="16"/>
      <c r="F562" s="11"/>
    </row>
    <row r="563" spans="1:6" x14ac:dyDescent="0.2">
      <c r="A563" s="2" t="s">
        <v>6</v>
      </c>
      <c r="B563" s="30">
        <v>42612</v>
      </c>
      <c r="C563" s="16">
        <v>1</v>
      </c>
      <c r="D563" s="2">
        <v>2.0299999999999998</v>
      </c>
      <c r="E563" s="5" t="s">
        <v>8</v>
      </c>
      <c r="F563" s="2" t="s">
        <v>6</v>
      </c>
    </row>
    <row r="564" spans="1:6" x14ac:dyDescent="0.2">
      <c r="A564" s="11"/>
      <c r="B564" s="42"/>
      <c r="C564" s="11"/>
      <c r="D564" s="11"/>
      <c r="E564" s="16"/>
      <c r="F564" s="11"/>
    </row>
    <row r="565" spans="1:6" x14ac:dyDescent="0.2">
      <c r="A565" s="2" t="s">
        <v>6</v>
      </c>
      <c r="B565" s="30">
        <v>42626</v>
      </c>
      <c r="C565" s="16">
        <v>1</v>
      </c>
      <c r="D565" s="2">
        <v>1.2</v>
      </c>
      <c r="E565" s="5" t="s">
        <v>8</v>
      </c>
      <c r="F565" s="2" t="s">
        <v>6</v>
      </c>
    </row>
    <row r="566" spans="1:6" x14ac:dyDescent="0.2">
      <c r="A566" s="11"/>
      <c r="B566" s="42"/>
      <c r="C566" s="11"/>
      <c r="D566" s="11"/>
      <c r="E566" s="16"/>
      <c r="F566" s="11"/>
    </row>
    <row r="567" spans="1:6" x14ac:dyDescent="0.2">
      <c r="A567" s="2" t="s">
        <v>6</v>
      </c>
      <c r="B567" s="30">
        <v>42640</v>
      </c>
      <c r="C567" s="16">
        <v>1</v>
      </c>
      <c r="D567" s="2">
        <v>1.77</v>
      </c>
      <c r="E567" s="5" t="s">
        <v>8</v>
      </c>
      <c r="F567" s="2" t="s">
        <v>6</v>
      </c>
    </row>
    <row r="568" spans="1:6" x14ac:dyDescent="0.2">
      <c r="A568" s="11"/>
      <c r="B568" s="42"/>
      <c r="C568" s="11"/>
      <c r="D568" s="11"/>
      <c r="E568" s="16"/>
      <c r="F568" s="11"/>
    </row>
    <row r="569" spans="1:6" x14ac:dyDescent="0.2">
      <c r="A569" s="2" t="s">
        <v>6</v>
      </c>
      <c r="B569" s="30">
        <v>42661</v>
      </c>
      <c r="C569" s="16">
        <v>1</v>
      </c>
      <c r="D569" s="2">
        <v>2.9</v>
      </c>
      <c r="E569" s="5" t="s">
        <v>8</v>
      </c>
      <c r="F569" s="2" t="s">
        <v>6</v>
      </c>
    </row>
    <row r="570" spans="1:6" x14ac:dyDescent="0.2">
      <c r="A570" s="11"/>
      <c r="B570" s="42"/>
      <c r="C570" s="11"/>
      <c r="D570" s="11"/>
      <c r="E570" s="16"/>
      <c r="F570" s="11"/>
    </row>
    <row r="571" spans="1:6" x14ac:dyDescent="0.2">
      <c r="A571" s="2" t="s">
        <v>6</v>
      </c>
      <c r="B571" s="30">
        <v>42668</v>
      </c>
      <c r="C571" s="16">
        <v>1</v>
      </c>
      <c r="D571" s="2">
        <v>1.81</v>
      </c>
      <c r="E571" s="5" t="s">
        <v>8</v>
      </c>
      <c r="F571" s="2" t="s">
        <v>6</v>
      </c>
    </row>
    <row r="572" spans="1:6" x14ac:dyDescent="0.2">
      <c r="A572" s="11"/>
      <c r="B572" s="42"/>
      <c r="C572" s="11"/>
      <c r="D572" s="11"/>
      <c r="E572" s="11"/>
      <c r="F572" s="11"/>
    </row>
    <row r="573" spans="1:6" x14ac:dyDescent="0.2">
      <c r="A573" s="2" t="s">
        <v>6</v>
      </c>
      <c r="B573" s="30">
        <v>42682</v>
      </c>
      <c r="C573" s="16">
        <v>1</v>
      </c>
      <c r="D573" s="2">
        <v>1.3</v>
      </c>
      <c r="E573" s="5" t="s">
        <v>8</v>
      </c>
      <c r="F573" s="2" t="s">
        <v>6</v>
      </c>
    </row>
    <row r="574" spans="1:6" x14ac:dyDescent="0.2">
      <c r="A574" s="11"/>
      <c r="B574" s="42"/>
      <c r="C574" s="11"/>
      <c r="D574" s="11"/>
      <c r="E574" s="16"/>
      <c r="F574" s="11"/>
    </row>
    <row r="575" spans="1:6" x14ac:dyDescent="0.2">
      <c r="A575" s="2" t="s">
        <v>6</v>
      </c>
      <c r="B575" s="30">
        <v>42703</v>
      </c>
      <c r="C575" s="16">
        <v>1</v>
      </c>
      <c r="D575" s="2">
        <v>1.53</v>
      </c>
      <c r="E575" s="5" t="s">
        <v>8</v>
      </c>
      <c r="F575" s="2" t="s">
        <v>6</v>
      </c>
    </row>
    <row r="576" spans="1:6" x14ac:dyDescent="0.2">
      <c r="A576" s="11"/>
      <c r="B576" s="42"/>
      <c r="C576" s="11"/>
      <c r="D576" s="11"/>
      <c r="E576" s="16"/>
      <c r="F576" s="11"/>
    </row>
    <row r="577" spans="1:6" x14ac:dyDescent="0.2">
      <c r="A577" s="2" t="s">
        <v>6</v>
      </c>
      <c r="B577" s="30">
        <v>42710</v>
      </c>
      <c r="C577" s="16">
        <v>1</v>
      </c>
      <c r="D577" s="2">
        <v>1.1000000000000001</v>
      </c>
      <c r="E577" s="5" t="s">
        <v>8</v>
      </c>
      <c r="F577" s="2" t="s">
        <v>6</v>
      </c>
    </row>
    <row r="578" spans="1:6" x14ac:dyDescent="0.2">
      <c r="A578" s="11"/>
      <c r="B578" s="42"/>
      <c r="C578" s="11"/>
      <c r="D578" s="11"/>
      <c r="E578" s="16"/>
      <c r="F578" s="11"/>
    </row>
    <row r="579" spans="1:6" x14ac:dyDescent="0.2">
      <c r="A579" s="2" t="s">
        <v>6</v>
      </c>
      <c r="B579" s="30">
        <v>42724</v>
      </c>
      <c r="C579" s="16">
        <v>1</v>
      </c>
      <c r="D579" s="2">
        <v>2.62</v>
      </c>
      <c r="E579" s="5" t="s">
        <v>8</v>
      </c>
      <c r="F579" s="2" t="s">
        <v>6</v>
      </c>
    </row>
    <row r="580" spans="1:6" x14ac:dyDescent="0.2">
      <c r="A580" s="11"/>
      <c r="B580" s="42"/>
      <c r="C580" s="11"/>
      <c r="D580" s="11"/>
      <c r="E580" s="16"/>
      <c r="F580" s="11"/>
    </row>
    <row r="581" spans="1:6" x14ac:dyDescent="0.2">
      <c r="A581" s="2" t="s">
        <v>6</v>
      </c>
      <c r="B581" s="31">
        <v>42746</v>
      </c>
      <c r="C581" s="16">
        <v>1</v>
      </c>
      <c r="D581" s="2">
        <v>16.600000000000001</v>
      </c>
      <c r="E581" s="7" t="s">
        <v>16</v>
      </c>
      <c r="F581" s="2" t="s">
        <v>39</v>
      </c>
    </row>
    <row r="582" spans="1:6" x14ac:dyDescent="0.2">
      <c r="A582" s="11"/>
      <c r="B582" s="42"/>
      <c r="C582" s="11"/>
      <c r="D582" s="11"/>
      <c r="E582" s="11"/>
      <c r="F582" s="11"/>
    </row>
    <row r="583" spans="1:6" x14ac:dyDescent="0.2">
      <c r="A583" s="2" t="s">
        <v>6</v>
      </c>
      <c r="B583" s="31">
        <v>42759</v>
      </c>
      <c r="C583" s="16">
        <v>1</v>
      </c>
      <c r="D583" s="2">
        <v>9.7799999999999994</v>
      </c>
      <c r="E583" s="7" t="s">
        <v>16</v>
      </c>
      <c r="F583" s="2" t="s">
        <v>6</v>
      </c>
    </row>
    <row r="584" spans="1:6" x14ac:dyDescent="0.2">
      <c r="A584" s="11"/>
      <c r="B584" s="42"/>
      <c r="C584" s="11"/>
      <c r="D584" s="11"/>
      <c r="E584" s="11"/>
      <c r="F584" s="11"/>
    </row>
    <row r="585" spans="1:6" x14ac:dyDescent="0.2">
      <c r="A585" s="2" t="s">
        <v>6</v>
      </c>
      <c r="B585" s="31">
        <v>42779</v>
      </c>
      <c r="C585" s="16">
        <v>1</v>
      </c>
      <c r="D585" s="2">
        <v>11.2</v>
      </c>
      <c r="E585" s="7" t="s">
        <v>16</v>
      </c>
      <c r="F585" s="2" t="s">
        <v>6</v>
      </c>
    </row>
    <row r="586" spans="1:6" x14ac:dyDescent="0.2">
      <c r="A586" s="11"/>
      <c r="B586" s="42"/>
      <c r="C586" s="11"/>
      <c r="D586" s="11"/>
      <c r="E586" s="11"/>
      <c r="F586" s="11"/>
    </row>
    <row r="587" spans="1:6" x14ac:dyDescent="0.2">
      <c r="A587" s="2" t="s">
        <v>6</v>
      </c>
      <c r="B587" s="31">
        <v>42794</v>
      </c>
      <c r="C587" s="16">
        <v>1</v>
      </c>
      <c r="D587" s="2">
        <v>11</v>
      </c>
      <c r="E587" s="7" t="s">
        <v>16</v>
      </c>
      <c r="F587" s="2" t="s">
        <v>6</v>
      </c>
    </row>
    <row r="588" spans="1:6" x14ac:dyDescent="0.2">
      <c r="A588" s="11"/>
      <c r="B588" s="42"/>
      <c r="C588" s="11"/>
      <c r="D588" s="11"/>
      <c r="E588" s="11"/>
      <c r="F588" s="11"/>
    </row>
    <row r="589" spans="1:6" x14ac:dyDescent="0.2">
      <c r="A589" s="2" t="s">
        <v>6</v>
      </c>
      <c r="B589" s="31">
        <v>42801</v>
      </c>
      <c r="C589" s="16">
        <v>1</v>
      </c>
      <c r="D589" s="2">
        <v>9.8000000000000007</v>
      </c>
      <c r="E589" s="7" t="s">
        <v>16</v>
      </c>
      <c r="F589" s="2" t="s">
        <v>6</v>
      </c>
    </row>
    <row r="590" spans="1:6" x14ac:dyDescent="0.2">
      <c r="A590" s="11"/>
      <c r="B590" s="42"/>
      <c r="C590" s="11"/>
      <c r="D590" s="11"/>
      <c r="E590" s="11"/>
      <c r="F590" s="11"/>
    </row>
    <row r="591" spans="1:6" x14ac:dyDescent="0.2">
      <c r="A591" s="2" t="s">
        <v>6</v>
      </c>
      <c r="B591" s="31">
        <v>42808</v>
      </c>
      <c r="C591" s="16">
        <v>1</v>
      </c>
      <c r="D591" s="2">
        <v>7.71</v>
      </c>
      <c r="E591" s="7" t="s">
        <v>16</v>
      </c>
      <c r="F591" s="2" t="s">
        <v>6</v>
      </c>
    </row>
    <row r="592" spans="1:6" x14ac:dyDescent="0.2">
      <c r="A592" s="11"/>
      <c r="B592" s="42"/>
      <c r="C592" s="11"/>
      <c r="D592" s="11"/>
      <c r="E592" s="11"/>
      <c r="F592" s="11"/>
    </row>
    <row r="593" spans="1:6" x14ac:dyDescent="0.2">
      <c r="A593" s="2" t="s">
        <v>6</v>
      </c>
      <c r="B593" s="31">
        <v>42836</v>
      </c>
      <c r="C593" s="16">
        <v>1</v>
      </c>
      <c r="D593" s="2">
        <v>5.7</v>
      </c>
      <c r="E593" s="7" t="s">
        <v>16</v>
      </c>
      <c r="F593" s="2" t="s">
        <v>6</v>
      </c>
    </row>
    <row r="594" spans="1:6" x14ac:dyDescent="0.2">
      <c r="A594" s="11"/>
      <c r="B594" s="42"/>
      <c r="C594" s="11"/>
      <c r="D594" s="11"/>
      <c r="E594" s="11"/>
      <c r="F594" s="11"/>
    </row>
    <row r="595" spans="1:6" x14ac:dyDescent="0.2">
      <c r="A595" s="2" t="s">
        <v>6</v>
      </c>
      <c r="B595" s="31">
        <v>42850</v>
      </c>
      <c r="C595" s="16">
        <v>1</v>
      </c>
      <c r="D595" s="2">
        <v>4.9800000000000004</v>
      </c>
      <c r="E595" s="5" t="s">
        <v>8</v>
      </c>
      <c r="F595" s="2" t="s">
        <v>6</v>
      </c>
    </row>
    <row r="596" spans="1:6" x14ac:dyDescent="0.2">
      <c r="A596" s="11"/>
      <c r="B596" s="42"/>
      <c r="C596" s="11"/>
      <c r="D596" s="11"/>
      <c r="E596" s="11"/>
      <c r="F596" s="11"/>
    </row>
    <row r="597" spans="1:6" x14ac:dyDescent="0.2">
      <c r="A597" s="2" t="s">
        <v>6</v>
      </c>
      <c r="B597" s="31">
        <v>42864</v>
      </c>
      <c r="C597" s="16">
        <v>1</v>
      </c>
      <c r="D597" s="2">
        <v>4.0999999999999996</v>
      </c>
      <c r="E597" s="5" t="s">
        <v>8</v>
      </c>
      <c r="F597" s="2" t="s">
        <v>6</v>
      </c>
    </row>
    <row r="598" spans="1:6" x14ac:dyDescent="0.2">
      <c r="A598" s="11"/>
      <c r="B598" s="42"/>
      <c r="C598" s="11"/>
      <c r="D598" s="11"/>
      <c r="E598" s="16"/>
      <c r="F598" s="11"/>
    </row>
    <row r="599" spans="1:6" x14ac:dyDescent="0.2">
      <c r="A599" s="2" t="s">
        <v>6</v>
      </c>
      <c r="B599" s="31">
        <v>42878</v>
      </c>
      <c r="C599" s="16">
        <v>1</v>
      </c>
      <c r="D599" s="2">
        <v>2.8</v>
      </c>
      <c r="E599" s="5" t="s">
        <v>8</v>
      </c>
      <c r="F599" s="2" t="s">
        <v>6</v>
      </c>
    </row>
    <row r="600" spans="1:6" x14ac:dyDescent="0.2">
      <c r="A600" s="11"/>
      <c r="B600" s="42"/>
      <c r="C600" s="11"/>
      <c r="D600" s="11"/>
      <c r="E600" s="16"/>
      <c r="F600" s="11"/>
    </row>
    <row r="601" spans="1:6" x14ac:dyDescent="0.2">
      <c r="A601" s="2" t="s">
        <v>6</v>
      </c>
      <c r="B601" s="31">
        <v>42906</v>
      </c>
      <c r="C601" s="16">
        <v>1</v>
      </c>
      <c r="D601" s="2">
        <v>2.8</v>
      </c>
      <c r="E601" s="5" t="s">
        <v>8</v>
      </c>
      <c r="F601" s="2" t="s">
        <v>6</v>
      </c>
    </row>
    <row r="602" spans="1:6" x14ac:dyDescent="0.2">
      <c r="A602" s="11"/>
      <c r="B602" s="42"/>
      <c r="C602" s="11"/>
      <c r="D602" s="11"/>
      <c r="E602" s="16"/>
      <c r="F602" s="11"/>
    </row>
    <row r="603" spans="1:6" x14ac:dyDescent="0.2">
      <c r="A603" s="2" t="s">
        <v>6</v>
      </c>
      <c r="B603" s="19">
        <v>42926</v>
      </c>
      <c r="C603" s="16">
        <v>1</v>
      </c>
      <c r="D603" s="2">
        <v>3.8</v>
      </c>
      <c r="E603" s="5" t="s">
        <v>8</v>
      </c>
      <c r="F603" s="2" t="s">
        <v>6</v>
      </c>
    </row>
    <row r="604" spans="1:6" x14ac:dyDescent="0.2">
      <c r="A604" s="11"/>
      <c r="B604" s="40"/>
      <c r="C604" s="11"/>
      <c r="D604" s="11"/>
      <c r="E604" s="16"/>
      <c r="F604" s="11"/>
    </row>
    <row r="605" spans="1:6" x14ac:dyDescent="0.2">
      <c r="A605" s="2" t="s">
        <v>6</v>
      </c>
      <c r="B605" s="31">
        <v>42955</v>
      </c>
      <c r="C605" s="16">
        <v>1</v>
      </c>
      <c r="D605" s="2">
        <v>2.2000000000000002</v>
      </c>
      <c r="E605" s="5" t="s">
        <v>8</v>
      </c>
      <c r="F605" s="2" t="s">
        <v>6</v>
      </c>
    </row>
    <row r="606" spans="1:6" x14ac:dyDescent="0.2">
      <c r="A606" s="11"/>
      <c r="B606" s="42"/>
      <c r="C606" s="11"/>
      <c r="D606" s="11"/>
      <c r="E606" s="16"/>
      <c r="F606" s="11"/>
    </row>
    <row r="607" spans="1:6" x14ac:dyDescent="0.2">
      <c r="A607" s="2" t="s">
        <v>6</v>
      </c>
      <c r="B607" s="19">
        <v>43327</v>
      </c>
      <c r="C607" s="16">
        <v>1</v>
      </c>
      <c r="D607" s="2">
        <v>3.18</v>
      </c>
      <c r="E607" s="5" t="s">
        <v>8</v>
      </c>
      <c r="F607" s="2" t="s">
        <v>6</v>
      </c>
    </row>
    <row r="608" spans="1:6" x14ac:dyDescent="0.2">
      <c r="A608" s="11"/>
      <c r="B608" s="40"/>
      <c r="C608" s="11"/>
      <c r="D608" s="11"/>
      <c r="E608" s="16"/>
      <c r="F608" s="11"/>
    </row>
    <row r="609" spans="1:6" x14ac:dyDescent="0.2">
      <c r="A609" s="2" t="s">
        <v>6</v>
      </c>
      <c r="B609" s="31">
        <v>42990</v>
      </c>
      <c r="C609" s="16">
        <v>1</v>
      </c>
      <c r="D609" s="2">
        <v>1.8</v>
      </c>
      <c r="E609" s="5" t="s">
        <v>8</v>
      </c>
      <c r="F609" s="2" t="s">
        <v>6</v>
      </c>
    </row>
    <row r="610" spans="1:6" x14ac:dyDescent="0.2">
      <c r="A610" s="11"/>
      <c r="B610" s="42"/>
      <c r="C610" s="11"/>
      <c r="D610" s="11"/>
      <c r="E610" s="16"/>
      <c r="F610" s="11"/>
    </row>
    <row r="611" spans="1:6" x14ac:dyDescent="0.2">
      <c r="A611" s="2" t="s">
        <v>6</v>
      </c>
      <c r="B611" s="19">
        <v>42997</v>
      </c>
      <c r="C611" s="16">
        <v>1</v>
      </c>
      <c r="D611" s="2">
        <v>2.2599999999999998</v>
      </c>
      <c r="E611" s="5" t="s">
        <v>8</v>
      </c>
      <c r="F611" s="2" t="s">
        <v>6</v>
      </c>
    </row>
    <row r="612" spans="1:6" x14ac:dyDescent="0.2">
      <c r="A612" s="11"/>
      <c r="B612" s="40"/>
      <c r="C612" s="11"/>
      <c r="D612" s="11"/>
      <c r="E612" s="16"/>
      <c r="F612" s="11"/>
    </row>
    <row r="613" spans="1:6" x14ac:dyDescent="0.2">
      <c r="A613" s="2" t="s">
        <v>6</v>
      </c>
      <c r="B613" s="31">
        <v>43025</v>
      </c>
      <c r="C613" s="16">
        <v>1</v>
      </c>
      <c r="D613" s="2">
        <v>3.2</v>
      </c>
      <c r="E613" s="5" t="s">
        <v>8</v>
      </c>
      <c r="F613" s="2" t="s">
        <v>6</v>
      </c>
    </row>
    <row r="614" spans="1:6" x14ac:dyDescent="0.2">
      <c r="A614" s="11"/>
      <c r="B614" s="42"/>
      <c r="C614" s="11"/>
      <c r="D614" s="11"/>
      <c r="E614" s="16"/>
      <c r="F614" s="11"/>
    </row>
    <row r="615" spans="1:6" x14ac:dyDescent="0.2">
      <c r="A615" s="2" t="s">
        <v>6</v>
      </c>
      <c r="B615" s="19">
        <v>43039</v>
      </c>
      <c r="C615" s="16">
        <v>1</v>
      </c>
      <c r="D615" s="2">
        <v>3.53</v>
      </c>
      <c r="E615" s="5" t="s">
        <v>8</v>
      </c>
      <c r="F615" s="2" t="s">
        <v>6</v>
      </c>
    </row>
    <row r="616" spans="1:6" x14ac:dyDescent="0.2">
      <c r="A616" s="11"/>
      <c r="B616" s="40"/>
      <c r="C616" s="11"/>
      <c r="D616" s="11"/>
      <c r="E616" s="11"/>
      <c r="F616" s="11"/>
    </row>
    <row r="617" spans="1:6" x14ac:dyDescent="0.2">
      <c r="A617" s="2" t="s">
        <v>6</v>
      </c>
      <c r="B617" s="31">
        <v>43053</v>
      </c>
      <c r="C617" s="16">
        <v>1</v>
      </c>
      <c r="D617" s="2">
        <v>2.8</v>
      </c>
      <c r="E617" s="5" t="s">
        <v>8</v>
      </c>
      <c r="F617" s="2" t="s">
        <v>6</v>
      </c>
    </row>
    <row r="618" spans="1:6" x14ac:dyDescent="0.2">
      <c r="A618" s="11"/>
      <c r="B618" s="42"/>
      <c r="C618" s="11"/>
      <c r="D618" s="11"/>
      <c r="E618" s="16"/>
      <c r="F618" s="11"/>
    </row>
    <row r="619" spans="1:6" x14ac:dyDescent="0.2">
      <c r="A619" s="2" t="s">
        <v>6</v>
      </c>
      <c r="B619" s="19">
        <v>43067</v>
      </c>
      <c r="C619" s="16">
        <v>1</v>
      </c>
      <c r="D619" s="2">
        <v>4.95</v>
      </c>
      <c r="E619" s="5" t="s">
        <v>8</v>
      </c>
      <c r="F619" s="2" t="s">
        <v>6</v>
      </c>
    </row>
    <row r="620" spans="1:6" x14ac:dyDescent="0.2">
      <c r="A620" s="11"/>
      <c r="B620" s="40"/>
      <c r="C620" s="11"/>
      <c r="D620" s="11"/>
      <c r="E620" s="16"/>
      <c r="F620" s="11"/>
    </row>
    <row r="621" spans="1:6" x14ac:dyDescent="0.2">
      <c r="A621" s="2" t="s">
        <v>6</v>
      </c>
      <c r="B621" s="31">
        <v>43074</v>
      </c>
      <c r="C621" s="16">
        <v>1</v>
      </c>
      <c r="D621" s="2">
        <v>3</v>
      </c>
      <c r="E621" s="5" t="s">
        <v>8</v>
      </c>
      <c r="F621" s="2" t="s">
        <v>6</v>
      </c>
    </row>
    <row r="622" spans="1:6" x14ac:dyDescent="0.2">
      <c r="A622" s="11"/>
      <c r="B622" s="42"/>
      <c r="C622" s="11"/>
      <c r="D622" s="11"/>
      <c r="E622" s="16"/>
      <c r="F622" s="11"/>
    </row>
    <row r="623" spans="1:6" x14ac:dyDescent="0.2">
      <c r="A623" s="2" t="s">
        <v>6</v>
      </c>
      <c r="B623" s="19">
        <v>43088</v>
      </c>
      <c r="C623" s="16">
        <v>1</v>
      </c>
      <c r="D623" s="2">
        <v>1.87</v>
      </c>
      <c r="E623" s="5" t="s">
        <v>8</v>
      </c>
      <c r="F623" s="2" t="s">
        <v>6</v>
      </c>
    </row>
    <row r="624" spans="1:6" x14ac:dyDescent="0.2">
      <c r="A624" s="11"/>
      <c r="B624" s="40"/>
      <c r="C624" s="11"/>
      <c r="D624" s="11"/>
      <c r="E624" s="16"/>
      <c r="F624" s="11"/>
    </row>
    <row r="625" spans="1:6" x14ac:dyDescent="0.2">
      <c r="A625" s="2" t="s">
        <v>6</v>
      </c>
      <c r="B625" s="28">
        <v>43109</v>
      </c>
      <c r="C625" s="16">
        <v>1</v>
      </c>
      <c r="D625" s="2">
        <v>2.4</v>
      </c>
      <c r="E625" s="5" t="s">
        <v>8</v>
      </c>
      <c r="F625" s="2" t="s">
        <v>6</v>
      </c>
    </row>
    <row r="626" spans="1:6" x14ac:dyDescent="0.2">
      <c r="A626" s="11"/>
      <c r="B626" s="42"/>
      <c r="C626" s="11"/>
      <c r="D626" s="11"/>
      <c r="E626" s="16"/>
      <c r="F626" s="11"/>
    </row>
    <row r="627" spans="1:6" x14ac:dyDescent="0.2">
      <c r="A627" s="2" t="s">
        <v>6</v>
      </c>
      <c r="B627" s="27">
        <v>43130</v>
      </c>
      <c r="C627" s="16">
        <v>1</v>
      </c>
      <c r="D627" s="2">
        <v>2.39</v>
      </c>
      <c r="E627" s="5" t="s">
        <v>8</v>
      </c>
      <c r="F627" s="2" t="s">
        <v>6</v>
      </c>
    </row>
    <row r="628" spans="1:6" x14ac:dyDescent="0.2">
      <c r="A628" s="11"/>
      <c r="B628" s="40"/>
      <c r="C628" s="11"/>
      <c r="D628" s="11"/>
      <c r="E628" s="16"/>
      <c r="F628" s="11"/>
    </row>
    <row r="629" spans="1:6" x14ac:dyDescent="0.2">
      <c r="A629" s="2" t="s">
        <v>6</v>
      </c>
      <c r="B629" s="28">
        <v>43144</v>
      </c>
      <c r="C629" s="16">
        <v>1</v>
      </c>
      <c r="D629" s="2">
        <v>1.8</v>
      </c>
      <c r="E629" s="5" t="s">
        <v>8</v>
      </c>
      <c r="F629" s="2" t="s">
        <v>6</v>
      </c>
    </row>
    <row r="630" spans="1:6" x14ac:dyDescent="0.2">
      <c r="A630" s="11"/>
      <c r="B630" s="42"/>
      <c r="C630" s="11"/>
      <c r="D630" s="11"/>
      <c r="E630" s="16"/>
      <c r="F630" s="11"/>
    </row>
    <row r="631" spans="1:6" x14ac:dyDescent="0.2">
      <c r="A631" s="2" t="s">
        <v>6</v>
      </c>
      <c r="B631" s="27">
        <v>43158</v>
      </c>
      <c r="C631" s="16">
        <v>1</v>
      </c>
      <c r="D631" s="2">
        <v>1.39</v>
      </c>
      <c r="E631" s="5" t="s">
        <v>8</v>
      </c>
      <c r="F631" s="2" t="s">
        <v>6</v>
      </c>
    </row>
    <row r="632" spans="1:6" x14ac:dyDescent="0.2">
      <c r="A632" s="11"/>
      <c r="B632" s="42"/>
      <c r="C632" s="11"/>
      <c r="D632" s="11"/>
      <c r="E632" s="11"/>
      <c r="F632" s="11"/>
    </row>
    <row r="633" spans="1:6" x14ac:dyDescent="0.2">
      <c r="A633" s="2" t="s">
        <v>6</v>
      </c>
      <c r="B633" s="28">
        <v>43165</v>
      </c>
      <c r="C633" s="16">
        <v>1</v>
      </c>
      <c r="D633" s="2">
        <v>1.4</v>
      </c>
      <c r="E633" s="5" t="s">
        <v>8</v>
      </c>
      <c r="F633" s="2" t="s">
        <v>6</v>
      </c>
    </row>
    <row r="634" spans="1:6" x14ac:dyDescent="0.2">
      <c r="A634" s="11"/>
      <c r="B634" s="42"/>
      <c r="C634" s="11"/>
      <c r="D634" s="11"/>
      <c r="E634" s="16"/>
      <c r="F634" s="11"/>
    </row>
    <row r="635" spans="1:6" x14ac:dyDescent="0.2">
      <c r="A635" s="2" t="s">
        <v>6</v>
      </c>
      <c r="B635" s="27">
        <v>43186</v>
      </c>
      <c r="C635" s="16">
        <v>1</v>
      </c>
      <c r="D635" s="2">
        <v>2.68</v>
      </c>
      <c r="E635" s="5" t="s">
        <v>8</v>
      </c>
      <c r="F635" s="2" t="s">
        <v>6</v>
      </c>
    </row>
    <row r="636" spans="1:6" x14ac:dyDescent="0.2">
      <c r="A636" s="11"/>
      <c r="B636" s="40"/>
      <c r="C636" s="11"/>
      <c r="D636" s="11"/>
      <c r="E636" s="16"/>
      <c r="F636" s="11"/>
    </row>
    <row r="637" spans="1:6" x14ac:dyDescent="0.2">
      <c r="A637" s="2" t="s">
        <v>6</v>
      </c>
      <c r="B637" s="28">
        <v>43200</v>
      </c>
      <c r="C637" s="16">
        <v>1</v>
      </c>
      <c r="D637" s="2">
        <v>4.5</v>
      </c>
      <c r="E637" s="5" t="s">
        <v>8</v>
      </c>
      <c r="F637" s="2" t="s">
        <v>6</v>
      </c>
    </row>
    <row r="638" spans="1:6" x14ac:dyDescent="0.2">
      <c r="A638" s="11"/>
      <c r="B638" s="42"/>
      <c r="C638" s="11"/>
      <c r="D638" s="11"/>
      <c r="E638" s="11"/>
      <c r="F638" s="11"/>
    </row>
    <row r="639" spans="1:6" x14ac:dyDescent="0.2">
      <c r="A639" s="2" t="s">
        <v>6</v>
      </c>
      <c r="B639" s="27">
        <v>43214</v>
      </c>
      <c r="C639" s="16">
        <v>1</v>
      </c>
      <c r="D639" s="2">
        <v>2.99</v>
      </c>
      <c r="E639" s="5" t="s">
        <v>8</v>
      </c>
      <c r="F639" s="2" t="s">
        <v>6</v>
      </c>
    </row>
    <row r="640" spans="1:6" x14ac:dyDescent="0.2">
      <c r="A640" s="11"/>
      <c r="B640" s="40"/>
      <c r="C640" s="11"/>
      <c r="D640" s="11"/>
      <c r="E640" s="16"/>
      <c r="F640" s="11"/>
    </row>
    <row r="641" spans="1:6" x14ac:dyDescent="0.2">
      <c r="A641" s="2" t="s">
        <v>6</v>
      </c>
      <c r="B641" s="27">
        <v>43242</v>
      </c>
      <c r="C641" s="16">
        <v>1</v>
      </c>
      <c r="D641" s="2">
        <v>4</v>
      </c>
      <c r="E641" s="5" t="s">
        <v>8</v>
      </c>
      <c r="F641" s="2" t="s">
        <v>6</v>
      </c>
    </row>
    <row r="642" spans="1:6" x14ac:dyDescent="0.2">
      <c r="A642" s="11"/>
      <c r="B642" s="40"/>
      <c r="C642" s="11"/>
      <c r="D642" s="11"/>
      <c r="E642" s="16"/>
      <c r="F642" s="11"/>
    </row>
    <row r="643" spans="1:6" x14ac:dyDescent="0.2">
      <c r="A643" s="2" t="s">
        <v>6</v>
      </c>
      <c r="B643" s="28">
        <v>43263</v>
      </c>
      <c r="C643" s="16">
        <v>1</v>
      </c>
      <c r="D643" s="2">
        <v>1.95</v>
      </c>
      <c r="E643" s="5" t="s">
        <v>8</v>
      </c>
      <c r="F643" s="2" t="s">
        <v>6</v>
      </c>
    </row>
    <row r="644" spans="1:6" x14ac:dyDescent="0.2">
      <c r="A644" s="11"/>
      <c r="B644" s="42"/>
      <c r="C644" s="11"/>
      <c r="D644" s="41"/>
      <c r="E644" s="11"/>
      <c r="F644" s="11"/>
    </row>
    <row r="645" spans="1:6" x14ac:dyDescent="0.2">
      <c r="A645" s="2" t="s">
        <v>6</v>
      </c>
      <c r="B645" s="27">
        <v>43293</v>
      </c>
      <c r="C645" s="16">
        <v>1</v>
      </c>
      <c r="D645" s="2">
        <v>2.2999999999999998</v>
      </c>
      <c r="E645" s="5" t="s">
        <v>8</v>
      </c>
      <c r="F645" s="2" t="s">
        <v>6</v>
      </c>
    </row>
    <row r="646" spans="1:6" x14ac:dyDescent="0.2">
      <c r="A646" s="11"/>
      <c r="B646" s="40"/>
      <c r="C646" s="11"/>
      <c r="D646" s="11"/>
      <c r="E646" s="16"/>
      <c r="F646" s="11"/>
    </row>
    <row r="647" spans="1:6" x14ac:dyDescent="0.2">
      <c r="A647" s="2" t="s">
        <v>6</v>
      </c>
      <c r="B647" s="28">
        <v>43326</v>
      </c>
      <c r="C647" s="16">
        <v>1</v>
      </c>
      <c r="D647" s="2">
        <v>0.9</v>
      </c>
      <c r="E647" s="5" t="s">
        <v>8</v>
      </c>
      <c r="F647" s="2" t="s">
        <v>6</v>
      </c>
    </row>
    <row r="648" spans="1:6" x14ac:dyDescent="0.2">
      <c r="A648" s="11"/>
      <c r="B648" s="42"/>
      <c r="C648" s="11"/>
      <c r="D648" s="11"/>
      <c r="E648" s="16"/>
      <c r="F648" s="11"/>
    </row>
    <row r="649" spans="1:6" x14ac:dyDescent="0.2">
      <c r="A649" s="2" t="s">
        <v>6</v>
      </c>
      <c r="B649" s="27">
        <v>43340</v>
      </c>
      <c r="C649" s="16">
        <v>1</v>
      </c>
      <c r="D649" s="2">
        <v>1.7</v>
      </c>
      <c r="E649" s="5" t="s">
        <v>8</v>
      </c>
      <c r="F649" s="2" t="s">
        <v>6</v>
      </c>
    </row>
    <row r="650" spans="1:6" x14ac:dyDescent="0.2">
      <c r="A650" s="11"/>
      <c r="B650" s="40"/>
      <c r="C650" s="11"/>
      <c r="D650" s="11"/>
      <c r="E650" s="16"/>
      <c r="F650" s="11"/>
    </row>
    <row r="651" spans="1:6" x14ac:dyDescent="0.2">
      <c r="A651" s="2" t="s">
        <v>6</v>
      </c>
      <c r="B651" s="28">
        <v>43354</v>
      </c>
      <c r="C651" s="16">
        <v>1</v>
      </c>
      <c r="D651" s="2">
        <v>1.2</v>
      </c>
      <c r="E651" s="5" t="s">
        <v>8</v>
      </c>
      <c r="F651" s="2" t="s">
        <v>6</v>
      </c>
    </row>
    <row r="652" spans="1:6" x14ac:dyDescent="0.2">
      <c r="A652" s="11"/>
      <c r="B652" s="42"/>
      <c r="C652" s="11"/>
      <c r="D652" s="11"/>
      <c r="E652" s="16"/>
      <c r="F652" s="11"/>
    </row>
    <row r="653" spans="1:6" x14ac:dyDescent="0.2">
      <c r="A653" s="2" t="s">
        <v>6</v>
      </c>
      <c r="B653" s="27">
        <v>43368</v>
      </c>
      <c r="C653" s="16">
        <v>1</v>
      </c>
      <c r="D653" s="2">
        <v>2.2999999999999998</v>
      </c>
      <c r="E653" s="5" t="s">
        <v>8</v>
      </c>
      <c r="F653" s="2" t="s">
        <v>6</v>
      </c>
    </row>
    <row r="654" spans="1:6" x14ac:dyDescent="0.2">
      <c r="A654" s="11"/>
      <c r="B654" s="40"/>
      <c r="C654" s="11"/>
      <c r="D654" s="11"/>
      <c r="E654" s="16"/>
      <c r="F654" s="11"/>
    </row>
    <row r="655" spans="1:6" x14ac:dyDescent="0.2">
      <c r="A655" s="2" t="s">
        <v>6</v>
      </c>
      <c r="B655" s="28">
        <v>43396</v>
      </c>
      <c r="C655" s="16">
        <v>1</v>
      </c>
      <c r="D655" s="2">
        <v>2.0499999999999998</v>
      </c>
      <c r="E655" s="5" t="s">
        <v>8</v>
      </c>
      <c r="F655" s="2" t="s">
        <v>6</v>
      </c>
    </row>
    <row r="656" spans="1:6" x14ac:dyDescent="0.2">
      <c r="A656" s="11"/>
      <c r="B656" s="42"/>
      <c r="C656" s="11"/>
      <c r="D656" s="11"/>
      <c r="E656" s="16"/>
      <c r="F656" s="11"/>
    </row>
    <row r="657" spans="1:6" x14ac:dyDescent="0.2">
      <c r="A657" s="2" t="s">
        <v>6</v>
      </c>
      <c r="B657" s="27">
        <v>43403</v>
      </c>
      <c r="C657" s="16">
        <v>1</v>
      </c>
      <c r="D657" s="2">
        <v>2.1</v>
      </c>
      <c r="E657" s="5" t="s">
        <v>8</v>
      </c>
      <c r="F657" s="2" t="s">
        <v>6</v>
      </c>
    </row>
    <row r="658" spans="1:6" x14ac:dyDescent="0.2">
      <c r="A658" s="11"/>
      <c r="B658" s="40"/>
      <c r="C658" s="11"/>
      <c r="D658" s="11"/>
      <c r="E658" s="16"/>
      <c r="F658" s="11"/>
    </row>
    <row r="659" spans="1:6" x14ac:dyDescent="0.2">
      <c r="A659" s="2" t="s">
        <v>6</v>
      </c>
      <c r="B659" s="28">
        <v>43417</v>
      </c>
      <c r="C659" s="16">
        <v>1</v>
      </c>
      <c r="D659" s="2">
        <v>3.62</v>
      </c>
      <c r="E659" s="5" t="s">
        <v>8</v>
      </c>
      <c r="F659" s="2" t="s">
        <v>6</v>
      </c>
    </row>
    <row r="660" spans="1:6" x14ac:dyDescent="0.2">
      <c r="A660" s="11"/>
      <c r="B660" s="42"/>
      <c r="C660" s="11"/>
      <c r="D660" s="11"/>
      <c r="E660" s="16"/>
      <c r="F660" s="11"/>
    </row>
    <row r="661" spans="1:6" x14ac:dyDescent="0.2">
      <c r="A661" s="2" t="s">
        <v>6</v>
      </c>
      <c r="B661" s="27">
        <v>43431</v>
      </c>
      <c r="C661" s="16">
        <v>1</v>
      </c>
      <c r="D661" s="2">
        <v>2</v>
      </c>
      <c r="E661" s="5" t="s">
        <v>8</v>
      </c>
      <c r="F661" s="2" t="s">
        <v>6</v>
      </c>
    </row>
    <row r="662" spans="1:6" x14ac:dyDescent="0.2">
      <c r="A662" s="11"/>
      <c r="B662" s="40"/>
      <c r="C662" s="11"/>
      <c r="D662" s="11"/>
      <c r="E662" s="16"/>
      <c r="F662" s="11"/>
    </row>
    <row r="663" spans="1:6" x14ac:dyDescent="0.2">
      <c r="A663" s="2" t="s">
        <v>6</v>
      </c>
      <c r="B663" s="28">
        <v>43438</v>
      </c>
      <c r="C663" s="16">
        <v>1</v>
      </c>
      <c r="D663" s="2">
        <v>2.1</v>
      </c>
      <c r="E663" s="5" t="s">
        <v>8</v>
      </c>
      <c r="F663" s="2" t="s">
        <v>6</v>
      </c>
    </row>
    <row r="664" spans="1:6" x14ac:dyDescent="0.2">
      <c r="A664" s="11"/>
      <c r="B664" s="42"/>
      <c r="C664" s="11"/>
      <c r="D664" s="11"/>
      <c r="E664" s="16"/>
      <c r="F664" s="11"/>
    </row>
    <row r="665" spans="1:6" x14ac:dyDescent="0.2">
      <c r="A665" s="2" t="s">
        <v>6</v>
      </c>
      <c r="B665" s="27">
        <v>43438</v>
      </c>
      <c r="C665" s="16">
        <v>1</v>
      </c>
      <c r="D665" s="2">
        <v>1.3</v>
      </c>
      <c r="E665" s="5" t="s">
        <v>8</v>
      </c>
      <c r="F665" s="2" t="s">
        <v>6</v>
      </c>
    </row>
    <row r="666" spans="1:6" x14ac:dyDescent="0.2">
      <c r="A666" s="11"/>
      <c r="B666" s="40"/>
      <c r="C666" s="11"/>
      <c r="D666" s="11"/>
      <c r="E666" s="16"/>
      <c r="F666" s="11"/>
    </row>
    <row r="667" spans="1:6" x14ac:dyDescent="0.2">
      <c r="A667" s="2" t="s">
        <v>6</v>
      </c>
      <c r="B667" s="28">
        <v>43452</v>
      </c>
      <c r="C667" s="16">
        <v>1</v>
      </c>
      <c r="D667" s="2">
        <v>1.9</v>
      </c>
      <c r="E667" s="5" t="s">
        <v>8</v>
      </c>
      <c r="F667" s="2" t="s">
        <v>6</v>
      </c>
    </row>
    <row r="668" spans="1:6" x14ac:dyDescent="0.2">
      <c r="A668" s="11"/>
      <c r="B668" s="42"/>
      <c r="C668" s="11"/>
      <c r="D668" s="11"/>
      <c r="E668" s="16"/>
      <c r="F668" s="11"/>
    </row>
    <row r="669" spans="1:6" x14ac:dyDescent="0.2">
      <c r="A669" s="2" t="s">
        <v>6</v>
      </c>
      <c r="B669" s="21">
        <v>43473</v>
      </c>
      <c r="C669" s="16">
        <v>1</v>
      </c>
      <c r="D669" s="2">
        <v>4.3</v>
      </c>
      <c r="E669" s="5" t="s">
        <v>8</v>
      </c>
      <c r="F669" s="2" t="s">
        <v>6</v>
      </c>
    </row>
    <row r="670" spans="1:6" x14ac:dyDescent="0.2">
      <c r="A670" s="11"/>
      <c r="B670" s="40"/>
      <c r="C670" s="11"/>
      <c r="D670" s="11"/>
      <c r="E670" s="16"/>
      <c r="F670" s="11"/>
    </row>
    <row r="671" spans="1:6" x14ac:dyDescent="0.2">
      <c r="A671" s="2" t="s">
        <v>6</v>
      </c>
      <c r="B671" s="29">
        <v>43487</v>
      </c>
      <c r="C671" s="16">
        <v>1</v>
      </c>
      <c r="D671" s="2">
        <v>3.8</v>
      </c>
      <c r="E671" s="5" t="s">
        <v>8</v>
      </c>
      <c r="F671" s="2" t="s">
        <v>6</v>
      </c>
    </row>
    <row r="672" spans="1:6" x14ac:dyDescent="0.2">
      <c r="A672" s="11"/>
      <c r="B672" s="42"/>
      <c r="C672" s="11"/>
      <c r="D672" s="11"/>
      <c r="E672" s="16"/>
      <c r="F672" s="11"/>
    </row>
    <row r="673" spans="1:6" x14ac:dyDescent="0.2">
      <c r="A673" s="2" t="s">
        <v>6</v>
      </c>
      <c r="B673" s="21">
        <v>43508</v>
      </c>
      <c r="C673" s="16">
        <v>1</v>
      </c>
      <c r="D673" s="2">
        <v>3</v>
      </c>
      <c r="E673" s="5" t="s">
        <v>8</v>
      </c>
      <c r="F673" s="2" t="s">
        <v>6</v>
      </c>
    </row>
    <row r="674" spans="1:6" x14ac:dyDescent="0.2">
      <c r="A674" s="11"/>
      <c r="B674" s="40"/>
      <c r="C674" s="11"/>
      <c r="D674" s="11"/>
      <c r="E674" s="16"/>
      <c r="F674" s="11"/>
    </row>
    <row r="675" spans="1:6" x14ac:dyDescent="0.2">
      <c r="A675" s="2" t="s">
        <v>6</v>
      </c>
      <c r="B675" s="29">
        <v>43522</v>
      </c>
      <c r="C675" s="16">
        <v>1</v>
      </c>
      <c r="D675" s="2">
        <v>53.2</v>
      </c>
      <c r="E675" s="9" t="s">
        <v>18</v>
      </c>
      <c r="F675" s="3" t="s">
        <v>41</v>
      </c>
    </row>
    <row r="676" spans="1:6" x14ac:dyDescent="0.2">
      <c r="A676" s="11"/>
      <c r="B676" s="42"/>
      <c r="C676" s="11"/>
      <c r="D676" s="11"/>
      <c r="E676" s="16"/>
      <c r="F676" s="42"/>
    </row>
    <row r="677" spans="1:6" x14ac:dyDescent="0.2">
      <c r="A677" s="2" t="s">
        <v>6</v>
      </c>
      <c r="B677" s="21">
        <v>43529</v>
      </c>
      <c r="C677" s="16">
        <v>1</v>
      </c>
      <c r="D677" s="2">
        <v>28.8</v>
      </c>
      <c r="E677" s="8" t="s">
        <v>17</v>
      </c>
      <c r="F677" s="3" t="s">
        <v>42</v>
      </c>
    </row>
    <row r="678" spans="1:6" x14ac:dyDescent="0.2">
      <c r="A678" s="11"/>
      <c r="B678" s="40"/>
      <c r="C678" s="11"/>
      <c r="D678" s="11"/>
      <c r="E678" s="11"/>
      <c r="F678" s="11"/>
    </row>
    <row r="679" spans="1:6" x14ac:dyDescent="0.2">
      <c r="A679" s="2" t="s">
        <v>6</v>
      </c>
      <c r="B679" s="29">
        <v>43550</v>
      </c>
      <c r="C679" s="16">
        <v>1</v>
      </c>
      <c r="D679" s="2">
        <v>19.100000000000001</v>
      </c>
      <c r="E679" s="7" t="s">
        <v>16</v>
      </c>
      <c r="F679" s="2" t="s">
        <v>6</v>
      </c>
    </row>
    <row r="680" spans="1:6" x14ac:dyDescent="0.2">
      <c r="A680" s="11"/>
      <c r="B680" s="42"/>
      <c r="C680" s="11"/>
      <c r="D680" s="11"/>
      <c r="E680" s="11"/>
      <c r="F680" s="11"/>
    </row>
    <row r="681" spans="1:6" x14ac:dyDescent="0.2">
      <c r="A681" s="2" t="s">
        <v>6</v>
      </c>
      <c r="B681" s="21">
        <v>43564</v>
      </c>
      <c r="C681" s="16">
        <v>1</v>
      </c>
      <c r="D681" s="2">
        <v>10.5</v>
      </c>
      <c r="E681" s="7" t="s">
        <v>16</v>
      </c>
      <c r="F681" s="2" t="s">
        <v>6</v>
      </c>
    </row>
    <row r="682" spans="1:6" x14ac:dyDescent="0.2">
      <c r="A682" s="11"/>
      <c r="B682" s="40"/>
      <c r="C682" s="11"/>
      <c r="D682" s="11"/>
      <c r="E682" s="11"/>
      <c r="F682" s="11"/>
    </row>
    <row r="683" spans="1:6" x14ac:dyDescent="0.2">
      <c r="A683" s="2" t="s">
        <v>6</v>
      </c>
      <c r="B683" s="29">
        <v>43578</v>
      </c>
      <c r="C683" s="16">
        <v>1</v>
      </c>
      <c r="D683" s="2">
        <v>4.3</v>
      </c>
      <c r="E683" s="5" t="s">
        <v>8</v>
      </c>
      <c r="F683" s="2" t="s">
        <v>6</v>
      </c>
    </row>
    <row r="684" spans="1:6" x14ac:dyDescent="0.2">
      <c r="A684" s="11"/>
      <c r="B684" s="42"/>
      <c r="C684" s="11"/>
      <c r="D684" s="11"/>
      <c r="E684" s="16"/>
      <c r="F684" s="11"/>
    </row>
    <row r="685" spans="1:6" x14ac:dyDescent="0.2">
      <c r="A685" s="2" t="s">
        <v>6</v>
      </c>
      <c r="B685" s="21">
        <v>43592</v>
      </c>
      <c r="C685" s="16">
        <v>1</v>
      </c>
      <c r="D685" s="2">
        <v>2.7</v>
      </c>
      <c r="E685" s="5" t="s">
        <v>8</v>
      </c>
      <c r="F685" s="2" t="s">
        <v>6</v>
      </c>
    </row>
    <row r="686" spans="1:6" x14ac:dyDescent="0.2">
      <c r="A686" s="11"/>
      <c r="B686" s="40"/>
      <c r="C686" s="11"/>
      <c r="D686" s="11"/>
      <c r="E686" s="16"/>
      <c r="F686" s="11"/>
    </row>
    <row r="687" spans="1:6" x14ac:dyDescent="0.2">
      <c r="A687" s="2" t="s">
        <v>6</v>
      </c>
      <c r="B687" s="29">
        <v>43599</v>
      </c>
      <c r="C687" s="16">
        <v>1</v>
      </c>
      <c r="D687" s="2">
        <v>5.9</v>
      </c>
      <c r="E687" s="5" t="s">
        <v>8</v>
      </c>
      <c r="F687" s="2" t="s">
        <v>6</v>
      </c>
    </row>
    <row r="688" spans="1:6" x14ac:dyDescent="0.2">
      <c r="A688" s="11"/>
      <c r="B688" s="42"/>
      <c r="C688" s="11"/>
      <c r="D688" s="11"/>
      <c r="E688" s="16"/>
      <c r="F688" s="11"/>
    </row>
    <row r="689" spans="1:6" x14ac:dyDescent="0.2">
      <c r="A689" s="2" t="s">
        <v>6</v>
      </c>
      <c r="B689" s="21">
        <v>43620</v>
      </c>
      <c r="C689" s="16">
        <v>1</v>
      </c>
      <c r="D689" s="2">
        <v>3.5</v>
      </c>
      <c r="E689" s="5" t="s">
        <v>8</v>
      </c>
      <c r="F689" s="2" t="s">
        <v>6</v>
      </c>
    </row>
    <row r="690" spans="1:6" x14ac:dyDescent="0.2">
      <c r="A690" s="11"/>
      <c r="B690" s="40"/>
      <c r="C690" s="11"/>
      <c r="D690" s="11"/>
      <c r="E690" s="16"/>
      <c r="F690" s="11"/>
    </row>
    <row r="691" spans="1:6" x14ac:dyDescent="0.2">
      <c r="A691" s="2" t="s">
        <v>6</v>
      </c>
      <c r="B691" s="29">
        <v>43657</v>
      </c>
      <c r="C691" s="16">
        <v>1</v>
      </c>
      <c r="D691" s="2">
        <v>4.2</v>
      </c>
      <c r="E691" s="5" t="s">
        <v>8</v>
      </c>
      <c r="F691" s="2" t="s">
        <v>6</v>
      </c>
    </row>
    <row r="692" spans="1:6" x14ac:dyDescent="0.2">
      <c r="A692" s="11"/>
      <c r="B692" s="42"/>
      <c r="C692" s="11"/>
      <c r="D692" s="11"/>
      <c r="E692" s="16"/>
      <c r="F692" s="11"/>
    </row>
    <row r="693" spans="1:6" x14ac:dyDescent="0.2">
      <c r="A693" s="2" t="s">
        <v>6</v>
      </c>
      <c r="B693" s="21">
        <v>43325</v>
      </c>
      <c r="C693" s="16">
        <v>1</v>
      </c>
      <c r="D693" s="2">
        <v>2</v>
      </c>
      <c r="E693" s="5" t="s">
        <v>8</v>
      </c>
      <c r="F693" s="2" t="s">
        <v>6</v>
      </c>
    </row>
    <row r="694" spans="1:6" x14ac:dyDescent="0.2">
      <c r="A694" s="11"/>
      <c r="B694" s="40"/>
      <c r="C694" s="11"/>
      <c r="D694" s="11"/>
      <c r="E694" s="16"/>
      <c r="F694" s="11"/>
    </row>
    <row r="695" spans="1:6" x14ac:dyDescent="0.2">
      <c r="A695" s="2" t="s">
        <v>6</v>
      </c>
      <c r="B695" s="29">
        <v>43339</v>
      </c>
      <c r="C695" s="16">
        <v>1</v>
      </c>
      <c r="D695" s="2">
        <v>2.1</v>
      </c>
      <c r="E695" s="5" t="s">
        <v>8</v>
      </c>
      <c r="F695" s="2" t="s">
        <v>6</v>
      </c>
    </row>
    <row r="696" spans="1:6" x14ac:dyDescent="0.2">
      <c r="A696" s="11"/>
      <c r="B696" s="42"/>
      <c r="C696" s="11"/>
      <c r="D696" s="11"/>
      <c r="E696" s="16"/>
      <c r="F696" s="11"/>
    </row>
    <row r="697" spans="1:6" x14ac:dyDescent="0.2">
      <c r="A697" s="2" t="s">
        <v>6</v>
      </c>
      <c r="B697" s="21">
        <v>43718</v>
      </c>
      <c r="C697" s="16">
        <v>1</v>
      </c>
      <c r="D697" s="2">
        <v>1.8</v>
      </c>
      <c r="E697" s="5" t="s">
        <v>8</v>
      </c>
      <c r="F697" s="2" t="s">
        <v>6</v>
      </c>
    </row>
    <row r="698" spans="1:6" x14ac:dyDescent="0.2">
      <c r="A698" s="11"/>
      <c r="B698" s="40"/>
      <c r="C698" s="11"/>
      <c r="D698" s="11"/>
      <c r="E698" s="16"/>
      <c r="F698" s="11"/>
    </row>
    <row r="699" spans="1:6" x14ac:dyDescent="0.2">
      <c r="A699" s="2" t="s">
        <v>6</v>
      </c>
      <c r="B699" s="29">
        <v>43732</v>
      </c>
      <c r="C699" s="16">
        <v>1</v>
      </c>
      <c r="D699" s="2">
        <v>2.6</v>
      </c>
      <c r="E699" s="5" t="s">
        <v>8</v>
      </c>
      <c r="F699" s="2" t="s">
        <v>6</v>
      </c>
    </row>
    <row r="700" spans="1:6" x14ac:dyDescent="0.2">
      <c r="A700" s="11"/>
      <c r="B700" s="42"/>
      <c r="C700" s="11"/>
      <c r="D700" s="11"/>
      <c r="E700" s="16"/>
      <c r="F700" s="11"/>
    </row>
    <row r="701" spans="1:6" x14ac:dyDescent="0.2">
      <c r="A701" s="2" t="s">
        <v>6</v>
      </c>
      <c r="B701" s="21">
        <v>43760</v>
      </c>
      <c r="C701" s="16">
        <v>1</v>
      </c>
      <c r="D701" s="2">
        <v>1.7</v>
      </c>
      <c r="E701" s="5" t="s">
        <v>8</v>
      </c>
      <c r="F701" s="2" t="s">
        <v>6</v>
      </c>
    </row>
    <row r="702" spans="1:6" x14ac:dyDescent="0.2">
      <c r="A702" s="11"/>
      <c r="B702" s="40"/>
      <c r="C702" s="11"/>
      <c r="D702" s="11"/>
      <c r="E702" s="16"/>
      <c r="F702" s="11"/>
    </row>
    <row r="703" spans="1:6" x14ac:dyDescent="0.2">
      <c r="A703" s="2" t="s">
        <v>6</v>
      </c>
      <c r="B703" s="29">
        <v>43774</v>
      </c>
      <c r="C703" s="16">
        <v>1</v>
      </c>
      <c r="D703" s="2">
        <v>2.2999999999999998</v>
      </c>
      <c r="E703" s="5" t="s">
        <v>8</v>
      </c>
      <c r="F703" s="2" t="s">
        <v>6</v>
      </c>
    </row>
    <row r="704" spans="1:6" x14ac:dyDescent="0.2">
      <c r="A704" s="11"/>
      <c r="B704" s="42"/>
      <c r="C704" s="11"/>
      <c r="D704" s="11"/>
      <c r="E704" s="16"/>
      <c r="F704" s="11"/>
    </row>
    <row r="705" spans="1:6" x14ac:dyDescent="0.2">
      <c r="A705" s="2" t="s">
        <v>6</v>
      </c>
      <c r="B705" s="21">
        <v>43788</v>
      </c>
      <c r="C705" s="16">
        <v>1</v>
      </c>
      <c r="D705" s="2">
        <v>2.5</v>
      </c>
      <c r="E705" s="5" t="s">
        <v>8</v>
      </c>
      <c r="F705" s="2" t="s">
        <v>6</v>
      </c>
    </row>
    <row r="706" spans="1:6" x14ac:dyDescent="0.2">
      <c r="A706" s="11"/>
      <c r="B706" s="40"/>
      <c r="C706" s="11"/>
      <c r="D706" s="11"/>
      <c r="E706" s="16"/>
      <c r="F706" s="11"/>
    </row>
    <row r="707" spans="1:6" x14ac:dyDescent="0.2">
      <c r="A707" s="2" t="s">
        <v>6</v>
      </c>
      <c r="B707" s="29">
        <v>43809</v>
      </c>
      <c r="C707" s="16">
        <v>1</v>
      </c>
      <c r="D707" s="2">
        <v>1.3</v>
      </c>
      <c r="E707" s="5" t="s">
        <v>8</v>
      </c>
      <c r="F707" s="2" t="s">
        <v>6</v>
      </c>
    </row>
    <row r="708" spans="1:6" x14ac:dyDescent="0.2">
      <c r="A708" s="11"/>
      <c r="B708" s="42"/>
      <c r="C708" s="11"/>
      <c r="D708" s="11"/>
      <c r="E708" s="16"/>
      <c r="F708" s="11"/>
    </row>
    <row r="709" spans="1:6" x14ac:dyDescent="0.2">
      <c r="A709" s="2" t="s">
        <v>6</v>
      </c>
      <c r="B709" s="21">
        <v>43817</v>
      </c>
      <c r="C709" s="16">
        <v>1</v>
      </c>
      <c r="D709" s="2">
        <v>1.6</v>
      </c>
      <c r="E709" s="5" t="s">
        <v>8</v>
      </c>
      <c r="F709" s="2" t="s">
        <v>6</v>
      </c>
    </row>
    <row r="710" spans="1:6" x14ac:dyDescent="0.2">
      <c r="A710" s="11"/>
      <c r="B710" s="40"/>
      <c r="C710" s="11"/>
      <c r="D710" s="11"/>
      <c r="E710" s="16"/>
      <c r="F710" s="11"/>
    </row>
    <row r="711" spans="1:6" x14ac:dyDescent="0.2">
      <c r="A711" s="2" t="s">
        <v>6</v>
      </c>
      <c r="B711" s="30">
        <v>43844</v>
      </c>
      <c r="C711" s="16">
        <v>1</v>
      </c>
      <c r="D711" s="2">
        <v>1.6</v>
      </c>
      <c r="E711" s="5" t="s">
        <v>8</v>
      </c>
      <c r="F711" s="2" t="s">
        <v>6</v>
      </c>
    </row>
    <row r="712" spans="1:6" x14ac:dyDescent="0.2">
      <c r="A712" s="11"/>
      <c r="B712" s="42"/>
      <c r="C712" s="11"/>
      <c r="D712" s="11"/>
      <c r="E712" s="16"/>
      <c r="F712" s="11"/>
    </row>
    <row r="713" spans="1:6" x14ac:dyDescent="0.2">
      <c r="A713" s="2" t="s">
        <v>6</v>
      </c>
      <c r="B713" s="25">
        <v>43858</v>
      </c>
      <c r="C713" s="16">
        <v>1</v>
      </c>
      <c r="D713" s="2">
        <v>2.1</v>
      </c>
      <c r="E713" s="5" t="s">
        <v>8</v>
      </c>
      <c r="F713" s="2" t="s">
        <v>6</v>
      </c>
    </row>
    <row r="714" spans="1:6" x14ac:dyDescent="0.2">
      <c r="A714" s="11"/>
      <c r="B714" s="40"/>
      <c r="C714" s="11"/>
      <c r="D714" s="11"/>
      <c r="E714" s="16"/>
      <c r="F714" s="11"/>
    </row>
    <row r="715" spans="1:6" x14ac:dyDescent="0.2">
      <c r="A715" s="2" t="s">
        <v>6</v>
      </c>
      <c r="B715" s="30">
        <v>43872</v>
      </c>
      <c r="C715" s="16">
        <v>1</v>
      </c>
      <c r="D715" s="2">
        <v>2.6</v>
      </c>
      <c r="E715" s="5" t="s">
        <v>8</v>
      </c>
      <c r="F715" s="2" t="s">
        <v>6</v>
      </c>
    </row>
    <row r="716" spans="1:6" x14ac:dyDescent="0.2">
      <c r="A716" s="11"/>
      <c r="B716" s="42"/>
      <c r="C716" s="11"/>
      <c r="D716" s="11"/>
      <c r="E716" s="16"/>
      <c r="F716" s="11"/>
    </row>
    <row r="717" spans="1:6" x14ac:dyDescent="0.2">
      <c r="A717" s="2" t="s">
        <v>6</v>
      </c>
      <c r="B717" s="25">
        <v>43886</v>
      </c>
      <c r="C717" s="16">
        <v>1</v>
      </c>
      <c r="D717" s="2">
        <v>2.2999999999999998</v>
      </c>
      <c r="E717" s="5" t="s">
        <v>8</v>
      </c>
      <c r="F717" s="2" t="s">
        <v>6</v>
      </c>
    </row>
    <row r="718" spans="1:6" x14ac:dyDescent="0.2">
      <c r="A718" s="11"/>
      <c r="B718" s="40"/>
      <c r="C718" s="11"/>
      <c r="D718" s="11"/>
      <c r="E718" s="16"/>
      <c r="F718" s="11"/>
    </row>
    <row r="719" spans="1:6" x14ac:dyDescent="0.2">
      <c r="A719" s="2" t="s">
        <v>6</v>
      </c>
      <c r="B719" s="30">
        <v>43972</v>
      </c>
      <c r="C719" s="16">
        <v>1</v>
      </c>
      <c r="D719" s="2">
        <v>1.4</v>
      </c>
      <c r="E719" s="5" t="s">
        <v>8</v>
      </c>
      <c r="F719" s="24" t="s">
        <v>43</v>
      </c>
    </row>
    <row r="720" spans="1:6" x14ac:dyDescent="0.2">
      <c r="A720" s="11"/>
      <c r="B720" s="42"/>
      <c r="C720" s="11"/>
      <c r="D720" s="11"/>
      <c r="E720" s="16"/>
      <c r="F720" s="11"/>
    </row>
    <row r="721" spans="1:6" x14ac:dyDescent="0.2">
      <c r="A721" s="2" t="s">
        <v>6</v>
      </c>
      <c r="B721" s="25">
        <v>43998</v>
      </c>
      <c r="C721" s="16">
        <v>1</v>
      </c>
      <c r="D721" s="2">
        <v>3.5</v>
      </c>
      <c r="E721" s="5" t="s">
        <v>8</v>
      </c>
      <c r="F721" s="2" t="s">
        <v>6</v>
      </c>
    </row>
    <row r="722" spans="1:6" x14ac:dyDescent="0.2">
      <c r="A722" s="11"/>
      <c r="B722" s="40"/>
      <c r="C722" s="11"/>
      <c r="D722" s="11"/>
      <c r="E722" s="16"/>
      <c r="F722" s="11"/>
    </row>
    <row r="723" spans="1:6" x14ac:dyDescent="0.2">
      <c r="A723" s="2" t="s">
        <v>6</v>
      </c>
      <c r="B723" s="30">
        <v>44025</v>
      </c>
      <c r="C723" s="16">
        <v>1</v>
      </c>
      <c r="D723" s="2">
        <v>2.2000000000000002</v>
      </c>
      <c r="E723" s="5" t="s">
        <v>8</v>
      </c>
      <c r="F723" s="2" t="s">
        <v>6</v>
      </c>
    </row>
    <row r="724" spans="1:6" x14ac:dyDescent="0.2">
      <c r="A724" s="11"/>
      <c r="B724" s="42"/>
      <c r="C724" s="11"/>
      <c r="D724" s="11"/>
      <c r="E724" s="16"/>
      <c r="F724" s="11"/>
    </row>
    <row r="725" spans="1:6" x14ac:dyDescent="0.2">
      <c r="A725" s="2" t="s">
        <v>6</v>
      </c>
      <c r="B725" s="25">
        <v>44068</v>
      </c>
      <c r="C725" s="16">
        <v>1</v>
      </c>
      <c r="D725" s="2">
        <v>1.5</v>
      </c>
      <c r="E725" s="5" t="s">
        <v>8</v>
      </c>
      <c r="F725" s="2" t="s">
        <v>6</v>
      </c>
    </row>
    <row r="726" spans="1:6" x14ac:dyDescent="0.2">
      <c r="A726" s="11"/>
      <c r="B726" s="40"/>
      <c r="C726" s="11"/>
      <c r="D726" s="11"/>
      <c r="E726" s="16"/>
      <c r="F726" s="11"/>
    </row>
    <row r="727" spans="1:6" x14ac:dyDescent="0.2">
      <c r="A727" s="2" t="s">
        <v>6</v>
      </c>
      <c r="B727" s="34">
        <v>44096</v>
      </c>
      <c r="C727" s="16">
        <v>1</v>
      </c>
      <c r="D727" s="2">
        <v>1.4</v>
      </c>
      <c r="E727" s="5" t="s">
        <v>8</v>
      </c>
      <c r="F727" s="2" t="s">
        <v>6</v>
      </c>
    </row>
    <row r="728" spans="1:6" x14ac:dyDescent="0.2">
      <c r="A728" s="11"/>
      <c r="B728" s="43"/>
      <c r="C728" s="11"/>
      <c r="D728" s="11"/>
      <c r="E728" s="16"/>
      <c r="F728" s="11"/>
    </row>
    <row r="729" spans="1:6" x14ac:dyDescent="0.2">
      <c r="A729" s="2" t="s">
        <v>6</v>
      </c>
      <c r="B729" s="25">
        <v>44124</v>
      </c>
      <c r="C729" s="16">
        <v>1</v>
      </c>
      <c r="D729" s="2">
        <v>2.2999999999999998</v>
      </c>
      <c r="E729" s="5" t="s">
        <v>8</v>
      </c>
      <c r="F729" s="2" t="s">
        <v>6</v>
      </c>
    </row>
    <row r="730" spans="1:6" x14ac:dyDescent="0.2">
      <c r="A730" s="11"/>
      <c r="B730" s="40"/>
      <c r="C730" s="11"/>
      <c r="D730" s="11"/>
      <c r="E730" s="16"/>
      <c r="F730" s="11"/>
    </row>
    <row r="731" spans="1:6" x14ac:dyDescent="0.2">
      <c r="A731" s="2" t="s">
        <v>6</v>
      </c>
      <c r="B731" s="30">
        <v>44140</v>
      </c>
      <c r="C731" s="16">
        <v>1</v>
      </c>
      <c r="D731" s="2">
        <v>1.2</v>
      </c>
      <c r="E731" s="5" t="s">
        <v>8</v>
      </c>
      <c r="F731" s="2" t="s">
        <v>6</v>
      </c>
    </row>
    <row r="732" spans="1:6" x14ac:dyDescent="0.2">
      <c r="A732" s="11"/>
      <c r="B732" s="42"/>
      <c r="C732" s="11"/>
      <c r="D732" s="11"/>
      <c r="E732" s="16"/>
      <c r="F732" s="11"/>
    </row>
    <row r="733" spans="1:6" x14ac:dyDescent="0.2">
      <c r="A733" s="2" t="s">
        <v>6</v>
      </c>
      <c r="B733" s="25">
        <v>44173</v>
      </c>
      <c r="C733" s="16">
        <v>1</v>
      </c>
      <c r="D733" s="2">
        <v>0.8</v>
      </c>
      <c r="E733" s="5" t="s">
        <v>8</v>
      </c>
      <c r="F733" s="2" t="s">
        <v>6</v>
      </c>
    </row>
    <row r="734" spans="1:6" x14ac:dyDescent="0.2">
      <c r="A734" s="11"/>
      <c r="B734" s="40"/>
      <c r="C734" s="11"/>
      <c r="D734" s="11"/>
      <c r="E734" s="16"/>
      <c r="F734" s="11"/>
    </row>
    <row r="735" spans="1:6" x14ac:dyDescent="0.2">
      <c r="A735" s="2" t="s">
        <v>6</v>
      </c>
      <c r="B735" s="31">
        <v>44208</v>
      </c>
      <c r="C735" s="16">
        <v>1</v>
      </c>
      <c r="D735" s="2">
        <v>1.1000000000000001</v>
      </c>
      <c r="E735" s="5" t="s">
        <v>8</v>
      </c>
      <c r="F735" s="2" t="s">
        <v>6</v>
      </c>
    </row>
    <row r="736" spans="1:6" x14ac:dyDescent="0.2">
      <c r="A736" s="11"/>
      <c r="B736" s="42"/>
      <c r="C736" s="11"/>
      <c r="D736" s="11"/>
      <c r="E736" s="16"/>
      <c r="F736" s="11"/>
    </row>
    <row r="737" spans="1:6" x14ac:dyDescent="0.2">
      <c r="A737" s="2" t="s">
        <v>6</v>
      </c>
      <c r="B737" s="19">
        <v>44236</v>
      </c>
      <c r="C737" s="16">
        <v>1</v>
      </c>
      <c r="D737" s="2">
        <v>2.7</v>
      </c>
      <c r="E737" s="5" t="s">
        <v>8</v>
      </c>
      <c r="F737" s="2" t="s">
        <v>6</v>
      </c>
    </row>
    <row r="738" spans="1:6" x14ac:dyDescent="0.2">
      <c r="A738" s="11"/>
      <c r="B738" s="40"/>
      <c r="C738" s="11"/>
      <c r="D738" s="11"/>
      <c r="E738" s="16"/>
      <c r="F738" s="11"/>
    </row>
    <row r="739" spans="1:6" x14ac:dyDescent="0.2">
      <c r="A739" s="2" t="s">
        <v>6</v>
      </c>
      <c r="B739" s="31">
        <v>44264</v>
      </c>
      <c r="C739" s="16">
        <v>1</v>
      </c>
      <c r="D739" s="2">
        <v>1.5</v>
      </c>
      <c r="E739" s="5" t="s">
        <v>8</v>
      </c>
      <c r="F739" s="2" t="s">
        <v>6</v>
      </c>
    </row>
    <row r="740" spans="1:6" x14ac:dyDescent="0.2">
      <c r="A740" s="11"/>
      <c r="B740" s="42"/>
      <c r="C740" s="11"/>
      <c r="D740" s="11"/>
      <c r="E740" s="16"/>
      <c r="F740" s="11"/>
    </row>
    <row r="741" spans="1:6" x14ac:dyDescent="0.2">
      <c r="A741" s="2" t="s">
        <v>6</v>
      </c>
      <c r="B741" s="19">
        <v>44313</v>
      </c>
      <c r="C741" s="16">
        <v>1</v>
      </c>
      <c r="D741" s="2">
        <v>1.3</v>
      </c>
      <c r="E741" s="5" t="s">
        <v>8</v>
      </c>
      <c r="F741" s="2" t="s">
        <v>6</v>
      </c>
    </row>
    <row r="742" spans="1:6" x14ac:dyDescent="0.2">
      <c r="A742" s="11"/>
      <c r="B742" s="40"/>
      <c r="C742" s="11"/>
      <c r="D742" s="11"/>
      <c r="E742" s="16"/>
      <c r="F742" s="11"/>
    </row>
    <row r="743" spans="1:6" x14ac:dyDescent="0.2">
      <c r="A743" s="2" t="s">
        <v>6</v>
      </c>
      <c r="B743" s="31">
        <v>44327</v>
      </c>
      <c r="C743" s="16">
        <v>1</v>
      </c>
      <c r="D743" s="2">
        <v>1.1000000000000001</v>
      </c>
      <c r="E743" s="5" t="s">
        <v>8</v>
      </c>
      <c r="F743" s="2" t="s">
        <v>6</v>
      </c>
    </row>
    <row r="744" spans="1:6" x14ac:dyDescent="0.2">
      <c r="A744" s="11"/>
      <c r="B744" s="42"/>
      <c r="C744" s="11"/>
      <c r="D744" s="11"/>
      <c r="E744" s="16"/>
      <c r="F744" s="11"/>
    </row>
    <row r="745" spans="1:6" x14ac:dyDescent="0.2">
      <c r="A745" s="2" t="s">
        <v>6</v>
      </c>
      <c r="B745" s="19">
        <v>44334</v>
      </c>
      <c r="C745" s="16">
        <v>1</v>
      </c>
      <c r="D745" s="2">
        <v>1.5</v>
      </c>
      <c r="E745" s="5" t="s">
        <v>8</v>
      </c>
      <c r="F745" s="2" t="s">
        <v>6</v>
      </c>
    </row>
    <row r="746" spans="1:6" x14ac:dyDescent="0.2">
      <c r="A746" s="11"/>
      <c r="B746" s="40"/>
      <c r="C746" s="11"/>
      <c r="D746" s="11"/>
      <c r="E746" s="16"/>
      <c r="F746" s="11"/>
    </row>
    <row r="747" spans="1:6" x14ac:dyDescent="0.2">
      <c r="A747" s="2" t="s">
        <v>6</v>
      </c>
      <c r="B747" s="31">
        <v>44348</v>
      </c>
      <c r="C747" s="16">
        <v>1</v>
      </c>
      <c r="D747" s="2">
        <v>1.2</v>
      </c>
      <c r="E747" s="5" t="s">
        <v>8</v>
      </c>
      <c r="F747" s="2" t="s">
        <v>6</v>
      </c>
    </row>
    <row r="748" spans="1:6" x14ac:dyDescent="0.2">
      <c r="A748" s="11"/>
      <c r="B748" s="42"/>
      <c r="C748" s="11"/>
      <c r="D748" s="11"/>
      <c r="E748" s="16"/>
      <c r="F748" s="11"/>
    </row>
    <row r="749" spans="1:6" x14ac:dyDescent="0.2">
      <c r="A749" s="2" t="s">
        <v>6</v>
      </c>
      <c r="B749" s="19">
        <v>44392</v>
      </c>
      <c r="C749" s="16">
        <v>1</v>
      </c>
      <c r="D749" s="2">
        <v>1.1000000000000001</v>
      </c>
      <c r="E749" s="5" t="s">
        <v>8</v>
      </c>
      <c r="F749" s="2" t="s">
        <v>6</v>
      </c>
    </row>
    <row r="750" spans="1:6" x14ac:dyDescent="0.2">
      <c r="A750" s="11"/>
      <c r="B750" s="40"/>
      <c r="C750" s="11"/>
      <c r="D750" s="11"/>
      <c r="E750" s="16"/>
      <c r="F750" s="11"/>
    </row>
    <row r="751" spans="1:6" x14ac:dyDescent="0.2">
      <c r="A751" s="2" t="s">
        <v>6</v>
      </c>
      <c r="B751" s="31">
        <v>44425</v>
      </c>
      <c r="C751" s="16">
        <v>1</v>
      </c>
      <c r="D751" s="2">
        <v>1.2</v>
      </c>
      <c r="E751" s="5" t="s">
        <v>8</v>
      </c>
      <c r="F751" s="2" t="s">
        <v>6</v>
      </c>
    </row>
    <row r="752" spans="1:6" x14ac:dyDescent="0.2">
      <c r="A752" s="11"/>
      <c r="B752" s="42"/>
      <c r="C752" s="11"/>
      <c r="D752" s="11"/>
      <c r="E752" s="16"/>
      <c r="F752" s="11"/>
    </row>
    <row r="753" spans="1:6" x14ac:dyDescent="0.2">
      <c r="A753" s="2" t="s">
        <v>6</v>
      </c>
      <c r="B753" s="19">
        <v>44439</v>
      </c>
      <c r="C753" s="16">
        <v>1</v>
      </c>
      <c r="D753" s="2">
        <v>2.7</v>
      </c>
      <c r="E753" s="5" t="s">
        <v>8</v>
      </c>
      <c r="F753" s="2" t="s">
        <v>6</v>
      </c>
    </row>
    <row r="754" spans="1:6" x14ac:dyDescent="0.2">
      <c r="A754" s="11"/>
      <c r="B754" s="40"/>
      <c r="C754" s="11"/>
      <c r="D754" s="11"/>
      <c r="E754" s="16"/>
      <c r="F754" s="11"/>
    </row>
    <row r="755" spans="1:6" x14ac:dyDescent="0.2">
      <c r="A755" s="2" t="s">
        <v>6</v>
      </c>
      <c r="B755" s="31">
        <v>44453</v>
      </c>
      <c r="C755" s="16">
        <v>1</v>
      </c>
      <c r="D755" s="2">
        <v>2.7</v>
      </c>
      <c r="E755" s="5" t="s">
        <v>8</v>
      </c>
      <c r="F755" s="2" t="s">
        <v>6</v>
      </c>
    </row>
    <row r="756" spans="1:6" x14ac:dyDescent="0.2">
      <c r="A756" s="11"/>
      <c r="B756" s="42"/>
      <c r="C756" s="11"/>
      <c r="D756" s="11"/>
      <c r="E756" s="16"/>
      <c r="F756" s="11"/>
    </row>
    <row r="757" spans="1:6" x14ac:dyDescent="0.2">
      <c r="A757" s="2" t="s">
        <v>6</v>
      </c>
      <c r="B757" s="19">
        <v>44467</v>
      </c>
      <c r="C757" s="16">
        <v>1</v>
      </c>
      <c r="D757" s="2">
        <v>1.5</v>
      </c>
      <c r="E757" s="5" t="s">
        <v>8</v>
      </c>
      <c r="F757" s="2" t="s">
        <v>6</v>
      </c>
    </row>
    <row r="758" spans="1:6" x14ac:dyDescent="0.2">
      <c r="A758" s="11"/>
      <c r="B758" s="40"/>
      <c r="C758" s="11"/>
      <c r="D758" s="11"/>
      <c r="E758" s="16"/>
      <c r="F758" s="11"/>
    </row>
    <row r="759" spans="1:6" x14ac:dyDescent="0.2">
      <c r="A759" s="20" t="s">
        <v>31</v>
      </c>
    </row>
  </sheetData>
  <autoFilter ref="A1:F5" xr:uid="{FBBB3985-66BF-C74C-A70E-0C4A42CC738C}"/>
  <dataConsolidate/>
  <mergeCells count="2">
    <mergeCell ref="N6:R6"/>
    <mergeCell ref="H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16</vt:i4>
      </vt:variant>
    </vt:vector>
  </HeadingPairs>
  <TitlesOfParts>
    <vt:vector size="38" baseType="lpstr">
      <vt:lpstr>original_Spreadsheet</vt:lpstr>
      <vt:lpstr>mmJho</vt:lpstr>
      <vt:lpstr>VCaml</vt:lpstr>
      <vt:lpstr>fjtIb</vt:lpstr>
      <vt:lpstr>SLlPK</vt:lpstr>
      <vt:lpstr>XWySU</vt:lpstr>
      <vt:lpstr>tscen</vt:lpstr>
      <vt:lpstr>AjpOl</vt:lpstr>
      <vt:lpstr>Site_1</vt:lpstr>
      <vt:lpstr>Site_9</vt:lpstr>
      <vt:lpstr>Data used for Excel Calculation</vt:lpstr>
      <vt:lpstr>Descriptive Stats XLSTAT</vt:lpstr>
      <vt:lpstr>t_test Excel</vt:lpstr>
      <vt:lpstr>KS Test RStudio</vt:lpstr>
      <vt:lpstr>Distributions of Sites</vt:lpstr>
      <vt:lpstr>Yearly _Avg_Analysis Excel</vt:lpstr>
      <vt:lpstr>Median_Yearly_Analysis Excel</vt:lpstr>
      <vt:lpstr>Drought_Analysis Excel</vt:lpstr>
      <vt:lpstr>Wet VS Dry Season</vt:lpstr>
      <vt:lpstr>Outliers</vt:lpstr>
      <vt:lpstr>t-test without outliers Excel</vt:lpstr>
      <vt:lpstr>Des. Stat. wout outliers XLSTAT</vt:lpstr>
      <vt:lpstr>'Descriptive Stats XLSTAT'!assuhk28saw</vt:lpstr>
      <vt:lpstr>SLlPK!aZpZF</vt:lpstr>
      <vt:lpstr>VCaml!bjpHT</vt:lpstr>
      <vt:lpstr>mmJho!bNDGj</vt:lpstr>
      <vt:lpstr>mmJho!dDhtv</vt:lpstr>
      <vt:lpstr>tscen!eANjg</vt:lpstr>
      <vt:lpstr>XWySU!mEYGU</vt:lpstr>
      <vt:lpstr>fjtIb!mvdVa</vt:lpstr>
      <vt:lpstr>'Descriptive Stats XLSTAT'!oYfjY</vt:lpstr>
      <vt:lpstr>AjpOl!pCFWZ</vt:lpstr>
      <vt:lpstr>AjpOl!sVDMg</vt:lpstr>
      <vt:lpstr>XWySU!tcXhm</vt:lpstr>
      <vt:lpstr>SLlPK!UexiQ</vt:lpstr>
      <vt:lpstr>VCaml!VFvxg</vt:lpstr>
      <vt:lpstr>fjtIb!WcKsf</vt:lpstr>
      <vt:lpstr>tscen!yOAvB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2021-10-11T23:41:38Z</dcterms:created>
  <dcterms:modified xsi:type="dcterms:W3CDTF">2021-11-18T01:01:12Z</dcterms:modified>
</cp:coreProperties>
</file>