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Desktop\MessagingApp\MessagingApp\Documentation\"/>
    </mc:Choice>
  </mc:AlternateContent>
  <xr:revisionPtr revIDLastSave="0" documentId="13_ncr:1_{1337F55F-A245-420F-9A03-2609B86B9A02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Activités" sheetId="1" r:id="rId1"/>
    <sheet name="Donné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5" i="1" l="1"/>
  <c r="D44" i="1"/>
  <c r="D43" i="1"/>
  <c r="D42" i="1" l="1"/>
  <c r="D41" i="1"/>
  <c r="D40" i="1" l="1"/>
  <c r="D39" i="1"/>
  <c r="D38" i="1"/>
  <c r="D37" i="1" l="1"/>
  <c r="D36" i="1"/>
  <c r="D35" i="1" l="1"/>
  <c r="D29" i="1" l="1"/>
  <c r="D28" i="1"/>
  <c r="D27" i="1"/>
  <c r="D34" i="1"/>
  <c r="D33" i="1" l="1"/>
  <c r="D32" i="1"/>
  <c r="D31" i="1" l="1"/>
  <c r="D30" i="1"/>
  <c r="D26" i="1" l="1"/>
  <c r="D25" i="1" l="1"/>
  <c r="D24" i="1"/>
  <c r="D23" i="1"/>
  <c r="D22" i="1" l="1"/>
  <c r="D21" i="1"/>
  <c r="D20" i="1" l="1"/>
  <c r="D19" i="1"/>
  <c r="D18" i="1"/>
  <c r="D15" i="1" l="1"/>
  <c r="D16" i="1"/>
  <c r="D17" i="1"/>
  <c r="D11" i="1" l="1"/>
  <c r="D12" i="1"/>
  <c r="D13" i="1"/>
  <c r="D14" i="1"/>
  <c r="D10" i="1" l="1"/>
  <c r="D9" i="1"/>
  <c r="D7" i="1" l="1"/>
  <c r="D8" i="1"/>
  <c r="D4" i="1"/>
  <c r="D5" i="1"/>
  <c r="D6" i="1"/>
  <c r="D3" i="1"/>
  <c r="D2" i="1"/>
</calcChain>
</file>

<file path=xl/sharedStrings.xml><?xml version="1.0" encoding="utf-8"?>
<sst xmlns="http://schemas.openxmlformats.org/spreadsheetml/2006/main" count="208" uniqueCount="96">
  <si>
    <t>Date</t>
  </si>
  <si>
    <t>Début</t>
  </si>
  <si>
    <t>Fin</t>
  </si>
  <si>
    <t>Temps</t>
  </si>
  <si>
    <t>Activité</t>
  </si>
  <si>
    <t>Type</t>
  </si>
  <si>
    <t>Commentaires</t>
  </si>
  <si>
    <t>Sources</t>
  </si>
  <si>
    <t>12 mai 2020</t>
  </si>
  <si>
    <t>Activités</t>
  </si>
  <si>
    <t>Types</t>
  </si>
  <si>
    <t>Documentation</t>
  </si>
  <si>
    <t>Réalisation</t>
  </si>
  <si>
    <t>Recherche d'informations</t>
  </si>
  <si>
    <t>Maquettes graphiques</t>
  </si>
  <si>
    <t>Maquettes BDD</t>
  </si>
  <si>
    <t>Avancement du rapport de projet</t>
  </si>
  <si>
    <t>Partie graphique de l'application</t>
  </si>
  <si>
    <t>Tests</t>
  </si>
  <si>
    <t>Administration</t>
  </si>
  <si>
    <t>Lecture du cahier des charges.</t>
  </si>
  <si>
    <t>Mise en place du planning horaire.</t>
  </si>
  <si>
    <t>Planification initiale.</t>
  </si>
  <si>
    <t>Mise en place du repository Github.</t>
  </si>
  <si>
    <t>https://github.com/dylanramos/MessagingApp</t>
  </si>
  <si>
    <t>13 mai 2020</t>
  </si>
  <si>
    <t>http://pencil.evolus.vn/</t>
  </si>
  <si>
    <t>https://www.youtube.com/watch?v=X16IyNbcAr0
https://csharp-tutorials1.blogspot.com/2016/12/client-server-programming-in-c-chat.html
https://www.codeproject.com/Articles/429144/Simple-Instant-Messenger-with-SSL-Encryption-in-Cs</t>
  </si>
  <si>
    <t>J'ai cherché quelques informations sur comment utiliser une connexion client / serveur.</t>
  </si>
  <si>
    <t>J'ai utilisé le logiciel Pencil.</t>
  </si>
  <si>
    <t>Page de garde.                                                                                                                                                                                                                                              Introduction.                                                                                                                                                                                                                       Objectifs.                                                                                                                                                                                                                                        Planification initiale.</t>
  </si>
  <si>
    <t>J'ai ajouté les maquettes graphiques au rapport de projet.</t>
  </si>
  <si>
    <t>Github</t>
  </si>
  <si>
    <t>J'ai ajouté quelques tâches au Sprint 1.</t>
  </si>
  <si>
    <t>14 mai 2020</t>
  </si>
  <si>
    <t>J'ai rédigé tous les cas d'utilisation.</t>
  </si>
  <si>
    <t>J'ai créé le MCD et le MLD de la base de données.</t>
  </si>
  <si>
    <t>J'ai rédigé la stratégie de tests et le dossier de conception.</t>
  </si>
  <si>
    <t>https://material.io/resources/icons/?icon=verified_user&amp;style=baseline</t>
  </si>
  <si>
    <t>15 mai 2020</t>
  </si>
  <si>
    <t>https://www.codeproject.com/Articles/12893/TCP-IP-Chat-Application-Using-C</t>
  </si>
  <si>
    <t>J'ai terminé la partie graphique du login et de la page de création de compte.</t>
  </si>
  <si>
    <t>J'ai commencé à faire la partie graphique du login et j'y ai mis des icônes.</t>
  </si>
  <si>
    <t>Réunion</t>
  </si>
  <si>
    <t>Réunion avec le chef de projet</t>
  </si>
  <si>
    <t>Nous avons fait un point sur l'avancement du projet.</t>
  </si>
  <si>
    <t>Base de données</t>
  </si>
  <si>
    <t>J'ai créé le scipt de la création de la base de données en reprenant des éléments de mon précédent projet.</t>
  </si>
  <si>
    <t>https://github.com/dylanramos/Pre-TPI/blob/master/TicketShare/TicketShare/Classes/DataBaseConnection.cs</t>
  </si>
  <si>
    <t>Communication entre le client et le serveur</t>
  </si>
  <si>
    <t>J'ai recherché des informations sur comment communiquer de client à serveur.</t>
  </si>
  <si>
    <t>19 mai 2020</t>
  </si>
  <si>
    <t>Le client et le serveur peuvent maintenant communiquer de manière asynchrone.</t>
  </si>
  <si>
    <t>J'ai regardé quelques exemples de communication TCP/IP en utilisant les sockets puis j'ai adapté mon code.
J'ai appris à quoi servent les méthodes "delegate"</t>
  </si>
  <si>
    <t>https://www.youtube.com/watch?v=Bq1JhTHlxek
https://stackoverflow.com/questions/661561/how-do-i-update-the-gui-from-another-thread</t>
  </si>
  <si>
    <t>20 mai 2020</t>
  </si>
  <si>
    <t>J'ai eu des problèmes de communication entre le serveur et le client. J'ai dû regarder plusieurs vidéos sur le sujet.</t>
  </si>
  <si>
    <t>https://www.youtube.com/watch?v=cHq2lYLA4XY
https://www.youtube.com/watch?v=p8Nlxtj0sV4</t>
  </si>
  <si>
    <t>https://stackoverflow.com/questions/4181198/how-to-hash-a-password/10402129#10402129</t>
  </si>
  <si>
    <t>J'ai créé le système de hashage de mot de passe.</t>
  </si>
  <si>
    <t>https://stackoverflow.com/questions/15354946/what-is-the-proper-way-of-closing-and-cleaning-up-a-socket-connection</t>
  </si>
  <si>
    <t>Création d'un compte</t>
  </si>
  <si>
    <t>Login</t>
  </si>
  <si>
    <t>21 mai 2020</t>
  </si>
  <si>
    <t>Le système de communication entre le client est le serveur est terminé.</t>
  </si>
  <si>
    <t>Les systèmes de création d'un compte et de login sont terminés. Mais pour l'instant, le mot de passe est stocké en clair car le hashage ne fonctionne pas.</t>
  </si>
  <si>
    <t>Chat</t>
  </si>
  <si>
    <t>Nous pouvons maintenant voir quel utilisateur est connecté.</t>
  </si>
  <si>
    <t>22 mai 2020</t>
  </si>
  <si>
    <t>26 mai 2020</t>
  </si>
  <si>
    <t>J'ai corrigé les bugs lors de l'envoi des utilisateurs connectés et non connectés et j'ai avancé dans la réalisation du chat.</t>
  </si>
  <si>
    <t>Les messages peuvent maintenant être envoyés, mais il reste des bugs d'affichage.</t>
  </si>
  <si>
    <t>27 mai 2020</t>
  </si>
  <si>
    <t>Les messages sont affichés correctement mais il y a des problèmes avec la scrollbar.
Je n'ai toujours pas réussi à actualiser les messages automatiquement (pour les recevoir en temps réel).</t>
  </si>
  <si>
    <t>Les client peuvent maintenant se déconnecter.</t>
  </si>
  <si>
    <t>28 mai 2020</t>
  </si>
  <si>
    <t>J'ai envoyé les executables au chef de projet.</t>
  </si>
  <si>
    <t>L'affichage de tous les formulaires a été mis au propre.
Les formulaires se ferment correctement maintenant.</t>
  </si>
  <si>
    <t>https://stackoverflow.com/questions/17752970/how-to-programmatically-scroll-a-panel
https://stackoverflow.com/questions/13381127/preventing-winform-from-being-maximized</t>
  </si>
  <si>
    <t>Il ne peut maintenant y avoir qu'un utilisateur connecté par compte.</t>
  </si>
  <si>
    <t>29 mai 2020</t>
  </si>
  <si>
    <t>Le programme est fonctionnel. Il reste la sécurisation des mots de passe et l'actualisation du chat.</t>
  </si>
  <si>
    <t>https://stackoverflow.com/questions/1450774/splitting-a-string-into-chunks-of-a-certain-size
https://stackoverflow.com/questions/15564944/remove-the-last-three-characters-from-a-string/15564958</t>
  </si>
  <si>
    <t>2 juin 2020</t>
  </si>
  <si>
    <t>J'ai fait quelques modifications sur l'affichage du chat et j'ai ajouté le système de hachage du mot de passe. L'application est maintenant terminée.</t>
  </si>
  <si>
    <t>https://stackoverflow.com/questions/4181198/how-to-hash-a-password</t>
  </si>
  <si>
    <t>J'ai rédigé l'analyse concurentielle.
J'ai rédigé les modification sur la partie graphique.</t>
  </si>
  <si>
    <t>J'ai rédigé les icônes utilisées.
J'ai rédigé les librairies utilisées.</t>
  </si>
  <si>
    <t>3 juin 2020</t>
  </si>
  <si>
    <t>J'ai rédigé la description des tests puis mon père et ma sœur ont testé mon application.</t>
  </si>
  <si>
    <t>J'ai rédigé les erreurs restantes.</t>
  </si>
  <si>
    <t>4 juin 2020</t>
  </si>
  <si>
    <t>J'ai terminé le rapport de projet.</t>
  </si>
  <si>
    <t>5 juin 2020</t>
  </si>
  <si>
    <t>Manuel d'utilisation</t>
  </si>
  <si>
    <t>J'ai rédigé un manuel d'utilisation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</si>
</sst>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20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20" fontId="0" fillId="3" borderId="6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/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" xfId="0" applyFill="1" applyBorder="1"/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/>
    </xf>
    <xf numFmtId="0" fontId="4" fillId="3" borderId="1" xfId="1" applyFill="1" applyBorder="1"/>
    <xf numFmtId="0" fontId="0" fillId="3" borderId="11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4" fillId="3" borderId="1" xfId="1" applyFill="1" applyBorder="1" applyAlignment="1">
      <alignment horizontal="left" vertical="top" wrapText="1"/>
    </xf>
    <xf numFmtId="0" fontId="4" fillId="3" borderId="1" xfId="1" applyFill="1" applyBorder="1" applyAlignment="1">
      <alignment wrapText="1"/>
    </xf>
    <xf numFmtId="0" fontId="0" fillId="3" borderId="12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2" xfId="0" applyFill="1" applyBorder="1" applyAlignment="1">
      <alignment horizontal="left" vertical="center" wrapText="1"/>
    </xf>
    <xf numFmtId="0" fontId="0" fillId="3" borderId="16" xfId="0" applyFill="1" applyBorder="1" applyAlignment="1">
      <alignment horizontal="left" vertical="center" wrapText="1"/>
    </xf>
    <xf numFmtId="0" fontId="4" fillId="3" borderId="17" xfId="1" applyFill="1" applyBorder="1" applyAlignment="1">
      <alignment horizontal="center" wrapText="1"/>
    </xf>
    <xf numFmtId="0" fontId="4" fillId="3" borderId="18" xfId="1" applyFill="1" applyBorder="1" applyAlignment="1">
      <alignment horizont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ckoverflow.com/questions/4181198/how-to-hash-a-password/10402129" TargetMode="External"/><Relationship Id="rId3" Type="http://schemas.openxmlformats.org/officeDocument/2006/relationships/hyperlink" Target="https://www.youtube.com/watch?v=X16IyNbcAr0" TargetMode="External"/><Relationship Id="rId7" Type="http://schemas.openxmlformats.org/officeDocument/2006/relationships/hyperlink" Target="https://www.youtube.com/watch?v=Bq1JhTHlxek" TargetMode="External"/><Relationship Id="rId2" Type="http://schemas.openxmlformats.org/officeDocument/2006/relationships/hyperlink" Target="http://pencil.evolus.vn/" TargetMode="External"/><Relationship Id="rId1" Type="http://schemas.openxmlformats.org/officeDocument/2006/relationships/hyperlink" Target="https://github.com/dylanramos/MessagingApp" TargetMode="External"/><Relationship Id="rId6" Type="http://schemas.openxmlformats.org/officeDocument/2006/relationships/hyperlink" Target="https://www.codeproject.com/Articles/12893/TCP-IP-Chat-Application-Using-C" TargetMode="External"/><Relationship Id="rId11" Type="http://schemas.openxmlformats.org/officeDocument/2006/relationships/hyperlink" Target="https://stackoverflow.com/questions/4181198/how-to-hash-a-password" TargetMode="External"/><Relationship Id="rId5" Type="http://schemas.openxmlformats.org/officeDocument/2006/relationships/hyperlink" Target="https://github.com/dylanramos/Pre-TPI/blob/master/TicketShare/TicketShare/Classes/DataBaseConnection.cs" TargetMode="External"/><Relationship Id="rId10" Type="http://schemas.openxmlformats.org/officeDocument/2006/relationships/hyperlink" Target="https://stackoverflow.com/questions/17752970/how-to-programmatically-scroll-a-panel" TargetMode="External"/><Relationship Id="rId4" Type="http://schemas.openxmlformats.org/officeDocument/2006/relationships/hyperlink" Target="https://material.io/resources/icons/?icon=verified_user&amp;style=baseline" TargetMode="External"/><Relationship Id="rId9" Type="http://schemas.openxmlformats.org/officeDocument/2006/relationships/hyperlink" Target="https://stackoverflow.com/questions/15354946/what-is-the-proper-way-of-closing-and-cleaning-up-a-socket-connecti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tabSelected="1" topLeftCell="A31" workbookViewId="0">
      <selection activeCell="G48" sqref="G48"/>
    </sheetView>
  </sheetViews>
  <sheetFormatPr baseColWidth="10" defaultRowHeight="15" x14ac:dyDescent="0.25"/>
  <cols>
    <col min="1" max="1" width="17.42578125" customWidth="1"/>
    <col min="2" max="4" width="10.7109375" customWidth="1"/>
    <col min="5" max="5" width="40.140625" bestFit="1" customWidth="1"/>
    <col min="6" max="6" width="24" bestFit="1" customWidth="1"/>
    <col min="7" max="8" width="5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3" t="s">
        <v>8</v>
      </c>
      <c r="B2" s="4">
        <v>0.38541666666666669</v>
      </c>
      <c r="C2" s="4">
        <v>0.41666666666666669</v>
      </c>
      <c r="D2" s="4">
        <f ca="1">IF(ISBLANK(C2), NOW(),C2)-IF(ISBLANK(B2),NOW(),B2)</f>
        <v>3.125E-2</v>
      </c>
      <c r="E2" s="5" t="s">
        <v>19</v>
      </c>
      <c r="F2" s="11" t="s">
        <v>11</v>
      </c>
      <c r="G2" s="13" t="s">
        <v>20</v>
      </c>
      <c r="H2" s="12"/>
    </row>
    <row r="3" spans="1:8" x14ac:dyDescent="0.25">
      <c r="A3" s="7" t="s">
        <v>8</v>
      </c>
      <c r="B3" s="8">
        <v>0.41666666666666669</v>
      </c>
      <c r="C3" s="8">
        <v>0.45833333333333331</v>
      </c>
      <c r="D3" s="8">
        <f ca="1">IF(ISBLANK(C3), NOW(),C3)-IF(ISBLANK(B3),NOW(),B3)</f>
        <v>4.166666666666663E-2</v>
      </c>
      <c r="E3" s="5" t="s">
        <v>19</v>
      </c>
      <c r="F3" s="11" t="s">
        <v>11</v>
      </c>
      <c r="G3" s="13" t="s">
        <v>21</v>
      </c>
      <c r="H3" s="14"/>
    </row>
    <row r="4" spans="1:8" x14ac:dyDescent="0.25">
      <c r="A4" s="3" t="s">
        <v>8</v>
      </c>
      <c r="B4" s="4">
        <v>0.45833333333333331</v>
      </c>
      <c r="C4" s="4">
        <v>0.5</v>
      </c>
      <c r="D4" s="4">
        <f ca="1">IF(ISBLANK(C4), NOW(),C4)-IF(ISBLANK(B4),NOW(),B4)</f>
        <v>4.1666666666666685E-2</v>
      </c>
      <c r="E4" s="5" t="s">
        <v>19</v>
      </c>
      <c r="F4" s="5" t="s">
        <v>11</v>
      </c>
      <c r="G4" s="10" t="s">
        <v>22</v>
      </c>
      <c r="H4" s="6"/>
    </row>
    <row r="5" spans="1:8" ht="60" x14ac:dyDescent="0.25">
      <c r="A5" s="3" t="s">
        <v>8</v>
      </c>
      <c r="B5" s="8">
        <v>0.5625</v>
      </c>
      <c r="C5" s="8">
        <v>0.625</v>
      </c>
      <c r="D5" s="8">
        <f ca="1">IF(ISBLANK(C5), NOW(),C5)-IF(ISBLANK(B5),NOW(),B5)</f>
        <v>6.25E-2</v>
      </c>
      <c r="E5" s="5" t="s">
        <v>16</v>
      </c>
      <c r="F5" s="5" t="s">
        <v>11</v>
      </c>
      <c r="G5" s="15" t="s">
        <v>30</v>
      </c>
      <c r="H5" s="9"/>
    </row>
    <row r="6" spans="1:8" x14ac:dyDescent="0.25">
      <c r="A6" s="3" t="s">
        <v>8</v>
      </c>
      <c r="B6" s="4">
        <v>0.625</v>
      </c>
      <c r="C6" s="4">
        <v>0.65625</v>
      </c>
      <c r="D6" s="4">
        <f t="shared" ref="D6:D14" ca="1" si="0">IF(ISBLANK(C6), NOW(),C6)-IF(ISBLANK(B6),NOW(),B6)</f>
        <v>3.125E-2</v>
      </c>
      <c r="E6" s="5" t="s">
        <v>19</v>
      </c>
      <c r="F6" s="5" t="s">
        <v>11</v>
      </c>
      <c r="G6" s="16" t="s">
        <v>23</v>
      </c>
      <c r="H6" s="17" t="s">
        <v>24</v>
      </c>
    </row>
    <row r="7" spans="1:8" x14ac:dyDescent="0.25">
      <c r="A7" s="7" t="s">
        <v>25</v>
      </c>
      <c r="B7" s="8">
        <v>0.33333333333333331</v>
      </c>
      <c r="C7" s="8">
        <v>0.39583333333333331</v>
      </c>
      <c r="D7" s="4">
        <f t="shared" ca="1" si="0"/>
        <v>6.25E-2</v>
      </c>
      <c r="E7" s="5" t="s">
        <v>14</v>
      </c>
      <c r="F7" s="5" t="s">
        <v>11</v>
      </c>
      <c r="G7" s="18" t="s">
        <v>29</v>
      </c>
      <c r="H7" s="17" t="s">
        <v>26</v>
      </c>
    </row>
    <row r="8" spans="1:8" ht="75" x14ac:dyDescent="0.25">
      <c r="A8" s="7" t="s">
        <v>25</v>
      </c>
      <c r="B8" s="4">
        <v>0.39583333333333331</v>
      </c>
      <c r="C8" s="4">
        <v>0.45833333333333331</v>
      </c>
      <c r="D8" s="4">
        <f t="shared" ca="1" si="0"/>
        <v>6.25E-2</v>
      </c>
      <c r="E8" s="5" t="s">
        <v>19</v>
      </c>
      <c r="F8" s="5" t="s">
        <v>13</v>
      </c>
      <c r="G8" s="19" t="s">
        <v>28</v>
      </c>
      <c r="H8" s="20" t="s">
        <v>27</v>
      </c>
    </row>
    <row r="9" spans="1:8" ht="30" x14ac:dyDescent="0.25">
      <c r="A9" s="7" t="s">
        <v>25</v>
      </c>
      <c r="B9" s="4">
        <v>0.45833333333333331</v>
      </c>
      <c r="C9" s="4">
        <v>0.5</v>
      </c>
      <c r="D9" s="4">
        <f t="shared" ca="1" si="0"/>
        <v>4.1666666666666685E-2</v>
      </c>
      <c r="E9" s="5" t="s">
        <v>16</v>
      </c>
      <c r="F9" s="5" t="s">
        <v>11</v>
      </c>
      <c r="G9" s="19" t="s">
        <v>31</v>
      </c>
      <c r="H9" s="20"/>
    </row>
    <row r="10" spans="1:8" x14ac:dyDescent="0.25">
      <c r="A10" s="7" t="s">
        <v>25</v>
      </c>
      <c r="B10" s="4">
        <v>0.5625</v>
      </c>
      <c r="C10" s="4">
        <v>0.60416666666666663</v>
      </c>
      <c r="D10" s="4">
        <f t="shared" ca="1" si="0"/>
        <v>4.166666666666663E-2</v>
      </c>
      <c r="E10" s="5" t="s">
        <v>19</v>
      </c>
      <c r="F10" s="5" t="s">
        <v>32</v>
      </c>
      <c r="G10" s="19" t="s">
        <v>33</v>
      </c>
      <c r="H10" s="20"/>
    </row>
    <row r="11" spans="1:8" x14ac:dyDescent="0.25">
      <c r="A11" s="7" t="s">
        <v>34</v>
      </c>
      <c r="B11" s="8">
        <v>0.33333333333333331</v>
      </c>
      <c r="C11" s="8">
        <v>0.39583333333333331</v>
      </c>
      <c r="D11" s="4">
        <f t="shared" ca="1" si="0"/>
        <v>6.25E-2</v>
      </c>
      <c r="E11" s="5" t="s">
        <v>16</v>
      </c>
      <c r="F11" s="5" t="s">
        <v>11</v>
      </c>
      <c r="G11" s="19" t="s">
        <v>35</v>
      </c>
      <c r="H11" s="20"/>
    </row>
    <row r="12" spans="1:8" x14ac:dyDescent="0.25">
      <c r="A12" s="7" t="s">
        <v>34</v>
      </c>
      <c r="B12" s="8">
        <v>0.39583333333333331</v>
      </c>
      <c r="C12" s="4">
        <v>0.45833333333333331</v>
      </c>
      <c r="D12" s="4">
        <f t="shared" ca="1" si="0"/>
        <v>6.25E-2</v>
      </c>
      <c r="E12" s="5" t="s">
        <v>16</v>
      </c>
      <c r="F12" s="5" t="s">
        <v>11</v>
      </c>
      <c r="G12" s="19" t="s">
        <v>36</v>
      </c>
      <c r="H12" s="20"/>
    </row>
    <row r="13" spans="1:8" ht="30" x14ac:dyDescent="0.25">
      <c r="A13" s="7" t="s">
        <v>34</v>
      </c>
      <c r="B13" s="4">
        <v>0.45833333333333331</v>
      </c>
      <c r="C13" s="4">
        <v>0.5</v>
      </c>
      <c r="D13" s="4">
        <f t="shared" ca="1" si="0"/>
        <v>4.1666666666666685E-2</v>
      </c>
      <c r="E13" s="5" t="s">
        <v>16</v>
      </c>
      <c r="F13" s="5" t="s">
        <v>11</v>
      </c>
      <c r="G13" s="19" t="s">
        <v>37</v>
      </c>
      <c r="H13" s="20"/>
    </row>
    <row r="14" spans="1:8" ht="30" x14ac:dyDescent="0.25">
      <c r="A14" s="7" t="s">
        <v>34</v>
      </c>
      <c r="B14" s="4">
        <v>0.5625</v>
      </c>
      <c r="C14" s="4">
        <v>0.60416666666666663</v>
      </c>
      <c r="D14" s="4">
        <f t="shared" ca="1" si="0"/>
        <v>4.166666666666663E-2</v>
      </c>
      <c r="E14" s="5" t="s">
        <v>17</v>
      </c>
      <c r="F14" s="5" t="s">
        <v>12</v>
      </c>
      <c r="G14" s="19" t="s">
        <v>42</v>
      </c>
      <c r="H14" s="21" t="s">
        <v>38</v>
      </c>
    </row>
    <row r="15" spans="1:8" ht="30" x14ac:dyDescent="0.25">
      <c r="A15" s="7" t="s">
        <v>39</v>
      </c>
      <c r="B15" s="4">
        <v>0.33333333333333331</v>
      </c>
      <c r="C15" s="4">
        <v>0.41666666666666669</v>
      </c>
      <c r="D15" s="4">
        <f t="shared" ref="D15:D26" ca="1" si="1">IF(ISBLANK(C15), NOW(),C15)-IF(ISBLANK(B15),NOW(),B15)</f>
        <v>8.333333333333337E-2</v>
      </c>
      <c r="E15" s="5" t="s">
        <v>17</v>
      </c>
      <c r="F15" s="5" t="s">
        <v>12</v>
      </c>
      <c r="G15" s="19" t="s">
        <v>41</v>
      </c>
      <c r="H15" s="13"/>
    </row>
    <row r="16" spans="1:8" x14ac:dyDescent="0.25">
      <c r="A16" s="7" t="s">
        <v>39</v>
      </c>
      <c r="B16" s="4">
        <v>0.41666666666666669</v>
      </c>
      <c r="C16" s="4">
        <v>0.4375</v>
      </c>
      <c r="D16" s="4">
        <f t="shared" ca="1" si="1"/>
        <v>2.0833333333333315E-2</v>
      </c>
      <c r="E16" s="5" t="s">
        <v>44</v>
      </c>
      <c r="F16" s="5" t="s">
        <v>43</v>
      </c>
      <c r="G16" s="19" t="s">
        <v>45</v>
      </c>
      <c r="H16" s="21"/>
    </row>
    <row r="17" spans="1:8" ht="45" x14ac:dyDescent="0.25">
      <c r="A17" s="7" t="s">
        <v>39</v>
      </c>
      <c r="B17" s="4">
        <v>0.4375</v>
      </c>
      <c r="C17" s="4">
        <v>0.5</v>
      </c>
      <c r="D17" s="4">
        <f t="shared" ca="1" si="1"/>
        <v>6.25E-2</v>
      </c>
      <c r="E17" s="5" t="s">
        <v>46</v>
      </c>
      <c r="F17" s="5" t="s">
        <v>12</v>
      </c>
      <c r="G17" s="19" t="s">
        <v>47</v>
      </c>
      <c r="H17" s="21" t="s">
        <v>48</v>
      </c>
    </row>
    <row r="18" spans="1:8" ht="30" x14ac:dyDescent="0.25">
      <c r="A18" s="7" t="s">
        <v>39</v>
      </c>
      <c r="B18" s="4">
        <v>0.5625</v>
      </c>
      <c r="C18" s="4">
        <v>0.60416666666666663</v>
      </c>
      <c r="D18" s="4">
        <f t="shared" ca="1" si="1"/>
        <v>4.166666666666663E-2</v>
      </c>
      <c r="E18" s="5" t="s">
        <v>49</v>
      </c>
      <c r="F18" s="5" t="s">
        <v>13</v>
      </c>
      <c r="G18" s="19" t="s">
        <v>50</v>
      </c>
      <c r="H18" s="21" t="s">
        <v>40</v>
      </c>
    </row>
    <row r="19" spans="1:8" ht="60" x14ac:dyDescent="0.25">
      <c r="A19" s="7" t="s">
        <v>51</v>
      </c>
      <c r="B19" s="4">
        <v>0.33333333333333331</v>
      </c>
      <c r="C19" s="4">
        <v>0.5</v>
      </c>
      <c r="D19" s="4">
        <f t="shared" ca="1" si="1"/>
        <v>0.16666666666666669</v>
      </c>
      <c r="E19" s="5" t="s">
        <v>49</v>
      </c>
      <c r="F19" s="5" t="s">
        <v>12</v>
      </c>
      <c r="G19" s="19" t="s">
        <v>53</v>
      </c>
      <c r="H19" s="21" t="s">
        <v>54</v>
      </c>
    </row>
    <row r="20" spans="1:8" ht="30" x14ac:dyDescent="0.25">
      <c r="A20" s="7" t="s">
        <v>51</v>
      </c>
      <c r="B20" s="4">
        <v>0.5625</v>
      </c>
      <c r="C20" s="4">
        <v>0.60416666666666663</v>
      </c>
      <c r="D20" s="4">
        <f t="shared" ca="1" si="1"/>
        <v>4.166666666666663E-2</v>
      </c>
      <c r="E20" s="5" t="s">
        <v>49</v>
      </c>
      <c r="F20" s="5" t="s">
        <v>12</v>
      </c>
      <c r="G20" s="19" t="s">
        <v>52</v>
      </c>
      <c r="H20" s="21"/>
    </row>
    <row r="21" spans="1:8" ht="45" customHeight="1" x14ac:dyDescent="0.25">
      <c r="A21" s="7" t="s">
        <v>55</v>
      </c>
      <c r="B21" s="4">
        <v>0.33333333333333331</v>
      </c>
      <c r="C21" s="4">
        <v>0.5</v>
      </c>
      <c r="D21" s="4">
        <f t="shared" ca="1" si="1"/>
        <v>0.16666666666666669</v>
      </c>
      <c r="E21" s="5" t="s">
        <v>49</v>
      </c>
      <c r="F21" s="5" t="s">
        <v>12</v>
      </c>
      <c r="G21" s="22" t="s">
        <v>56</v>
      </c>
      <c r="H21" s="21" t="s">
        <v>57</v>
      </c>
    </row>
    <row r="22" spans="1:8" ht="30" x14ac:dyDescent="0.25">
      <c r="A22" s="7" t="s">
        <v>55</v>
      </c>
      <c r="B22" s="4">
        <v>0.5625</v>
      </c>
      <c r="C22" s="4">
        <v>0.60416666666666663</v>
      </c>
      <c r="D22" s="4">
        <f t="shared" ca="1" si="1"/>
        <v>4.166666666666663E-2</v>
      </c>
      <c r="E22" s="5" t="s">
        <v>49</v>
      </c>
      <c r="F22" s="11" t="s">
        <v>12</v>
      </c>
      <c r="G22" s="23" t="s">
        <v>59</v>
      </c>
      <c r="H22" s="21" t="s">
        <v>58</v>
      </c>
    </row>
    <row r="23" spans="1:8" ht="45" x14ac:dyDescent="0.25">
      <c r="A23" s="7" t="s">
        <v>63</v>
      </c>
      <c r="B23" s="4">
        <v>0.33333333333333331</v>
      </c>
      <c r="C23" s="4">
        <v>0.45833333333333331</v>
      </c>
      <c r="D23" s="4">
        <f t="shared" ca="1" si="1"/>
        <v>0.125</v>
      </c>
      <c r="E23" s="5" t="s">
        <v>49</v>
      </c>
      <c r="F23" s="5" t="s">
        <v>12</v>
      </c>
      <c r="G23" s="19" t="s">
        <v>64</v>
      </c>
      <c r="H23" s="21" t="s">
        <v>60</v>
      </c>
    </row>
    <row r="24" spans="1:8" ht="45" customHeight="1" x14ac:dyDescent="0.25">
      <c r="A24" s="7" t="s">
        <v>63</v>
      </c>
      <c r="B24" s="4">
        <v>0.45833333333333331</v>
      </c>
      <c r="C24" s="4">
        <v>0.5</v>
      </c>
      <c r="D24" s="4">
        <f t="shared" ca="1" si="1"/>
        <v>4.1666666666666685E-2</v>
      </c>
      <c r="E24" s="5" t="s">
        <v>61</v>
      </c>
      <c r="F24" s="5" t="s">
        <v>12</v>
      </c>
      <c r="G24" s="24" t="s">
        <v>65</v>
      </c>
      <c r="H24" s="21"/>
    </row>
    <row r="25" spans="1:8" x14ac:dyDescent="0.25">
      <c r="A25" s="7" t="s">
        <v>63</v>
      </c>
      <c r="B25" s="4">
        <v>0.5625</v>
      </c>
      <c r="C25" s="4">
        <v>0.60416666666666663</v>
      </c>
      <c r="D25" s="4">
        <f t="shared" ca="1" si="1"/>
        <v>4.166666666666663E-2</v>
      </c>
      <c r="E25" s="5" t="s">
        <v>62</v>
      </c>
      <c r="F25" s="5" t="s">
        <v>12</v>
      </c>
      <c r="G25" s="25"/>
      <c r="H25" s="21"/>
    </row>
    <row r="26" spans="1:8" x14ac:dyDescent="0.25">
      <c r="A26" s="7" t="s">
        <v>68</v>
      </c>
      <c r="B26" s="4">
        <v>0.33333333333333331</v>
      </c>
      <c r="C26" s="4">
        <v>0.41666666666666669</v>
      </c>
      <c r="D26" s="4">
        <f t="shared" ca="1" si="1"/>
        <v>8.333333333333337E-2</v>
      </c>
      <c r="E26" s="5" t="s">
        <v>66</v>
      </c>
      <c r="F26" s="5" t="s">
        <v>12</v>
      </c>
      <c r="G26" s="10"/>
      <c r="H26" s="21"/>
    </row>
    <row r="27" spans="1:8" x14ac:dyDescent="0.25">
      <c r="A27" s="7" t="s">
        <v>68</v>
      </c>
      <c r="B27" s="4">
        <v>0.41666666666666669</v>
      </c>
      <c r="C27" s="4">
        <v>0.4375</v>
      </c>
      <c r="D27" s="4">
        <f t="shared" ref="D27" ca="1" si="2">IF(ISBLANK(C27), NOW(),C27)-IF(ISBLANK(B27),NOW(),B27)</f>
        <v>2.0833333333333315E-2</v>
      </c>
      <c r="E27" s="5" t="s">
        <v>44</v>
      </c>
      <c r="F27" s="5" t="s">
        <v>43</v>
      </c>
      <c r="G27" s="19" t="s">
        <v>76</v>
      </c>
      <c r="H27" s="21"/>
    </row>
    <row r="28" spans="1:8" x14ac:dyDescent="0.25">
      <c r="A28" s="7" t="s">
        <v>68</v>
      </c>
      <c r="B28" s="4">
        <v>0.4375</v>
      </c>
      <c r="C28" s="4">
        <v>0.5</v>
      </c>
      <c r="D28" s="4">
        <f t="shared" ref="D28" ca="1" si="3">IF(ISBLANK(C28), NOW(),C28)-IF(ISBLANK(B28),NOW(),B28)</f>
        <v>6.25E-2</v>
      </c>
      <c r="E28" s="5" t="s">
        <v>66</v>
      </c>
      <c r="F28" s="5" t="s">
        <v>12</v>
      </c>
      <c r="G28" s="19"/>
      <c r="H28" s="21"/>
    </row>
    <row r="29" spans="1:8" ht="30" x14ac:dyDescent="0.25">
      <c r="A29" s="7" t="s">
        <v>68</v>
      </c>
      <c r="B29" s="4">
        <v>0.5625</v>
      </c>
      <c r="C29" s="4">
        <v>0.60416666666666663</v>
      </c>
      <c r="D29" s="4">
        <f t="shared" ref="D29" ca="1" si="4">IF(ISBLANK(C29), NOW(),C29)-IF(ISBLANK(B29),NOW(),B29)</f>
        <v>4.166666666666663E-2</v>
      </c>
      <c r="E29" s="5" t="s">
        <v>66</v>
      </c>
      <c r="F29" s="5" t="s">
        <v>12</v>
      </c>
      <c r="G29" s="19" t="s">
        <v>67</v>
      </c>
      <c r="H29" s="21"/>
    </row>
    <row r="30" spans="1:8" ht="45" x14ac:dyDescent="0.25">
      <c r="A30" s="7" t="s">
        <v>69</v>
      </c>
      <c r="B30" s="4">
        <v>0.33333333333333331</v>
      </c>
      <c r="C30" s="4">
        <v>0.5</v>
      </c>
      <c r="D30" s="4">
        <f t="shared" ref="D30:D35" ca="1" si="5">IF(ISBLANK(C30), NOW(),C30)-IF(ISBLANK(B30),NOW(),B30)</f>
        <v>0.16666666666666669</v>
      </c>
      <c r="E30" s="5" t="s">
        <v>66</v>
      </c>
      <c r="F30" s="5" t="s">
        <v>12</v>
      </c>
      <c r="G30" s="19" t="s">
        <v>70</v>
      </c>
      <c r="H30" s="21"/>
    </row>
    <row r="31" spans="1:8" ht="30" x14ac:dyDescent="0.25">
      <c r="A31" s="7" t="s">
        <v>69</v>
      </c>
      <c r="B31" s="4">
        <v>0.5625</v>
      </c>
      <c r="C31" s="4">
        <v>0.60416666666666663</v>
      </c>
      <c r="D31" s="4">
        <f t="shared" ca="1" si="5"/>
        <v>4.166666666666663E-2</v>
      </c>
      <c r="E31" s="5" t="s">
        <v>66</v>
      </c>
      <c r="F31" s="5" t="s">
        <v>12</v>
      </c>
      <c r="G31" s="19" t="s">
        <v>71</v>
      </c>
      <c r="H31" s="21"/>
    </row>
    <row r="32" spans="1:8" ht="60" x14ac:dyDescent="0.25">
      <c r="A32" s="7" t="s">
        <v>72</v>
      </c>
      <c r="B32" s="4">
        <v>0.33333333333333331</v>
      </c>
      <c r="C32" s="4">
        <v>0.5</v>
      </c>
      <c r="D32" s="4">
        <f t="shared" ca="1" si="5"/>
        <v>0.16666666666666669</v>
      </c>
      <c r="E32" s="5" t="s">
        <v>66</v>
      </c>
      <c r="F32" s="5" t="s">
        <v>12</v>
      </c>
      <c r="G32" s="19" t="s">
        <v>73</v>
      </c>
      <c r="H32" s="21"/>
    </row>
    <row r="33" spans="1:8" x14ac:dyDescent="0.25">
      <c r="A33" s="7" t="s">
        <v>72</v>
      </c>
      <c r="B33" s="4">
        <v>0.5625</v>
      </c>
      <c r="C33" s="4">
        <v>0.60416666666666663</v>
      </c>
      <c r="D33" s="4">
        <f t="shared" ca="1" si="5"/>
        <v>4.166666666666663E-2</v>
      </c>
      <c r="E33" s="5" t="s">
        <v>49</v>
      </c>
      <c r="F33" s="5" t="s">
        <v>12</v>
      </c>
      <c r="G33" s="19" t="s">
        <v>74</v>
      </c>
      <c r="H33" s="21"/>
    </row>
    <row r="34" spans="1:8" ht="60" x14ac:dyDescent="0.25">
      <c r="A34" s="7" t="s">
        <v>75</v>
      </c>
      <c r="B34" s="4">
        <v>0.33333333333333331</v>
      </c>
      <c r="C34" s="4">
        <v>0.5</v>
      </c>
      <c r="D34" s="4">
        <f t="shared" ca="1" si="5"/>
        <v>0.16666666666666669</v>
      </c>
      <c r="E34" s="5" t="s">
        <v>17</v>
      </c>
      <c r="F34" s="5" t="s">
        <v>12</v>
      </c>
      <c r="G34" s="19" t="s">
        <v>77</v>
      </c>
      <c r="H34" s="21" t="s">
        <v>78</v>
      </c>
    </row>
    <row r="35" spans="1:8" ht="30" x14ac:dyDescent="0.25">
      <c r="A35" s="7" t="s">
        <v>75</v>
      </c>
      <c r="B35" s="4">
        <v>0.5625</v>
      </c>
      <c r="C35" s="4">
        <v>0.60416666666666663</v>
      </c>
      <c r="D35" s="4">
        <f t="shared" ca="1" si="5"/>
        <v>4.166666666666663E-2</v>
      </c>
      <c r="E35" s="5" t="s">
        <v>49</v>
      </c>
      <c r="F35" s="5" t="s">
        <v>12</v>
      </c>
      <c r="G35" s="19" t="s">
        <v>79</v>
      </c>
      <c r="H35" s="21"/>
    </row>
    <row r="36" spans="1:8" ht="30" customHeight="1" x14ac:dyDescent="0.25">
      <c r="A36" s="7" t="s">
        <v>80</v>
      </c>
      <c r="B36" s="4">
        <v>0.33333333333333331</v>
      </c>
      <c r="C36" s="4">
        <v>0.5</v>
      </c>
      <c r="D36" s="4">
        <f t="shared" ref="D36" ca="1" si="6">IF(ISBLANK(C36), NOW(),C36)-IF(ISBLANK(B36),NOW(),B36)</f>
        <v>0.16666666666666669</v>
      </c>
      <c r="E36" s="26" t="s">
        <v>66</v>
      </c>
      <c r="F36" s="26" t="s">
        <v>12</v>
      </c>
      <c r="G36" s="28" t="s">
        <v>81</v>
      </c>
      <c r="H36" s="30" t="s">
        <v>82</v>
      </c>
    </row>
    <row r="37" spans="1:8" x14ac:dyDescent="0.25">
      <c r="A37" s="7" t="s">
        <v>80</v>
      </c>
      <c r="B37" s="4">
        <v>0.5625</v>
      </c>
      <c r="C37" s="4">
        <v>0.60416666666666663</v>
      </c>
      <c r="D37" s="4">
        <f t="shared" ref="D37:D38" ca="1" si="7">IF(ISBLANK(C37), NOW(),C37)-IF(ISBLANK(B37),NOW(),B37)</f>
        <v>4.166666666666663E-2</v>
      </c>
      <c r="E37" s="27"/>
      <c r="F37" s="27"/>
      <c r="G37" s="29"/>
      <c r="H37" s="31"/>
    </row>
    <row r="38" spans="1:8" ht="45" x14ac:dyDescent="0.25">
      <c r="A38" s="7" t="s">
        <v>83</v>
      </c>
      <c r="B38" s="4">
        <v>0.33333333333333331</v>
      </c>
      <c r="C38" s="4">
        <v>0.41666666666666669</v>
      </c>
      <c r="D38" s="4">
        <f t="shared" ca="1" si="7"/>
        <v>8.333333333333337E-2</v>
      </c>
      <c r="E38" s="5" t="s">
        <v>66</v>
      </c>
      <c r="F38" s="5" t="s">
        <v>12</v>
      </c>
      <c r="G38" s="19" t="s">
        <v>84</v>
      </c>
      <c r="H38" s="21" t="s">
        <v>85</v>
      </c>
    </row>
    <row r="39" spans="1:8" ht="30" x14ac:dyDescent="0.25">
      <c r="A39" s="7" t="s">
        <v>83</v>
      </c>
      <c r="B39" s="4">
        <v>0.41666666666666669</v>
      </c>
      <c r="C39" s="4">
        <v>0.5</v>
      </c>
      <c r="D39" s="4">
        <f t="shared" ref="D39" ca="1" si="8">IF(ISBLANK(C39), NOW(),C39)-IF(ISBLANK(B39),NOW(),B39)</f>
        <v>8.3333333333333315E-2</v>
      </c>
      <c r="E39" s="5" t="s">
        <v>16</v>
      </c>
      <c r="F39" s="5" t="s">
        <v>11</v>
      </c>
      <c r="G39" s="19" t="s">
        <v>86</v>
      </c>
      <c r="H39" s="21"/>
    </row>
    <row r="40" spans="1:8" ht="30" x14ac:dyDescent="0.25">
      <c r="A40" s="7" t="s">
        <v>83</v>
      </c>
      <c r="B40" s="4">
        <v>0.5625</v>
      </c>
      <c r="C40" s="4">
        <v>0.60416666666666663</v>
      </c>
      <c r="D40" s="4">
        <f t="shared" ref="D40" ca="1" si="9">IF(ISBLANK(C40), NOW(),C40)-IF(ISBLANK(B40),NOW(),B40)</f>
        <v>4.166666666666663E-2</v>
      </c>
      <c r="E40" s="5" t="s">
        <v>16</v>
      </c>
      <c r="F40" s="5" t="s">
        <v>11</v>
      </c>
      <c r="G40" s="19" t="s">
        <v>87</v>
      </c>
      <c r="H40" s="21"/>
    </row>
    <row r="41" spans="1:8" ht="30" x14ac:dyDescent="0.25">
      <c r="A41" s="7" t="s">
        <v>88</v>
      </c>
      <c r="B41" s="4">
        <v>0.33333333333333331</v>
      </c>
      <c r="C41" s="4">
        <v>0.5</v>
      </c>
      <c r="D41" s="4">
        <f t="shared" ref="D41" ca="1" si="10">IF(ISBLANK(C41), NOW(),C41)-IF(ISBLANK(B41),NOW(),B41)</f>
        <v>0.16666666666666669</v>
      </c>
      <c r="E41" s="5" t="s">
        <v>16</v>
      </c>
      <c r="F41" s="5" t="s">
        <v>18</v>
      </c>
      <c r="G41" s="19" t="s">
        <v>89</v>
      </c>
      <c r="H41" s="21"/>
    </row>
    <row r="42" spans="1:8" x14ac:dyDescent="0.25">
      <c r="A42" s="7" t="s">
        <v>88</v>
      </c>
      <c r="B42" s="4">
        <v>0.5625</v>
      </c>
      <c r="C42" s="4">
        <v>0.60416666666666663</v>
      </c>
      <c r="D42" s="4">
        <f t="shared" ref="D42:D43" ca="1" si="11">IF(ISBLANK(C42), NOW(),C42)-IF(ISBLANK(B42),NOW(),B42)</f>
        <v>4.166666666666663E-2</v>
      </c>
      <c r="E42" s="5" t="s">
        <v>16</v>
      </c>
      <c r="F42" s="5" t="s">
        <v>11</v>
      </c>
      <c r="G42" s="19" t="s">
        <v>90</v>
      </c>
      <c r="H42" s="21"/>
    </row>
    <row r="43" spans="1:8" x14ac:dyDescent="0.25">
      <c r="A43" s="7" t="s">
        <v>91</v>
      </c>
      <c r="B43" s="4">
        <v>0.33333333333333331</v>
      </c>
      <c r="C43" s="4">
        <v>0.5</v>
      </c>
      <c r="D43" s="4">
        <f t="shared" ca="1" si="11"/>
        <v>0.16666666666666669</v>
      </c>
      <c r="E43" s="26" t="s">
        <v>16</v>
      </c>
      <c r="F43" s="26" t="s">
        <v>11</v>
      </c>
      <c r="G43" s="28" t="s">
        <v>92</v>
      </c>
      <c r="H43" s="30"/>
    </row>
    <row r="44" spans="1:8" x14ac:dyDescent="0.25">
      <c r="A44" s="7" t="s">
        <v>91</v>
      </c>
      <c r="B44" s="4">
        <v>0.5625</v>
      </c>
      <c r="C44" s="4">
        <v>0.60416666666666663</v>
      </c>
      <c r="D44" s="4">
        <f t="shared" ref="D44:D45" ca="1" si="12">IF(ISBLANK(C44), NOW(),C44)-IF(ISBLANK(B44),NOW(),B44)</f>
        <v>4.166666666666663E-2</v>
      </c>
      <c r="E44" s="27"/>
      <c r="F44" s="27"/>
      <c r="G44" s="29"/>
      <c r="H44" s="31"/>
    </row>
    <row r="45" spans="1:8" x14ac:dyDescent="0.25">
      <c r="A45" s="7" t="s">
        <v>93</v>
      </c>
      <c r="B45" s="4">
        <v>0.33333333333333331</v>
      </c>
      <c r="C45" s="4">
        <v>0.5</v>
      </c>
      <c r="D45" s="4">
        <f t="shared" ca="1" si="12"/>
        <v>0.16666666666666669</v>
      </c>
      <c r="E45" s="5" t="s">
        <v>94</v>
      </c>
      <c r="F45" s="5" t="s">
        <v>11</v>
      </c>
      <c r="G45" s="19" t="s">
        <v>95</v>
      </c>
      <c r="H45" s="21"/>
    </row>
  </sheetData>
  <mergeCells count="9">
    <mergeCell ref="E43:E44"/>
    <mergeCell ref="F43:F44"/>
    <mergeCell ref="G43:G44"/>
    <mergeCell ref="H43:H44"/>
    <mergeCell ref="G24:G25"/>
    <mergeCell ref="E36:E37"/>
    <mergeCell ref="F36:F37"/>
    <mergeCell ref="G36:G37"/>
    <mergeCell ref="H36:H37"/>
  </mergeCells>
  <phoneticPr fontId="3" type="noConversion"/>
  <hyperlinks>
    <hyperlink ref="H6" r:id="rId1" xr:uid="{B61C7B33-089B-4F0F-A77D-9C8EF418A1B6}"/>
    <hyperlink ref="H7" r:id="rId2" xr:uid="{7C1841B8-440B-4FBE-9A1D-B24C5FAD72AB}"/>
    <hyperlink ref="H8" r:id="rId3" display="https://www.youtube.com/watch?v=X16IyNbcAr0" xr:uid="{5AD5803C-9AD0-4073-89D8-B5F7AC3429A2}"/>
    <hyperlink ref="H14" r:id="rId4" xr:uid="{68FFA688-4DCB-47C3-9B87-9096AD11EE7D}"/>
    <hyperlink ref="H17" r:id="rId5" xr:uid="{93D2EFAA-93F5-4D22-A042-08ECA2BE374D}"/>
    <hyperlink ref="H18" r:id="rId6" xr:uid="{36CFA9FF-3DF6-4952-B42C-E0C4D925832C}"/>
    <hyperlink ref="H19" r:id="rId7" display="https://www.youtube.com/watch?v=Bq1JhTHlxek" xr:uid="{A1B3EF7B-1A3A-49EE-B18E-02CF810F91E8}"/>
    <hyperlink ref="H22" r:id="rId8" location="10402129" display="https://stackoverflow.com/questions/4181198/how-to-hash-a-password/10402129 - 10402129" xr:uid="{97C9D8AD-91DA-4ABA-B1F9-09B7B6B3C10F}"/>
    <hyperlink ref="H23" r:id="rId9" xr:uid="{67312FB8-9D20-4747-98A4-8C6FEDD595A0}"/>
    <hyperlink ref="H34" r:id="rId10" display="https://stackoverflow.com/questions/17752970/how-to-programmatically-scroll-a-panel" xr:uid="{EFF0F916-1880-43D2-8936-44AFF558F17A}"/>
    <hyperlink ref="H38" r:id="rId11" xr:uid="{AF6BF814-3F07-4A39-B507-32648A7BE18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0617C8B-663B-4AD5-88B4-0512009C0BDD}">
          <x14:formula1>
            <xm:f>Données!$B$2:$B$6</xm:f>
          </x14:formula1>
          <xm:sqref>F2:F15 F17:F36 F45 F38:F40 F42:F43</xm:sqref>
        </x14:dataValidation>
        <x14:dataValidation type="list" allowBlank="1" showInputMessage="1" showErrorMessage="1" xr:uid="{220D63A3-DD64-46A4-890C-79BF9F0ACDAE}">
          <x14:formula1>
            <xm:f>Données!$B$2:$B$7</xm:f>
          </x14:formula1>
          <xm:sqref>F16 F41</xm:sqref>
        </x14:dataValidation>
        <x14:dataValidation type="list" allowBlank="1" showInputMessage="1" showErrorMessage="1" xr:uid="{0130828A-ACDD-452C-A113-199680C5AA6C}">
          <x14:formula1>
            <xm:f>Données!$A$2:$A$13</xm:f>
          </x14:formula1>
          <xm:sqref>E2:E36 E45 E38:E43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B11" sqref="B11"/>
    </sheetView>
  </sheetViews>
  <sheetFormatPr baseColWidth="10" defaultRowHeight="15" x14ac:dyDescent="0.25"/>
  <cols>
    <col min="1" max="1" width="40.140625" bestFit="1" customWidth="1"/>
    <col min="2" max="2" width="24" bestFit="1" customWidth="1"/>
  </cols>
  <sheetData>
    <row r="1" spans="1:2" x14ac:dyDescent="0.25">
      <c r="A1" s="1" t="s">
        <v>9</v>
      </c>
      <c r="B1" s="1" t="s">
        <v>10</v>
      </c>
    </row>
    <row r="2" spans="1:2" x14ac:dyDescent="0.25">
      <c r="A2" t="s">
        <v>19</v>
      </c>
      <c r="B2" t="s">
        <v>11</v>
      </c>
    </row>
    <row r="3" spans="1:2" x14ac:dyDescent="0.25">
      <c r="A3" t="s">
        <v>16</v>
      </c>
      <c r="B3" t="s">
        <v>32</v>
      </c>
    </row>
    <row r="4" spans="1:2" x14ac:dyDescent="0.25">
      <c r="A4" t="s">
        <v>46</v>
      </c>
      <c r="B4" t="s">
        <v>12</v>
      </c>
    </row>
    <row r="5" spans="1:2" x14ac:dyDescent="0.25">
      <c r="A5" t="s">
        <v>66</v>
      </c>
      <c r="B5" t="s">
        <v>13</v>
      </c>
    </row>
    <row r="6" spans="1:2" x14ac:dyDescent="0.25">
      <c r="A6" t="s">
        <v>49</v>
      </c>
      <c r="B6" t="s">
        <v>43</v>
      </c>
    </row>
    <row r="7" spans="1:2" x14ac:dyDescent="0.25">
      <c r="A7" t="s">
        <v>61</v>
      </c>
      <c r="B7" t="s">
        <v>18</v>
      </c>
    </row>
    <row r="8" spans="1:2" x14ac:dyDescent="0.25">
      <c r="A8" t="s">
        <v>62</v>
      </c>
    </row>
    <row r="9" spans="1:2" x14ac:dyDescent="0.25">
      <c r="A9" t="s">
        <v>94</v>
      </c>
    </row>
    <row r="10" spans="1:2" x14ac:dyDescent="0.25">
      <c r="A10" t="s">
        <v>15</v>
      </c>
    </row>
    <row r="11" spans="1:2" x14ac:dyDescent="0.25">
      <c r="A11" t="s">
        <v>14</v>
      </c>
    </row>
    <row r="12" spans="1:2" x14ac:dyDescent="0.25">
      <c r="A12" t="s">
        <v>17</v>
      </c>
    </row>
    <row r="13" spans="1:2" x14ac:dyDescent="0.25">
      <c r="A13" t="s">
        <v>44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0 W u s U H R T d d y p A A A A + A A A A B I A H A B D b 2 5 m a W c v U G F j a 2 F n Z S 5 4 b W w g o h g A K K A U A A A A A A A A A A A A A A A A A A A A A A A A A A A A h Y 9 B D o I w F E S v Q r q n v 1 R Q Y z 5 l w c a F J C Y m x i 2 B A o 1 Q D C 3 C 3 V x 4 J K 8 g i a L u X M 7 k T f L m c b t j N D a 1 c 5 W d U a 0 O i U c Z c a T O 2 l z p M i S 9 L d w 1 i Q T u 0 + y c l t K Z Y G 0 2 o 1 E h q a y 9 b A C G Y a D D g r Z d C Z w x D 0 7 J 7 p B V s k l d p Y 1 N d S b J Z 5 X / X x G B x 5 e M 4 H T F a R A E S + r 7 H s J c Y 6 L 0 F + G T M W U I P y X G f W 3 7 T o q i c + M t w h w R 3 i / E E 1 B L A w Q U A A I A C A D R a 6 x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W u s U C i K R 7 g O A A A A E Q A A A B M A H A B G b 3 J t d W x h c y 9 T Z W N 0 a W 9 u M S 5 t I K I Y A C i g F A A A A A A A A A A A A A A A A A A A A A A A A A A A A C t O T S 7 J z M 9 T C I b Q h t Y A U E s B A i 0 A F A A C A A g A 0 W u s U H R T d d y p A A A A + A A A A B I A A A A A A A A A A A A A A A A A A A A A A E N v b m Z p Z y 9 Q Y W N r Y W d l L n h t b F B L A Q I t A B Q A A g A I A N F r r F A P y u m r p A A A A O k A A A A T A A A A A A A A A A A A A A A A A P U A A A B b Q 2 9 u d G V u d F 9 U e X B l c 1 0 u e G 1 s U E s B A i 0 A F A A C A A g A 0 W u s U C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c X a g C v 9 Z 9 P h x R v J V 6 4 Y t s A A A A A A g A A A A A A E G Y A A A A B A A A g A A A A J r B f y Q W K I V s f g W k y a 3 q w 8 B a e G 9 8 8 C p 5 y l p p + F 6 n c / t g A A A A A D o A A A A A C A A A g A A A A s o 2 i U d P j S v 4 S D Z H h X Q i F v v A 9 k e O R y o v E H m Y J p 3 j 5 S U p Q A A A A X U W O k J + q 0 b 4 x 1 r 3 V c C F V J S 2 D q R f n 6 r Z / J M B S B 8 S 4 3 I V O s h a V N T Z t P z t C x X p + 7 5 n 4 x d A I D r u D M k u m Q T O k M p A m s l g v / n I 0 T m P 7 E r a v I N y O u x 5 A A A A A Y 8 x b p J A w c n H A p c s 8 M X 1 g 6 h a U 8 e G d 0 8 v L J 5 R Z N J D N r U b 5 r Q S / z F O x H 3 R Z x D A t h M d G n F w i z 7 I g 6 v 4 d T t G q c s t 1 2 A = = < / D a t a M a s h u p > 
</file>

<file path=customXml/itemProps1.xml><?xml version="1.0" encoding="utf-8"?>
<ds:datastoreItem xmlns:ds="http://schemas.openxmlformats.org/officeDocument/2006/customXml" ds:itemID="{6B47C393-DB9B-4A6E-928F-33EA25CDDB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Activités</vt:lpstr>
      <vt:lpstr>Données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</dc:creator>
  <cp:lastModifiedBy>Dylan</cp:lastModifiedBy>
  <dcterms:created xsi:type="dcterms:W3CDTF">2020-05-12T11:06:24Z</dcterms:created>
  <dcterms:modified xsi:type="dcterms:W3CDTF">2020-06-05T10:59:13Z</dcterms:modified>
</cp:coreProperties>
</file>