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b5f74a252e0e32/Documents/"/>
    </mc:Choice>
  </mc:AlternateContent>
  <xr:revisionPtr revIDLastSave="0" documentId="8_{4DBFF8E0-F37E-438B-BA59-B08D6B9FCB75}" xr6:coauthVersionLast="45" xr6:coauthVersionMax="45" xr10:uidLastSave="{00000000-0000-0000-0000-000000000000}"/>
  <bookViews>
    <workbookView xWindow="10344" yWindow="54" windowWidth="12960" windowHeight="12108" firstSheet="3" activeTab="3" xr2:uid="{00000000-000D-0000-FFFF-FFFF00000000}"/>
  </bookViews>
  <sheets>
    <sheet name="PivotTable" sheetId="2" r:id="rId1"/>
    <sheet name="SubCategory Statistics" sheetId="4" r:id="rId2"/>
    <sheet name="Outcomes Based on Launch Date" sheetId="6" r:id="rId3"/>
    <sheet name="Kickstarter" sheetId="1" r:id="rId4"/>
    <sheet name="Edinburgh Research" sheetId="7" r:id="rId5"/>
  </sheets>
  <definedNames>
    <definedName name="_xlnm._FilterDatabase" localSheetId="3" hidden="1">Kickstarter!$A$1:$S$4115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7" l="1"/>
  <c r="C4" i="7"/>
  <c r="C5" i="7"/>
  <c r="C6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<sst xmlns="http://schemas.openxmlformats.org/spreadsheetml/2006/main" count="33057" uniqueCount="8392">
  <si>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</si>
  <si>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</si>
  <si>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</si>
  <si>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</si>
  <si>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</si>
  <si>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</si>
  <si>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</si>
  <si>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</si>
  <si>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</si>
  <si>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</si>
  <si>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</si>
  <si>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</si>
  <si>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</si>
  <si>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</si>
  <si>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</si>
  <si>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</si>
  <si>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</si>
  <si>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</si>
  <si>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</si>
  <si>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</si>
  <si>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</si>
  <si>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</si>
  <si>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</si>
  <si>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</si>
  <si>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</si>
  <si>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</si>
  <si>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</si>
  <si>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</si>
  <si>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</si>
  <si>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</si>
  <si>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</si>
  <si>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</si>
  <si>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</si>
  <si>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</si>
  <si>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</si>
  <si>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</si>
  <si>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</si>
  <si>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</si>
  <si>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</si>
  <si>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</si>
  <si>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</si>
  <si>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</si>
  <si>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</si>
  <si>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</si>
  <si>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</si>
  <si>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</si>
  <si>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</si>
  <si>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</si>
  <si>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</si>
  <si>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</si>
  <si>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</si>
  <si>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</si>
  <si>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</si>
  <si>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</si>
  <si>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</si>
  <si>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</si>
  <si>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</si>
  <si>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</si>
  <si>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</si>
  <si>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</si>
  <si>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</si>
  <si>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</si>
  <si>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</si>
  <si>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</si>
  <si>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</si>
  <si>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</si>
  <si>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</si>
  <si>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</si>
  <si>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</si>
  <si>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</si>
  <si>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</si>
  <si>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</si>
  <si>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</si>
  <si>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</si>
  <si>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</si>
  <si>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</si>
  <si>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</si>
  <si>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</si>
  <si>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</si>
  <si>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</si>
  <si>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</si>
  <si>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</si>
  <si>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</si>
  <si>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</si>
  <si>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</si>
  <si>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</si>
  <si>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</si>
  <si>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</si>
  <si>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</si>
  <si>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</si>
  <si>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</si>
  <si>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</si>
  <si>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</si>
  <si>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</si>
  <si>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</si>
  <si>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</si>
  <si>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</si>
  <si>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</si>
  <si>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</si>
  <si>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</si>
  <si>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</si>
  <si>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</si>
  <si>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</si>
  <si>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</si>
  <si>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</si>
  <si>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</si>
  <si>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</si>
  <si>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</si>
  <si>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</si>
  <si>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</si>
  <si>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</si>
  <si>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</si>
  <si>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</si>
  <si>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</si>
  <si>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</si>
  <si>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</si>
  <si>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</si>
  <si>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</si>
  <si>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</si>
  <si>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</si>
  <si>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</si>
  <si>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</si>
  <si>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</si>
  <si>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</si>
  <si>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</si>
  <si>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</si>
  <si>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</si>
  <si>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</si>
  <si>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</si>
  <si>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</si>
  <si>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</si>
  <si>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</si>
  <si>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</si>
  <si>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</si>
  <si>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</si>
  <si>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</si>
  <si>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</si>
  <si>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</si>
  <si>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</si>
  <si>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</si>
  <si>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</si>
  <si>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</si>
  <si>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</si>
  <si>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</si>
  <si>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</si>
  <si>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</si>
  <si>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</si>
  <si>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</si>
  <si>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</si>
  <si>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</si>
  <si>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</si>
  <si>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</si>
  <si>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</si>
  <si>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</si>
  <si>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</si>
  <si>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</si>
  <si>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</si>
  <si>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</si>
  <si>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</si>
  <si>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</si>
  <si>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</si>
  <si>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</si>
  <si>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</si>
  <si>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</si>
  <si>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</si>
  <si>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</si>
  <si>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</si>
  <si>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</si>
  <si>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</si>
  <si>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</si>
  <si>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</si>
  <si>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</si>
  <si>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</si>
  <si>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</si>
  <si>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</si>
  <si>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</si>
  <si>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</si>
  <si>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</si>
  <si>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</si>
  <si>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</si>
  <si>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</si>
  <si>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</si>
  <si>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</si>
  <si>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</si>
  <si>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</si>
  <si>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</si>
  <si>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</si>
  <si>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</si>
  <si>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</si>
  <si>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</si>
  <si>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</si>
  <si>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</si>
  <si>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</si>
  <si>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</si>
  <si>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</si>
  <si>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</si>
  <si>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</si>
  <si>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</si>
  <si>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</si>
  <si>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</si>
  <si>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</si>
  <si>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</si>
  <si>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</si>
  <si>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</si>
  <si>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</si>
  <si>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</si>
  <si>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</si>
  <si>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</si>
  <si>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</si>
  <si>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</si>
  <si>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</si>
  <si>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</si>
  <si>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</si>
  <si>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</si>
  <si>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</si>
  <si>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</si>
  <si>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</si>
  <si>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</si>
  <si>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</si>
  <si>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</si>
  <si>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</si>
  <si>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</si>
  <si>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</si>
  <si>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</si>
  <si>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</si>
  <si>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</si>
  <si>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</si>
  <si>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</si>
  <si>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</si>
  <si>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</si>
  <si>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</si>
  <si>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</si>
  <si>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</si>
  <si>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</si>
  <si>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</si>
  <si>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</si>
  <si>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</si>
  <si>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</si>
  <si>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</si>
  <si>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</si>
  <si>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</si>
  <si>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</si>
  <si>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</si>
  <si>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</si>
  <si>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</si>
  <si>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</si>
  <si>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</si>
  <si>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</si>
  <si>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</si>
  <si>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</si>
  <si>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</si>
  <si>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</si>
  <si>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</si>
  <si>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</si>
  <si>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</si>
  <si>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</si>
  <si>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</si>
  <si>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</si>
  <si>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</si>
  <si>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</si>
  <si>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</si>
  <si>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</si>
  <si>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</si>
  <si>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</si>
  <si>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</si>
  <si>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</si>
  <si>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</si>
  <si>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</si>
  <si>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</si>
  <si>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</si>
  <si>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</si>
  <si>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</si>
  <si>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</si>
  <si>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</si>
  <si>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</si>
  <si>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</si>
  <si>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</si>
  <si>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</si>
  <si>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</si>
  <si>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</si>
  <si>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</si>
  <si>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</si>
  <si>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</si>
  <si>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</si>
  <si>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</si>
  <si>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</si>
  <si>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</si>
  <si>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</si>
  <si>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</si>
  <si>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</si>
  <si>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</si>
  <si>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</si>
  <si>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</si>
  <si>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</si>
  <si>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</si>
  <si>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</si>
  <si>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</si>
  <si>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</si>
  <si>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</si>
  <si>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</si>
  <si>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</si>
  <si>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</si>
  <si>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</si>
  <si>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</si>
  <si>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</si>
  <si>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</si>
  <si>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</si>
  <si>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</si>
  <si>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</si>
  <si>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</si>
  <si>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</si>
  <si>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</si>
  <si>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</si>
  <si>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</si>
  <si>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</si>
  <si>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</si>
  <si>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</si>
  <si>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</si>
  <si>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</si>
  <si>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</si>
  <si>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</si>
  <si>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</si>
  <si>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</si>
  <si>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</si>
  <si>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</si>
  <si>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</si>
  <si>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</si>
  <si>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</si>
  <si>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</si>
  <si>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</si>
  <si>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</si>
  <si>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</si>
  <si>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</si>
  <si>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</si>
  <si>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</si>
  <si>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</si>
  <si>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</si>
  <si>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</si>
  <si>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</si>
  <si>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</si>
  <si>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</si>
  <si>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</si>
  <si>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</si>
  <si>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</si>
  <si>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</si>
  <si>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</si>
  <si>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</si>
  <si>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</si>
  <si>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</si>
  <si>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</si>
  <si>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</si>
  <si>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</si>
  <si>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</si>
  <si>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</si>
  <si>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</si>
  <si>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</si>
  <si>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</si>
  <si>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</si>
  <si>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</si>
  <si>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</si>
  <si>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</si>
  <si>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</si>
  <si>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</si>
  <si>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</si>
  <si>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</si>
  <si>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</si>
  <si>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</si>
  <si>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</si>
  <si>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</si>
  <si>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</si>
  <si>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</si>
  <si>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</si>
  <si>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</si>
  <si>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</si>
  <si>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</si>
  <si>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</si>
  <si>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</si>
  <si>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</si>
  <si>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</si>
  <si>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</si>
  <si>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</si>
  <si>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</si>
  <si>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</si>
  <si>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</si>
  <si>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</si>
  <si>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</si>
  <si>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</si>
  <si>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</si>
  <si>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</si>
  <si>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</si>
  <si>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</si>
  <si>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</si>
  <si>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</si>
  <si>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</si>
  <si>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</si>
  <si>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</si>
  <si>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</si>
  <si>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</si>
  <si>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</si>
  <si>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</si>
  <si>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</si>
  <si>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</si>
  <si>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</si>
  <si>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</si>
  <si>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</si>
  <si>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</si>
  <si>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</si>
  <si>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</si>
  <si>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</si>
  <si>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</si>
  <si>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</si>
  <si>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</si>
  <si>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</si>
  <si>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</si>
  <si>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</si>
  <si>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</si>
  <si>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</si>
  <si>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</si>
  <si>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</si>
  <si>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</si>
  <si>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</si>
  <si>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</si>
  <si>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</si>
  <si>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</si>
  <si>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</si>
  <si>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</si>
  <si>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</si>
  <si>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</si>
  <si>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</si>
  <si>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</si>
  <si>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</si>
  <si>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</si>
  <si>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</si>
  <si>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</si>
  <si>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</si>
  <si>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</si>
  <si>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</si>
  <si>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</si>
  <si>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</si>
  <si>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</si>
  <si>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</si>
  <si>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</si>
  <si>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</si>
  <si>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</si>
  <si>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</si>
  <si>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</si>
  <si>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</si>
  <si>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</si>
  <si>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</si>
  <si>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</si>
  <si>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</si>
  <si>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</si>
  <si>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</si>
  <si>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</si>
  <si>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</si>
  <si>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</si>
  <si>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</si>
  <si>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</si>
  <si>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</si>
  <si>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</si>
  <si>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</si>
  <si>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</si>
  <si>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</si>
  <si>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</si>
  <si>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</si>
  <si>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</si>
  <si>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</si>
  <si>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</si>
  <si>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</si>
  <si>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</si>
  <si>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</si>
  <si>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</si>
  <si>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</si>
  <si>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</si>
  <si>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</si>
  <si>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</si>
  <si>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</si>
  <si>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</si>
  <si>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</si>
  <si>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</si>
  <si>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</si>
  <si>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</si>
  <si>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</si>
  <si>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</si>
  <si>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</si>
  <si>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</si>
  <si>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</si>
  <si>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</si>
  <si>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</si>
  <si>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</si>
  <si>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</si>
  <si>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</si>
  <si>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</si>
  <si>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</si>
  <si>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</si>
  <si>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</si>
  <si>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</si>
  <si>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</si>
  <si>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</si>
  <si>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</si>
  <si>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</si>
  <si>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</si>
  <si>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</si>
  <si>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</si>
  <si>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</si>
  <si>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</si>
  <si>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</si>
  <si>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</si>
  <si>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</si>
  <si>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</si>
  <si>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</si>
  <si>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</si>
  <si>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</si>
  <si>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</si>
  <si>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</si>
  <si>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</si>
  <si>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</si>
  <si>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</si>
  <si>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</si>
  <si>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</si>
  <si>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</si>
  <si>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</si>
  <si>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</si>
  <si>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</si>
  <si>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</si>
  <si>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</si>
  <si>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</si>
  <si>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</si>
  <si>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</si>
  <si>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</si>
  <si>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</si>
  <si>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</si>
  <si>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</si>
  <si>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</si>
  <si>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</si>
  <si>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</si>
  <si>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</si>
  <si>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</si>
  <si>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</si>
  <si>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</si>
  <si>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</si>
  <si>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</si>
  <si>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</si>
  <si>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</si>
  <si>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</si>
  <si>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</si>
  <si>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</si>
  <si>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</si>
  <si>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</si>
  <si>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</si>
  <si>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</si>
  <si>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</si>
  <si>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</si>
  <si>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</si>
  <si>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</si>
  <si>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</si>
  <si>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</si>
  <si>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</si>
  <si>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</si>
  <si>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</si>
  <si>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</si>
  <si>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</si>
  <si>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</si>
  <si>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</si>
  <si>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</si>
  <si>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</si>
  <si>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</si>
  <si>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</si>
  <si>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</si>
  <si>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</si>
  <si>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</si>
  <si>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</si>
  <si>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</si>
  <si>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</si>
  <si>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</si>
  <si>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</si>
  <si>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</si>
  <si>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</si>
  <si>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</si>
  <si>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</si>
  <si>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</si>
  <si>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</si>
  <si>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</si>
  <si>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</si>
  <si>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</si>
  <si>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</si>
  <si>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</si>
  <si>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</si>
  <si>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</si>
  <si>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</si>
  <si>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</si>
  <si>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</si>
  <si>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</si>
  <si>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</si>
  <si>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</si>
  <si>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</si>
  <si>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</si>
  <si>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</si>
  <si>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</si>
  <si>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</si>
  <si>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</si>
  <si>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</si>
  <si>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</si>
  <si>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</si>
  <si>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</si>
  <si>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</si>
  <si>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</si>
  <si>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</si>
  <si>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</si>
  <si>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</si>
  <si>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</si>
  <si>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</si>
  <si>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</si>
  <si>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</si>
  <si>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</si>
  <si>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</si>
  <si>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</si>
  <si>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</si>
  <si>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</si>
  <si>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</si>
  <si>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</si>
  <si>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</si>
  <si>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</si>
  <si>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</si>
  <si>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</si>
  <si>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</si>
  <si>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</si>
  <si>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</si>
  <si>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</si>
  <si>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</si>
  <si>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</si>
  <si>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</si>
  <si>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</si>
  <si>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</si>
  <si>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</si>
  <si>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</si>
  <si>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</si>
  <si>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</si>
  <si>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</si>
  <si>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</si>
  <si>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</si>
  <si>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</si>
  <si>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</si>
  <si>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</si>
  <si>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</si>
  <si>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</si>
  <si>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</si>
  <si>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</si>
  <si>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</si>
  <si>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</si>
  <si>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</si>
  <si>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</si>
  <si>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</si>
  <si>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</si>
  <si>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</si>
  <si>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</si>
  <si>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</si>
  <si>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</si>
  <si>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</si>
  <si>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</si>
  <si>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</si>
  <si>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</si>
  <si>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</si>
  <si>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</si>
  <si>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</si>
  <si>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</si>
  <si>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</si>
  <si>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</si>
  <si>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</si>
  <si>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</si>
  <si>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</si>
  <si>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</si>
  <si>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</si>
  <si>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</si>
  <si>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</si>
  <si>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</si>
  <si>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</si>
  <si>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</si>
  <si>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</si>
  <si>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</si>
  <si>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</si>
  <si>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</si>
  <si>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</si>
  <si>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</si>
  <si>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</si>
  <si>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</si>
  <si>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</si>
  <si>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</si>
  <si>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</si>
  <si>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</si>
  <si>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</si>
  <si>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</si>
  <si>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</si>
  <si>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</si>
  <si>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</si>
  <si>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</si>
  <si>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</si>
  <si>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</si>
  <si>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</si>
  <si>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</si>
  <si>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</si>
  <si>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</si>
  <si>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</si>
  <si>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</si>
  <si>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</si>
  <si>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</si>
  <si>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</si>
  <si>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</si>
  <si>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</si>
  <si>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</si>
  <si>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</si>
  <si>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</si>
  <si>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</si>
  <si>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</si>
  <si>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</si>
  <si>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</si>
  <si>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</si>
  <si>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</si>
  <si>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</si>
  <si>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</si>
  <si>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</si>
  <si>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</si>
  <si>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</si>
  <si>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</si>
  <si>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</si>
  <si>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</si>
  <si>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</si>
  <si>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</si>
  <si>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</si>
  <si>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</si>
  <si>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</si>
  <si>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</si>
  <si>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</si>
  <si>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</si>
  <si>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</si>
  <si>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</si>
  <si>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</si>
  <si>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</si>
  <si>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</si>
  <si>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</si>
  <si>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</si>
  <si>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</si>
  <si>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</si>
  <si>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</si>
  <si>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</si>
  <si>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</si>
  <si>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</si>
  <si>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</si>
  <si>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</si>
  <si>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</si>
  <si>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</si>
  <si>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</si>
  <si>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</si>
  <si>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</si>
  <si>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</si>
  <si>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</si>
  <si>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</si>
  <si>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</si>
  <si>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</si>
  <si>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</si>
  <si>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</si>
  <si>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</si>
  <si>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</si>
  <si>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</si>
  <si>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</si>
  <si>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</si>
  <si>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</si>
  <si>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</si>
  <si>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</si>
  <si>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</si>
  <si>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</si>
  <si>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</si>
  <si>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</si>
  <si>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</si>
  <si>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</si>
  <si>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</si>
  <si>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</si>
  <si>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</si>
  <si>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</si>
  <si>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</si>
  <si>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</si>
  <si>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</si>
  <si>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</si>
  <si>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</si>
  <si>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</si>
  <si>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</si>
  <si>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</si>
  <si>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</si>
  <si>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</si>
  <si>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</si>
  <si>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</si>
  <si>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</si>
  <si>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</si>
  <si>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</si>
  <si>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</si>
  <si>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</si>
  <si>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</si>
  <si>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</si>
  <si>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</si>
  <si>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</si>
  <si>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</si>
  <si>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</si>
  <si>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</si>
  <si>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</si>
  <si>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</si>
  <si>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</si>
  <si>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</si>
  <si>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</si>
  <si>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</si>
  <si>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</si>
  <si>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</si>
  <si>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</si>
  <si>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</si>
  <si>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</si>
  <si>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</si>
  <si>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</si>
  <si>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</si>
  <si>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</si>
  <si>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</si>
  <si>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</si>
  <si>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</si>
  <si>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</si>
  <si>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</si>
  <si>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</si>
  <si>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</si>
  <si>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</si>
  <si>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</si>
  <si>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</si>
  <si>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</si>
  <si>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</si>
  <si>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</si>
  <si>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</si>
  <si>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</si>
  <si>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</si>
  <si>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</si>
  <si>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</si>
  <si>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</si>
  <si>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</si>
  <si>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</si>
  <si>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</si>
  <si>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</si>
  <si>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</si>
  <si>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</si>
  <si>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</si>
  <si>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</si>
  <si>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</si>
  <si>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</si>
  <si>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</si>
  <si>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</si>
  <si>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</si>
  <si>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</si>
  <si>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</si>
  <si>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</si>
  <si>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</si>
  <si>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</si>
  <si>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</si>
  <si>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</si>
  <si>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</si>
  <si>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</si>
  <si>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</si>
  <si>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</si>
  <si>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</si>
  <si>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</si>
  <si>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</si>
  <si>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</si>
  <si>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</si>
  <si>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</si>
  <si>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</si>
  <si>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</si>
  <si>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</si>
  <si>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</si>
  <si>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</si>
  <si>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</si>
  <si>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</si>
  <si>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</si>
  <si>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</si>
  <si>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</si>
  <si>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</si>
  <si>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</si>
  <si>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</si>
  <si>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</si>
  <si>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</si>
  <si>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</si>
  <si>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</si>
  <si>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</si>
  <si>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</si>
  <si>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</si>
  <si>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</si>
  <si>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</si>
  <si>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</si>
  <si>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</si>
  <si>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</si>
  <si>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</si>
  <si>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</si>
  <si>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</si>
  <si>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</si>
  <si>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</si>
  <si>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</si>
  <si>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</si>
  <si>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</si>
  <si>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</si>
  <si>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</si>
  <si>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</si>
  <si>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</si>
  <si>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</si>
  <si>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</si>
  <si>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</si>
  <si>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</si>
  <si>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</si>
  <si>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</si>
  <si>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</si>
  <si>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</si>
  <si>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</si>
  <si>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</si>
  <si>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</si>
  <si>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</si>
  <si>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</si>
  <si>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</si>
  <si>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</si>
  <si>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</si>
  <si>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</si>
  <si>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</si>
  <si>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</si>
  <si>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</si>
  <si>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</si>
  <si>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</si>
  <si>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</si>
  <si>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</si>
  <si>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</si>
  <si>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</si>
  <si>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</si>
  <si>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</si>
  <si>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</si>
  <si>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</si>
  <si>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</si>
  <si>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</si>
  <si>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</si>
  <si>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</si>
  <si>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</si>
  <si>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</si>
  <si>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</si>
  <si>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</si>
  <si>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</si>
  <si>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</si>
  <si>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</si>
  <si>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</si>
  <si>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</si>
  <si>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</si>
  <si>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</si>
  <si>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</si>
  <si>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</si>
  <si>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</si>
  <si>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</si>
  <si>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</si>
  <si>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</si>
  <si>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</si>
  <si>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</si>
  <si>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</si>
  <si>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</si>
  <si>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</si>
  <si>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</si>
  <si>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</si>
  <si>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</si>
  <si>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</si>
  <si>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</si>
  <si>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</si>
  <si>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</si>
  <si>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</si>
  <si>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</si>
  <si>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</si>
  <si>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</si>
  <si>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</si>
  <si>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</si>
  <si>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</si>
  <si>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</si>
  <si>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</si>
  <si>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</si>
  <si>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</si>
  <si>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</si>
  <si>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</si>
  <si>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</si>
  <si>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</si>
  <si>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</si>
  <si>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</si>
  <si>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</si>
  <si>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</si>
  <si>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</si>
  <si>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</si>
  <si>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</si>
  <si>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</si>
  <si>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</si>
  <si>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</si>
  <si>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</si>
  <si>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</si>
  <si>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</si>
  <si>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</si>
  <si>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</si>
  <si>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</si>
  <si>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</si>
  <si>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</si>
  <si>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</si>
  <si>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</si>
  <si>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</si>
  <si>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</si>
  <si>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</si>
  <si>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</si>
  <si>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</si>
  <si>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</si>
  <si>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</si>
  <si>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</si>
  <si>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</si>
  <si>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</si>
  <si>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</si>
  <si>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</si>
  <si>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</si>
  <si>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</si>
  <si>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</si>
  <si>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</si>
  <si>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</si>
  <si>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</si>
  <si>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</si>
  <si>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</si>
  <si>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</si>
  <si>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</si>
  <si>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</si>
  <si>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</si>
  <si>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</si>
  <si>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</si>
  <si>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</si>
  <si>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</si>
  <si>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</si>
  <si>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</si>
  <si>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</si>
  <si>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</si>
  <si>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</si>
  <si>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</si>
  <si>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</si>
  <si>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</si>
  <si>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</si>
  <si>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</si>
  <si>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</si>
  <si>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</si>
  <si>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</si>
  <si>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</si>
  <si>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</si>
  <si>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</si>
  <si>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</si>
  <si>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</si>
  <si>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</si>
  <si>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</si>
  <si>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</si>
  <si>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</si>
  <si>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</si>
  <si>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</si>
  <si>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</si>
  <si>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</si>
  <si>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</si>
  <si>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</si>
  <si>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</si>
  <si>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</si>
  <si>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</si>
  <si>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</si>
  <si>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</si>
  <si>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</si>
  <si>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</si>
  <si>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</si>
  <si>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</si>
  <si>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</si>
  <si>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</si>
  <si>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</si>
  <si>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</si>
  <si>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</si>
  <si>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</si>
  <si>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</si>
  <si>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</si>
  <si>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</si>
  <si>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</si>
  <si>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</si>
  <si>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</si>
  <si>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</si>
  <si>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</si>
  <si>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</si>
  <si>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</si>
  <si>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</si>
  <si>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</si>
  <si>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</si>
  <si>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</si>
  <si>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</si>
  <si>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</si>
  <si>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</si>
  <si>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</si>
  <si>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</si>
  <si>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</si>
  <si>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</si>
  <si>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</si>
  <si>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</si>
  <si>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</si>
  <si>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</si>
  <si>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</si>
  <si>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</si>
  <si>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</si>
  <si>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</si>
  <si>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</si>
  <si>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</si>
  <si>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</si>
  <si>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</si>
  <si>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</si>
  <si>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</si>
  <si>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</si>
  <si>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</si>
  <si>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</si>
  <si>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</si>
  <si>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</si>
  <si>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</si>
  <si>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</si>
  <si>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</si>
  <si>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</si>
  <si>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</si>
  <si>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</si>
  <si>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</si>
  <si>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</si>
  <si>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</si>
  <si>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</si>
  <si>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</si>
  <si>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</si>
  <si>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</si>
  <si>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</si>
  <si>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</si>
  <si>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</si>
  <si>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</si>
  <si>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</si>
  <si>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</si>
  <si>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</si>
  <si>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</si>
  <si>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</si>
  <si>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</si>
  <si>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</si>
  <si>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</si>
  <si>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</si>
  <si>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</si>
  <si>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</si>
  <si>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</si>
  <si>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</si>
  <si>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</si>
  <si>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</si>
  <si>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</si>
  <si>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</si>
  <si>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</si>
  <si>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</si>
  <si>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</si>
  <si>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</si>
  <si>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</si>
  <si>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</si>
  <si>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</si>
  <si>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</si>
  <si>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</si>
  <si>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</si>
  <si>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</si>
  <si>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</si>
  <si>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</si>
  <si>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</si>
  <si>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</si>
  <si>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</si>
  <si>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</si>
  <si>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</si>
  <si>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</si>
  <si>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</si>
  <si>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</si>
  <si>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</si>
  <si>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</si>
  <si>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</si>
  <si>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</si>
  <si>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</si>
  <si>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</si>
  <si>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</si>
  <si>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</si>
  <si>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</si>
  <si>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</si>
  <si>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</si>
  <si>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</si>
  <si>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</si>
  <si>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</si>
  <si>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</si>
  <si>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</si>
  <si>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</si>
  <si>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</si>
  <si>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</si>
  <si>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</si>
  <si>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</si>
  <si>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</si>
  <si>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</si>
  <si>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</si>
  <si>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</si>
  <si>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</si>
  <si>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</si>
  <si>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</si>
  <si>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</si>
  <si>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</si>
  <si>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</si>
  <si>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</si>
  <si>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</si>
  <si>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</si>
  <si>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</si>
  <si>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</si>
  <si>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</si>
  <si>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</si>
  <si>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</si>
  <si>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</si>
  <si>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</si>
  <si>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</si>
  <si>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</si>
  <si>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</si>
  <si>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</si>
  <si>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</si>
  <si>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</si>
  <si>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</si>
  <si>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</si>
  <si>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</si>
  <si>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</si>
  <si>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</si>
  <si>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</si>
  <si>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</si>
  <si>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</si>
  <si>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</si>
  <si>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</si>
  <si>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</si>
  <si>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</si>
  <si>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</si>
  <si>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</si>
  <si>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</si>
  <si>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</si>
  <si>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</si>
  <si>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</si>
  <si>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</si>
  <si>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</si>
  <si>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</si>
  <si>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</si>
  <si>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</si>
  <si>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</si>
  <si>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</si>
  <si>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</si>
  <si>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</si>
  <si>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</si>
  <si>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</si>
  <si>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</si>
  <si>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</si>
  <si>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</si>
  <si>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</si>
  <si>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</si>
  <si>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</si>
  <si>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</si>
  <si>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</si>
  <si>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</si>
  <si>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</si>
  <si>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</si>
  <si>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</si>
  <si>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</si>
  <si>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</si>
  <si>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</si>
  <si>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</si>
  <si>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</si>
  <si>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</si>
  <si>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</si>
  <si>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</si>
  <si>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</si>
  <si>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</si>
  <si>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</si>
  <si>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</si>
  <si>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</si>
  <si>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</si>
  <si>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</si>
  <si>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</si>
  <si>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</si>
  <si>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</si>
  <si>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</si>
  <si>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</si>
  <si>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</si>
  <si>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</si>
  <si>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</si>
  <si>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</si>
  <si>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</si>
  <si>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</si>
  <si>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</si>
  <si>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</si>
  <si>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</si>
  <si>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</si>
  <si>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</si>
  <si>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</si>
  <si>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</si>
  <si>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</si>
  <si>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</si>
  <si>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</si>
  <si>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</si>
  <si>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</si>
  <si>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</si>
  <si>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</si>
  <si>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</si>
  <si>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</si>
  <si>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</si>
  <si>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</si>
  <si>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</si>
  <si>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</si>
  <si>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</si>
  <si>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</si>
  <si>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</si>
  <si>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</si>
  <si>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</si>
  <si>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</si>
  <si>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</si>
  <si>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</si>
  <si>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</si>
  <si>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</si>
  <si>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</si>
  <si>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</si>
  <si>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</si>
  <si>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</si>
  <si>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</si>
  <si>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</si>
  <si>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</si>
  <si>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</si>
  <si>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</si>
  <si>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</si>
  <si>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</si>
  <si>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</si>
  <si>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</si>
  <si>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</si>
  <si>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</si>
  <si>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</si>
  <si>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</si>
  <si>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</si>
  <si>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</si>
  <si>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</si>
  <si>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</si>
  <si>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</si>
  <si>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</si>
  <si>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</si>
  <si>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</si>
  <si>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</si>
  <si>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</si>
  <si>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</si>
  <si>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</si>
  <si>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</si>
  <si>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</si>
  <si>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</si>
  <si>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</si>
  <si>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</si>
  <si>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</si>
  <si>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</si>
  <si>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</si>
  <si>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</si>
  <si>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</si>
  <si>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</si>
  <si>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</si>
  <si>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</si>
  <si>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</si>
  <si>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</si>
  <si>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</si>
  <si>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</si>
  <si>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</si>
  <si>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</si>
  <si>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</si>
  <si>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</si>
  <si>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</si>
  <si>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</si>
  <si>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</si>
  <si>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</si>
  <si>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</si>
  <si>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</si>
  <si>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</si>
  <si>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</si>
  <si>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</si>
  <si>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</si>
  <si>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</si>
  <si>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</si>
  <si>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</si>
  <si>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</si>
  <si>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</si>
  <si>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</si>
  <si>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</si>
  <si>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</si>
  <si>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</si>
  <si>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</si>
  <si>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</si>
  <si>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</si>
  <si>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</si>
  <si>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</si>
  <si>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</si>
  <si>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</si>
  <si>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</si>
  <si>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</si>
  <si>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</si>
  <si>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</si>
  <si>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</si>
  <si>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</si>
  <si>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</si>
  <si>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</si>
  <si>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</si>
  <si>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</si>
  <si>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</si>
  <si>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</si>
  <si>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</si>
  <si>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</si>
  <si>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</si>
  <si>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</si>
  <si>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</si>
  <si>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</si>
  <si>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</si>
  <si>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</si>
  <si>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</si>
  <si>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</si>
  <si>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</si>
  <si>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</si>
  <si>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</si>
  <si>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</si>
  <si>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</si>
  <si>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</si>
  <si>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</si>
  <si>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</si>
  <si>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</si>
  <si>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</si>
  <si>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</si>
  <si>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</si>
  <si>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</si>
  <si>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</si>
  <si>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</si>
  <si>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</si>
  <si>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</si>
  <si>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</si>
  <si>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</si>
  <si>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</si>
  <si>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</si>
  <si>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</si>
  <si>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</si>
  <si>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</si>
  <si>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</si>
  <si>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</si>
  <si>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</si>
  <si>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</si>
  <si>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</si>
  <si>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</si>
  <si>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</si>
  <si>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</si>
  <si>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</si>
  <si>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</si>
  <si>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</si>
  <si>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</si>
  <si>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</si>
  <si>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</si>
  <si>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</si>
  <si>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</si>
  <si>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</si>
  <si>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</si>
  <si>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</si>
  <si>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</si>
  <si>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</si>
  <si>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</si>
  <si>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</si>
  <si>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</si>
  <si>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</si>
  <si>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</si>
  <si>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</si>
  <si>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</si>
  <si>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</si>
  <si>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</si>
  <si>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</si>
  <si>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</si>
  <si>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</si>
  <si>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</si>
  <si>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</si>
  <si>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</si>
  <si>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</si>
  <si>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</si>
  <si>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</si>
  <si>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</si>
  <si>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</si>
  <si>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</si>
  <si>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</si>
  <si>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</si>
  <si>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</si>
  <si>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</si>
  <si>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</si>
  <si>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</si>
  <si>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</si>
  <si>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</si>
  <si>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</si>
  <si>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</si>
  <si>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</si>
  <si>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</si>
  <si>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</si>
  <si>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</si>
  <si>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</si>
  <si>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</si>
  <si>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</si>
  <si>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</si>
  <si>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</si>
  <si>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</si>
  <si>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</si>
  <si>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</si>
  <si>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</si>
  <si>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</si>
  <si>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</si>
  <si>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</si>
  <si>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</si>
  <si>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</si>
  <si>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</si>
  <si>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</si>
  <si>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</si>
  <si>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</si>
  <si>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</si>
  <si>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</si>
  <si>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</si>
  <si>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</si>
  <si>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</si>
  <si>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</si>
  <si>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</si>
  <si>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</si>
  <si>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</si>
  <si>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</si>
  <si>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</si>
  <si>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</si>
  <si>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</si>
  <si>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</si>
  <si>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</si>
  <si>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</si>
  <si>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</si>
  <si>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</si>
  <si>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</si>
  <si>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</si>
  <si>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</si>
  <si>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</si>
  <si>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</si>
  <si>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</si>
  <si>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</si>
  <si>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</si>
  <si>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</si>
  <si>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</si>
  <si>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</si>
  <si>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</si>
  <si>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</si>
  <si>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</si>
  <si>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</si>
  <si>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</si>
  <si>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</si>
  <si>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</si>
  <si>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</si>
  <si>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</si>
  <si>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</si>
  <si>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</si>
  <si>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</si>
  <si>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</si>
  <si>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</si>
  <si>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</si>
  <si>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</si>
  <si>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</si>
  <si>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</si>
  <si>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</si>
  <si>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</si>
  <si>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</si>
  <si>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</si>
  <si>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</si>
  <si>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</si>
  <si>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</si>
  <si>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</si>
  <si>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</si>
  <si>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</si>
  <si>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</si>
  <si>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</si>
  <si>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</si>
  <si>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</si>
  <si>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</si>
  <si>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</si>
  <si>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</si>
  <si>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</si>
  <si>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</si>
  <si>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</si>
  <si>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</si>
  <si>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</si>
  <si>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</si>
  <si>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</si>
  <si>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</si>
  <si>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</si>
  <si>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</si>
  <si>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</si>
  <si>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</si>
  <si>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</si>
  <si>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</si>
  <si>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</si>
  <si>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</si>
  <si>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</si>
  <si>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</si>
  <si>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</si>
  <si>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</si>
  <si>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</si>
  <si>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</si>
  <si>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</si>
  <si>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</si>
  <si>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</si>
  <si>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</si>
  <si>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</si>
  <si>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</si>
  <si>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</si>
  <si>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</si>
  <si>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</si>
  <si>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</si>
  <si>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</si>
  <si>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</si>
  <si>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</si>
  <si>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</si>
  <si>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</si>
  <si>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</si>
  <si>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</si>
  <si>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</si>
  <si>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</si>
  <si>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</si>
  <si>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</si>
  <si>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</si>
  <si>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</si>
  <si>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</si>
  <si>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</si>
  <si>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</si>
  <si>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</si>
  <si>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</si>
  <si>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</si>
  <si>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</si>
  <si>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</si>
  <si>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</si>
  <si>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</si>
  <si>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</si>
  <si>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</si>
  <si>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</si>
  <si>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</si>
  <si>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</si>
  <si>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</si>
  <si>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</si>
  <si>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</si>
  <si>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</si>
  <si>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</si>
  <si>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</si>
  <si>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</si>
  <si>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</si>
  <si>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</si>
  <si>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</si>
  <si>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</si>
  <si>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</si>
  <si>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</si>
  <si>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</si>
  <si>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</si>
  <si>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</si>
  <si>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</si>
  <si>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</si>
  <si>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</si>
  <si>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</si>
  <si>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</si>
  <si>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</si>
  <si>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</si>
  <si>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</si>
  <si>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</si>
  <si>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</si>
  <si>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</si>
  <si>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</si>
  <si>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</si>
  <si>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</si>
  <si>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</si>
  <si>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</si>
  <si>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</si>
  <si>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</si>
  <si>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</si>
  <si>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</si>
  <si>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</si>
  <si>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</si>
  <si>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</si>
  <si>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</si>
  <si>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</si>
  <si>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</si>
  <si>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</si>
  <si>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</si>
  <si>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</si>
  <si>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</si>
  <si>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</si>
  <si>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</si>
  <si>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</si>
  <si>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</si>
  <si>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</si>
  <si>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</si>
  <si>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</si>
  <si>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</si>
  <si>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</si>
  <si>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</si>
  <si>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</si>
  <si>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</si>
  <si>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</si>
  <si>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</si>
  <si>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</si>
  <si>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</si>
  <si>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</si>
  <si>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</si>
  <si>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</si>
  <si>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</si>
  <si>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</si>
  <si>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</si>
  <si>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</si>
  <si>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</si>
  <si>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</si>
  <si>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</si>
  <si>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</si>
  <si>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</si>
  <si>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</si>
  <si>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</si>
  <si>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</si>
  <si>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</si>
  <si>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</si>
  <si>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</si>
  <si>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</si>
  <si>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</si>
  <si>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</si>
  <si>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</si>
  <si>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</si>
  <si>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</si>
  <si>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</si>
  <si>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</si>
  <si>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</si>
  <si>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</si>
  <si>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</si>
  <si>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</si>
  <si>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</si>
  <si>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</si>
  <si>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</si>
  <si>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</si>
  <si>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</si>
  <si>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</si>
  <si>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</si>
  <si>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</si>
  <si>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</si>
  <si>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</si>
  <si>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</si>
  <si>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</si>
  <si>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</si>
  <si>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</si>
  <si>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</si>
  <si>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</si>
  <si>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</si>
  <si>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</si>
  <si>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</si>
  <si>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</si>
  <si>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</si>
  <si>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</si>
  <si>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</si>
  <si>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</si>
  <si>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</si>
  <si>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</si>
  <si>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</si>
  <si>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</si>
  <si>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</si>
  <si>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</si>
  <si>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</si>
  <si>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</si>
  <si>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</si>
  <si>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</si>
  <si>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</si>
  <si>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</si>
  <si>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</si>
  <si>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</si>
  <si>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</si>
  <si>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</si>
  <si>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</si>
  <si>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</si>
  <si>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</si>
  <si>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</si>
  <si>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</si>
  <si>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</si>
  <si>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</si>
  <si>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</si>
  <si>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</si>
  <si>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</si>
  <si>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</si>
  <si>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</si>
  <si>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</si>
  <si>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</si>
  <si>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</si>
  <si>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</si>
  <si>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</si>
  <si>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</si>
  <si>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</si>
  <si>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</si>
  <si>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</si>
  <si>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</si>
  <si>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</si>
  <si>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</si>
  <si>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</si>
  <si>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</si>
  <si>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</si>
  <si>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</si>
  <si>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</si>
  <si>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</si>
  <si>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</si>
  <si>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</si>
  <si>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</si>
  <si>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</si>
  <si>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</si>
  <si>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</si>
  <si>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</si>
  <si>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</si>
  <si>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</si>
  <si>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</si>
  <si>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</si>
  <si>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</si>
  <si>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</si>
  <si>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</si>
  <si>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</si>
  <si>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</si>
  <si>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</si>
  <si>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</si>
  <si>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</si>
  <si>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</si>
  <si>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</si>
  <si>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</si>
  <si>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</si>
  <si>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</si>
  <si>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</si>
  <si>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</si>
  <si>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</si>
  <si>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</si>
  <si>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</si>
  <si>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</si>
  <si>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</si>
  <si>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</si>
  <si>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</si>
  <si>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</si>
  <si>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</si>
  <si>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</si>
  <si>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</si>
  <si>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</si>
  <si>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</si>
  <si>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</si>
  <si>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</si>
  <si>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</si>
  <si>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</si>
  <si>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</si>
  <si>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</si>
  <si>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</si>
  <si>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</si>
  <si>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</si>
  <si>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</si>
  <si>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</si>
  <si>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</si>
  <si>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</si>
  <si>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</si>
  <si>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</si>
  <si>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</si>
  <si>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</si>
  <si>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</si>
  <si>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</si>
  <si>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</si>
  <si>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</si>
  <si>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</si>
  <si>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</si>
  <si>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</si>
  <si>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</si>
  <si>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</si>
  <si>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</si>
  <si>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</si>
  <si>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</si>
  <si>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</si>
  <si>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</si>
  <si>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</si>
  <si>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</si>
  <si>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</si>
  <si>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</si>
  <si>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</si>
  <si>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</si>
  <si>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</si>
  <si>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</si>
  <si>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</si>
  <si>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</si>
  <si>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</si>
  <si>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</si>
  <si>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</si>
  <si>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</si>
  <si>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</si>
  <si>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</si>
  <si>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</si>
  <si>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</si>
  <si>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</si>
  <si>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</si>
  <si>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</si>
  <si>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</si>
  <si>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</si>
  <si>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</si>
  <si>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</si>
  <si>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</si>
  <si>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</si>
  <si>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</si>
  <si>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</si>
  <si>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</si>
  <si>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</si>
  <si>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</si>
  <si>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</si>
  <si>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</si>
  <si>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</si>
  <si>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</si>
  <si>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</si>
  <si>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</si>
  <si>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</si>
  <si>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</si>
  <si>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</si>
  <si>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</si>
  <si>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</si>
  <si>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</si>
  <si>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</si>
  <si>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</si>
  <si>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</si>
  <si>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</si>
  <si>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</si>
  <si>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</si>
  <si>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</si>
  <si>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</si>
  <si>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</si>
  <si>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</si>
  <si>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</si>
  <si>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</si>
  <si>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</si>
  <si>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</si>
  <si>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</si>
  <si>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</si>
  <si>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</si>
  <si>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</si>
  <si>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</si>
  <si>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</si>
  <si>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</si>
  <si>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</si>
  <si>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</si>
  <si>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</si>
  <si>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</si>
  <si>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</si>
  <si>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</si>
  <si>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</si>
  <si>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</si>
  <si>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</si>
  <si>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</si>
  <si>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</si>
  <si>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</si>
  <si>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</si>
  <si>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</si>
  <si>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</si>
  <si>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</si>
  <si>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</si>
  <si>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</si>
  <si>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</si>
  <si>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</si>
  <si>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</si>
  <si>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</si>
  <si>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</si>
  <si>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</si>
  <si>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</si>
  <si>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</si>
  <si>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</si>
  <si>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</si>
  <si>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</si>
  <si>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</si>
  <si>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</si>
  <si>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</si>
  <si>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</si>
  <si>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</si>
  <si>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</si>
  <si>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</si>
  <si>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</si>
  <si>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</si>
  <si>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</si>
  <si>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</si>
  <si>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</si>
  <si>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</si>
  <si>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</si>
  <si>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</si>
  <si>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</si>
  <si>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</si>
  <si>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</si>
  <si>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</si>
  <si>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</si>
  <si>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</si>
  <si>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</si>
  <si>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</si>
  <si>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</si>
  <si>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</si>
  <si>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</si>
  <si>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</si>
  <si>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</si>
  <si>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</si>
  <si>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</si>
  <si>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</si>
  <si>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</si>
  <si>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</si>
  <si>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</si>
  <si>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</si>
  <si>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</si>
  <si>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</si>
  <si>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</si>
  <si>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</si>
  <si>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</si>
  <si>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</si>
  <si>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</si>
  <si>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</si>
  <si>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</si>
  <si>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</si>
  <si>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</si>
  <si>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</si>
  <si>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</si>
  <si>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</si>
  <si>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</si>
  <si>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</si>
  <si>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</si>
  <si>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</si>
  <si>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</si>
  <si>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</si>
  <si>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</si>
  <si>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</si>
  <si>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</si>
  <si>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</si>
  <si>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</si>
  <si>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</si>
  <si>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</si>
  <si>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</si>
  <si>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</si>
  <si>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</si>
  <si>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</si>
  <si>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</si>
  <si>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</si>
  <si>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</si>
  <si>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</si>
  <si>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</si>
  <si>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</si>
  <si>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</si>
  <si>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</si>
  <si>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</si>
  <si>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</si>
  <si>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</si>
  <si>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</si>
  <si>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</si>
  <si>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</si>
  <si>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</si>
  <si>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</si>
  <si>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</si>
  <si>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</si>
  <si>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</si>
  <si>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</si>
  <si>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</si>
  <si>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</si>
  <si>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</si>
  <si>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</si>
  <si>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</si>
  <si>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</si>
  <si>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</si>
  <si>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</si>
  <si>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</si>
  <si>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</si>
  <si>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</si>
  <si>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</si>
  <si>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</si>
  <si>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</si>
  <si>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</si>
  <si>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</si>
  <si>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</si>
  <si>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</si>
  <si>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</si>
  <si>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</si>
  <si>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</si>
  <si>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</si>
  <si>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</si>
  <si>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</si>
  <si>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</si>
  <si>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</si>
  <si>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</si>
  <si>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</si>
  <si>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</si>
  <si>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</si>
  <si>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</si>
  <si>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</si>
  <si>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</si>
  <si>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</si>
  <si>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</si>
  <si>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</si>
  <si>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</si>
  <si>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</si>
  <si>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</si>
  <si>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</si>
  <si>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</si>
  <si>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</si>
  <si>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</si>
  <si>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</si>
  <si>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</si>
  <si>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</si>
  <si>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</si>
  <si>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</si>
  <si>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</si>
  <si>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</si>
  <si>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</si>
  <si>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</si>
  <si>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</si>
  <si>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</si>
  <si>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</si>
  <si>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</si>
  <si>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</si>
  <si>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</si>
  <si>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</si>
  <si>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</si>
  <si>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</si>
  <si>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</si>
  <si>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</si>
  <si>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</si>
  <si>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</si>
  <si>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</si>
  <si>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</si>
  <si>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</si>
  <si>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</si>
  <si>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</si>
  <si>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</si>
  <si>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</si>
  <si>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</si>
  <si>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</si>
  <si>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</si>
  <si>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</si>
  <si>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</si>
  <si>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</si>
  <si>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</si>
  <si>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</si>
  <si>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</si>
  <si>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</si>
  <si>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</si>
  <si>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</si>
  <si>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</si>
  <si>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</si>
  <si>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</si>
  <si>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</si>
  <si>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</si>
  <si>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</si>
  <si>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</si>
  <si>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</si>
  <si>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</si>
  <si>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</si>
  <si>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</si>
  <si>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</si>
  <si>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</si>
  <si>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</si>
  <si>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</si>
  <si>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</si>
  <si>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</si>
  <si>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</si>
  <si>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</si>
  <si>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</si>
  <si>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</si>
  <si>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</si>
  <si>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</si>
  <si>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</si>
  <si>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</si>
  <si>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</si>
  <si>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</si>
  <si>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</si>
  <si>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</si>
  <si>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</si>
  <si>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</si>
  <si>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</si>
  <si>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</si>
  <si>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</si>
  <si>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</si>
  <si>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</si>
  <si>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</si>
  <si>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</si>
  <si>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</si>
  <si>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</si>
  <si>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</si>
  <si>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</si>
  <si>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</si>
  <si>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</si>
  <si>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</si>
  <si>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</si>
  <si>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</si>
  <si>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</si>
  <si>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</si>
  <si>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</si>
  <si>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</si>
  <si>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</si>
  <si>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</si>
  <si>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</si>
  <si>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</si>
  <si>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</si>
  <si>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</si>
  <si>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</si>
  <si>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</si>
  <si>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</si>
  <si>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</si>
  <si>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</si>
  <si>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</si>
  <si>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</si>
  <si>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</si>
  <si>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</si>
  <si>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</si>
  <si>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</si>
  <si>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</si>
  <si>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</si>
  <si>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</si>
  <si>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</si>
  <si>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</si>
  <si>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</si>
  <si>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</si>
  <si>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</si>
  <si>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</si>
  <si>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</si>
  <si>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</si>
  <si>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</si>
  <si>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</si>
  <si>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</si>
  <si>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</si>
  <si>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</si>
  <si>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</si>
  <si>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</si>
  <si>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</si>
  <si>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</si>
  <si>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</si>
  <si>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</si>
  <si>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</si>
  <si>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</si>
  <si>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</si>
  <si>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</si>
  <si>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</si>
  <si>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</si>
  <si>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</si>
  <si>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</si>
  <si>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</si>
  <si>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</si>
  <si>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</si>
  <si>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</si>
  <si>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</si>
  <si>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</si>
  <si>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</si>
  <si>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</si>
  <si>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</si>
  <si>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</si>
  <si>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</si>
  <si>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</si>
  <si>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</si>
  <si>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</si>
  <si>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</si>
  <si>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</si>
  <si>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</si>
  <si>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</si>
  <si>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</si>
  <si>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</si>
  <si>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</si>
  <si>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</si>
  <si>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</si>
  <si>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</si>
  <si>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</si>
  <si>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</si>
  <si>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</si>
  <si>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</si>
  <si>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</si>
  <si>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</si>
  <si>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</si>
  <si>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</si>
  <si>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</si>
  <si>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</si>
  <si>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</si>
  <si>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</si>
  <si>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</si>
  <si>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</si>
  <si>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</si>
  <si>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</si>
  <si>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</si>
  <si>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</si>
  <si>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</si>
  <si>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</si>
  <si>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</si>
  <si>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</si>
  <si>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</si>
  <si>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</si>
  <si>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</si>
  <si>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</si>
  <si>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</si>
  <si>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</si>
  <si>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</si>
  <si>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</si>
  <si>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</si>
  <si>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</si>
  <si>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</si>
  <si>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</si>
  <si>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</si>
  <si>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</si>
  <si>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</si>
  <si>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</si>
  <si>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</si>
  <si>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</si>
  <si>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</si>
  <si>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</si>
  <si>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</si>
  <si>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</si>
  <si>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</si>
  <si>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</si>
  <si>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</si>
  <si>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</si>
  <si>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</si>
  <si>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</si>
  <si>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</si>
  <si>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</si>
  <si>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</si>
  <si>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</si>
  <si>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</si>
  <si>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</si>
  <si>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</si>
  <si>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</si>
  <si>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</si>
  <si>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</si>
  <si>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</si>
  <si>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</si>
  <si>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</si>
  <si>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</si>
  <si>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</si>
  <si>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</si>
  <si>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</si>
  <si>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</si>
  <si>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</si>
  <si>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</si>
  <si>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</si>
  <si>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</si>
  <si>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</si>
  <si>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</si>
  <si>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</si>
  <si>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</si>
  <si>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</si>
  <si>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</si>
  <si>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</si>
  <si>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</si>
  <si>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</si>
  <si>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</si>
  <si>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</si>
  <si>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</si>
  <si>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</si>
  <si>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</si>
  <si>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</si>
  <si>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</si>
  <si>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</si>
  <si>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</si>
  <si>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</si>
  <si>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</si>
  <si>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</si>
  <si>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</si>
  <si>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</si>
  <si>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</si>
  <si>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</si>
  <si>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</si>
  <si>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</si>
  <si>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</si>
  <si>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</si>
  <si>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</si>
  <si>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</si>
  <si>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</si>
  <si>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</si>
  <si>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</si>
  <si>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</si>
  <si>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</si>
  <si>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</si>
  <si>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</si>
  <si>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</si>
  <si>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</si>
  <si>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</si>
  <si>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</si>
  <si>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</si>
  <si>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</si>
  <si>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</si>
  <si>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</si>
  <si>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</si>
  <si>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</si>
  <si>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</si>
  <si>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</si>
  <si>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</si>
  <si>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</si>
  <si>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</si>
  <si>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</si>
  <si>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</si>
  <si>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</si>
  <si>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</si>
  <si>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</si>
  <si>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</si>
  <si>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</si>
  <si>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</si>
  <si>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</si>
  <si>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</si>
  <si>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</si>
  <si>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</si>
  <si>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</si>
  <si>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</si>
  <si>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</si>
  <si>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</si>
  <si>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</si>
  <si>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</si>
  <si>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</si>
  <si>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</si>
  <si>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</si>
  <si>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</si>
  <si>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</si>
  <si>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</si>
  <si>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</si>
  <si>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</si>
  <si>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</si>
  <si>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</si>
  <si>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</si>
  <si>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</si>
  <si>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</si>
  <si>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</si>
  <si>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</si>
  <si>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</si>
  <si>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</si>
  <si>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</si>
  <si>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</si>
  <si>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</si>
  <si>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</si>
  <si>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</si>
  <si>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</si>
  <si>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</si>
  <si>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</si>
  <si>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</si>
  <si>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</si>
  <si>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</si>
  <si>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</si>
  <si>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</si>
  <si>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</si>
  <si>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</si>
  <si>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</si>
  <si>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</si>
  <si>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</si>
  <si>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</si>
  <si>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</si>
  <si>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</si>
  <si>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</si>
  <si>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</si>
  <si>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</si>
  <si>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</si>
  <si>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</si>
  <si>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</si>
  <si>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</si>
  <si>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</si>
  <si>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</si>
  <si>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</si>
  <si>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</si>
  <si>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</si>
  <si>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</si>
  <si>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</si>
  <si>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</si>
  <si>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</si>
  <si>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</si>
  <si>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</si>
  <si>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</si>
  <si>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</si>
  <si>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</si>
  <si>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</si>
  <si>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</si>
  <si>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</si>
  <si>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</si>
  <si>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</si>
  <si>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</si>
  <si>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</si>
  <si>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</si>
  <si>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</si>
  <si>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</si>
  <si>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</si>
  <si>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</si>
  <si>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</si>
  <si>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</si>
  <si>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</si>
  <si>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</si>
  <si>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</si>
  <si>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</si>
  <si>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</si>
  <si>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</si>
  <si>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</si>
  <si>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</si>
  <si>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</si>
  <si>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</si>
  <si>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</si>
  <si>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</si>
  <si>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</si>
  <si>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</si>
  <si>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</si>
  <si>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</si>
  <si>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</si>
  <si>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</si>
  <si>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</si>
  <si>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</si>
  <si>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</si>
  <si>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</si>
  <si>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</si>
  <si>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</si>
  <si>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</si>
  <si>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</si>
  <si>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</si>
  <si>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</si>
  <si>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</si>
  <si>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</si>
  <si>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</si>
  <si>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</si>
  <si>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</si>
  <si>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</si>
  <si>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</si>
  <si>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</si>
  <si>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</si>
  <si>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</si>
  <si>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</si>
  <si>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</si>
  <si>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</si>
  <si>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</si>
  <si>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</si>
  <si>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</si>
  <si>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</si>
  <si>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</si>
  <si>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</si>
  <si>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</si>
  <si>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</si>
  <si>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</si>
  <si>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</si>
  <si>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</si>
  <si>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</si>
  <si>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</si>
  <si>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</si>
  <si>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</si>
  <si>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</si>
  <si>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</si>
  <si>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</si>
  <si>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</si>
  <si>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</si>
  <si>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</si>
  <si>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</si>
  <si>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</si>
  <si>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</si>
  <si>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</si>
  <si>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</si>
  <si>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</si>
  <si>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</si>
  <si>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</si>
  <si>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</si>
  <si>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</si>
  <si>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</si>
  <si>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</si>
  <si>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</si>
  <si>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</si>
  <si>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</si>
  <si>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</si>
  <si>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</si>
  <si>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</si>
  <si>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</si>
  <si>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</si>
  <si>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</si>
  <si>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</si>
  <si>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</si>
  <si>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</si>
  <si>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</si>
  <si>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</si>
  <si>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</si>
  <si>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</si>
  <si>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</si>
  <si>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</si>
  <si>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</si>
  <si>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</si>
  <si>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</si>
  <si>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</si>
  <si>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</si>
  <si>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</si>
  <si>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</si>
  <si>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</si>
  <si>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</si>
  <si>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</si>
  <si>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</si>
  <si>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</si>
  <si>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</si>
  <si>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</si>
  <si>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</si>
  <si>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</si>
  <si>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</si>
  <si>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</si>
  <si>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</si>
  <si>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</si>
  <si>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</si>
  <si>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</si>
  <si>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</si>
  <si>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</si>
  <si>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</si>
  <si>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</si>
  <si>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</si>
  <si>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</si>
  <si>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</si>
  <si>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</si>
  <si>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</si>
  <si>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</si>
  <si>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</si>
  <si>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</si>
  <si>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</si>
  <si>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</si>
  <si>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</si>
  <si>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</si>
  <si>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</si>
  <si>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</si>
  <si>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</si>
  <si>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</si>
  <si>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</si>
  <si>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</si>
  <si>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</si>
  <si>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</si>
  <si>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</si>
  <si>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</si>
  <si>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</si>
  <si>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</si>
  <si>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</si>
  <si>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</si>
  <si>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</si>
  <si>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</si>
  <si>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</si>
  <si>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</si>
  <si>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</si>
  <si>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</si>
  <si>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</si>
  <si>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</si>
  <si>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</si>
  <si>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</si>
  <si>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</si>
  <si>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</si>
  <si>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</si>
  <si>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</si>
  <si>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</si>
  <si>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</si>
  <si>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</si>
  <si>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</si>
  <si>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</si>
  <si>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</si>
  <si>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</si>
  <si>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</si>
  <si>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</si>
  <si>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</si>
  <si>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</si>
  <si>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</si>
  <si>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</si>
  <si>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</si>
  <si>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</si>
  <si>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</si>
  <si>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</si>
  <si>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</si>
  <si>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</si>
  <si>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</si>
  <si>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</si>
  <si>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</si>
  <si>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</si>
  <si>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</si>
  <si>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</si>
  <si>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</si>
  <si>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</si>
  <si>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</si>
  <si>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</si>
  <si>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</si>
  <si>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</si>
  <si>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</si>
  <si>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</si>
  <si>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</si>
  <si>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</si>
  <si>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</si>
  <si>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</si>
  <si>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</si>
  <si>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</si>
  <si>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</si>
  <si>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</si>
  <si>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</si>
  <si>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</si>
  <si>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</si>
  <si>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</si>
  <si>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</si>
  <si>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</si>
  <si>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</si>
  <si>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</si>
  <si>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</si>
  <si>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</si>
  <si>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</si>
  <si>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</si>
  <si>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</si>
  <si>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</si>
  <si>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</si>
  <si>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</si>
  <si>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</si>
  <si>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</si>
  <si>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</si>
  <si>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</si>
  <si>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</si>
  <si>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</si>
  <si>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</si>
  <si>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</si>
  <si>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</si>
  <si>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</si>
  <si>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</si>
  <si>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</si>
  <si>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</si>
  <si>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</si>
  <si>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</si>
  <si>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</si>
  <si>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</si>
  <si>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</si>
  <si>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</si>
  <si>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</si>
  <si>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</si>
  <si>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</si>
  <si>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</si>
  <si>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</si>
  <si>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</si>
  <si>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</si>
  <si>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</si>
  <si>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</si>
  <si>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</si>
  <si>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</si>
  <si>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</si>
  <si>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</si>
  <si>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</si>
  <si>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</si>
  <si>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</si>
  <si>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</si>
  <si>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</si>
  <si>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</si>
  <si>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</si>
  <si>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</si>
  <si>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</si>
  <si>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</si>
  <si>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</si>
  <si>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</si>
  <si>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</si>
  <si>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</si>
  <si>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</si>
  <si>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</si>
  <si>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</si>
  <si>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</si>
  <si>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</si>
  <si>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</si>
  <si>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</si>
  <si>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</si>
  <si>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</si>
  <si>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</si>
  <si>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</si>
  <si>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</si>
  <si>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</si>
  <si>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</si>
  <si>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</si>
  <si>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</si>
  <si>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</si>
  <si>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</si>
  <si>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</si>
  <si>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</si>
  <si>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</si>
  <si>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</si>
  <si>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</si>
  <si>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</si>
  <si>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</si>
  <si>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</si>
  <si>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</si>
  <si>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</si>
  <si>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</si>
  <si>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</si>
  <si>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</si>
  <si>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</si>
  <si>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</si>
  <si>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</si>
  <si>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</si>
  <si>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</si>
  <si>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</si>
  <si>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</si>
  <si>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</si>
  <si>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</si>
  <si>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</si>
  <si>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</si>
  <si>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</si>
  <si>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</si>
  <si>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</si>
  <si>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</si>
  <si>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</si>
  <si>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</si>
  <si>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</si>
  <si>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</si>
  <si>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</si>
  <si>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</si>
  <si>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</si>
  <si>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</si>
  <si>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</si>
  <si>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</si>
  <si>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</si>
  <si>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</si>
  <si>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</si>
  <si>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</si>
  <si>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</si>
  <si>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</si>
  <si>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</si>
  <si>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</si>
  <si>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</si>
  <si>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</si>
  <si>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</si>
  <si>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</si>
  <si>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</si>
  <si>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</si>
  <si>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</si>
  <si>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</si>
  <si>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</si>
  <si>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</si>
  <si>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</si>
  <si>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</si>
  <si>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</si>
  <si>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</si>
  <si>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</si>
  <si>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</si>
  <si>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</si>
  <si>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</si>
  <si>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</si>
  <si>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</si>
  <si>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</si>
  <si>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</si>
  <si>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</si>
  <si>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</si>
  <si>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</si>
  <si>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</si>
  <si>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</si>
  <si>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</si>
  <si>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</si>
  <si>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</si>
  <si>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</si>
  <si>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</si>
  <si>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</si>
  <si>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</si>
  <si>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</si>
  <si>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</si>
  <si>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</si>
  <si>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</si>
  <si>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</si>
  <si>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</si>
  <si>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</si>
  <si>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</si>
  <si>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</si>
  <si>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</si>
  <si>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</si>
  <si>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</si>
  <si>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</si>
  <si>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</si>
  <si>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</si>
  <si>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</si>
  <si>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</si>
  <si>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</si>
  <si>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</si>
  <si>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</si>
  <si>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</si>
  <si>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</si>
  <si>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</si>
  <si>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</si>
  <si>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</si>
  <si>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</si>
  <si>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</si>
  <si>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</si>
  <si>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</si>
  <si>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</si>
  <si>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</si>
  <si>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</si>
  <si>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</si>
  <si>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</si>
  <si>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</si>
  <si>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</si>
  <si>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</si>
  <si>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</si>
  <si>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</si>
  <si>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</si>
  <si>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</si>
  <si>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</si>
  <si>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</si>
  <si>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</si>
  <si>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</si>
  <si>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</si>
  <si>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</si>
  <si>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</si>
  <si>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</si>
  <si>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</si>
  <si>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</si>
  <si>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</si>
  <si>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</si>
  <si>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</si>
  <si>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</si>
  <si>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</si>
  <si>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</si>
  <si>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</si>
  <si>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</si>
  <si>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</si>
  <si>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</si>
  <si>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</si>
  <si>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</si>
  <si>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</si>
  <si>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</si>
  <si>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</si>
  <si>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</si>
  <si>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</si>
  <si>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</si>
  <si>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</si>
  <si>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</si>
  <si>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</si>
  <si>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</si>
  <si>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</si>
  <si>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</si>
  <si>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</si>
  <si>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</si>
  <si>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</si>
  <si>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</si>
  <si>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</si>
  <si>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</si>
  <si>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</si>
  <si>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</si>
  <si>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</si>
  <si>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</si>
  <si>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</si>
  <si>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</si>
  <si>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</si>
  <si>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</si>
  <si>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</si>
  <si>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</si>
  <si>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</si>
  <si>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</si>
  <si>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</si>
  <si>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</si>
  <si>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</si>
  <si>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</si>
  <si>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</si>
  <si>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</si>
  <si>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</si>
  <si>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</si>
  <si>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</si>
  <si>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</si>
  <si>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</si>
  <si>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</si>
  <si>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</si>
  <si>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</si>
  <si>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</si>
  <si>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</si>
  <si>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</si>
  <si>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</si>
  <si>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</si>
  <si>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</si>
  <si>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</si>
  <si>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</si>
  <si>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</si>
  <si>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</si>
  <si>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</si>
  <si>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</si>
  <si>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</si>
  <si>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</si>
  <si>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</si>
  <si>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</si>
  <si>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</si>
  <si>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</si>
  <si>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</si>
  <si>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</si>
  <si>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</si>
  <si>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</si>
  <si>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</si>
  <si>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</si>
  <si>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</si>
  <si>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</si>
  <si>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</si>
  <si>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</si>
  <si>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</si>
  <si>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</si>
  <si>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</si>
  <si>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</si>
  <si>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</si>
  <si>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</si>
  <si>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</si>
  <si>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</si>
  <si>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</si>
  <si>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</si>
  <si>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</si>
  <si>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</si>
  <si>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</si>
  <si>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</si>
  <si>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</si>
  <si>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</si>
  <si>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</si>
  <si>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</si>
  <si>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</si>
  <si>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</si>
  <si>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</si>
  <si>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</si>
  <si>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</si>
  <si>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</si>
  <si>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</si>
  <si>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</si>
  <si>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</si>
  <si>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</si>
  <si>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</si>
  <si>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</si>
  <si>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</si>
  <si>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</si>
  <si>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</si>
  <si>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</si>
  <si>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</si>
  <si>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</si>
  <si>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</si>
  <si>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</si>
  <si>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</si>
  <si>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</si>
  <si>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</si>
  <si>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</si>
  <si>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</si>
  <si>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</si>
  <si>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</si>
  <si>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</si>
  <si>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</si>
  <si>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</si>
  <si>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</si>
  <si>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</si>
  <si>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</si>
  <si>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</si>
  <si>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</si>
  <si>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</si>
  <si>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</si>
  <si>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</si>
  <si>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</si>
  <si>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</si>
  <si>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</si>
  <si>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</si>
  <si>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</si>
  <si>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</si>
  <si>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</si>
  <si>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</si>
  <si>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</si>
  <si>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</si>
  <si>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</si>
  <si>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</si>
  <si>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</si>
  <si>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</si>
  <si>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</si>
  <si>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</si>
  <si>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</si>
  <si>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</si>
  <si>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</si>
  <si>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</si>
  <si>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</si>
  <si>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</si>
  <si>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</si>
  <si>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</si>
  <si>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</si>
  <si>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</si>
  <si>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</si>
  <si>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</si>
  <si>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</si>
  <si>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</si>
  <si>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</si>
  <si>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</si>
  <si>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</si>
  <si>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</si>
  <si>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</si>
  <si>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</si>
  <si>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</si>
  <si>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</si>
  <si>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</si>
  <si>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</si>
  <si>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</si>
  <si>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</si>
  <si>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</si>
  <si>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</si>
  <si>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</si>
  <si>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</si>
  <si>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</si>
  <si>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</si>
  <si>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</si>
  <si>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</si>
  <si>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</si>
  <si>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</si>
  <si>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</si>
  <si>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</si>
  <si>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</si>
  <si>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</si>
  <si>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</si>
  <si>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</si>
  <si>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</si>
  <si>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</si>
  <si>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</si>
  <si>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</si>
  <si>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</si>
  <si>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</si>
  <si>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</si>
  <si>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</si>
  <si>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</si>
  <si>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</si>
  <si>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</si>
  <si>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</si>
  <si>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</si>
  <si>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</si>
  <si>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</si>
  <si>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</si>
  <si>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</si>
  <si>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</si>
  <si>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</si>
  <si>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</si>
  <si>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</si>
  <si>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</si>
  <si>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</si>
  <si>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</si>
  <si>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</si>
  <si>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</si>
  <si>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</si>
  <si>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</si>
  <si>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</si>
  <si>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</si>
  <si>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</si>
  <si>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</si>
  <si>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</si>
  <si>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</si>
  <si>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</si>
  <si>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</si>
  <si>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</si>
  <si>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</si>
  <si>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</si>
  <si>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</si>
  <si>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</si>
  <si>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</si>
  <si>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</si>
  <si>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</si>
  <si>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</si>
  <si>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</si>
  <si>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</si>
  <si>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</si>
  <si>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</si>
  <si>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</si>
  <si>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</si>
  <si>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</si>
  <si>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</si>
  <si>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</si>
  <si>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</si>
  <si>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</si>
  <si>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</si>
  <si>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</si>
  <si>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</si>
  <si>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</si>
  <si>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</si>
  <si>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</si>
  <si>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</si>
  <si>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</si>
  <si>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</si>
  <si>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</si>
  <si>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</si>
  <si>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</si>
  <si>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</si>
  <si>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</si>
  <si>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</si>
  <si>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</si>
  <si>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</si>
  <si>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</si>
  <si>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</si>
  <si>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</si>
  <si>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</si>
  <si>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</si>
  <si>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</si>
  <si>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</si>
  <si>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</si>
  <si>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</si>
  <si>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</si>
  <si>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</si>
  <si>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</si>
  <si>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</si>
  <si>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</si>
  <si>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</si>
  <si>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</si>
  <si>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</si>
  <si>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</si>
  <si>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</si>
  <si>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</si>
  <si>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</si>
  <si>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</si>
  <si>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</si>
  <si>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</si>
  <si>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</si>
  <si>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</si>
  <si>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</si>
  <si>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</si>
  <si>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</si>
  <si>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</si>
  <si>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</si>
  <si>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</si>
  <si>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</si>
  <si>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</si>
  <si>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</si>
  <si>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</si>
  <si>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</si>
  <si>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</si>
  <si>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</si>
  <si>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</si>
  <si>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</si>
  <si>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</si>
  <si>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</si>
  <si>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</si>
  <si>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</si>
  <si>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</si>
  <si>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</si>
  <si>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</si>
  <si>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</si>
  <si>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</si>
  <si>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</si>
  <si>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</si>
  <si>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</si>
  <si>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</si>
  <si>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</si>
  <si>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</si>
  <si>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</si>
  <si>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</si>
  <si>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</si>
  <si>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</si>
  <si>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</si>
  <si>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</si>
  <si>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</si>
  <si>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</si>
  <si>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</si>
  <si>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</si>
  <si>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</si>
  <si>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</si>
  <si>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</si>
  <si>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</si>
  <si>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</si>
  <si>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</si>
  <si>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</si>
  <si>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</si>
  <si>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</si>
  <si>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</si>
  <si>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</si>
  <si>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</si>
  <si>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</si>
  <si>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</si>
  <si>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</si>
  <si>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</si>
  <si>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</si>
  <si>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</si>
  <si>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</si>
  <si>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</si>
  <si>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</si>
  <si>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</si>
  <si>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</si>
  <si>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</si>
  <si>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</si>
  <si>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</si>
  <si>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</si>
  <si>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</si>
  <si>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</si>
  <si>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</si>
  <si>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</si>
  <si>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</si>
  <si>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</si>
  <si>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</si>
  <si>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</si>
  <si>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</si>
  <si>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</si>
  <si>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</si>
  <si>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</si>
  <si>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</si>
  <si>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</si>
  <si>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</si>
  <si>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</si>
  <si>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</si>
  <si>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</si>
  <si>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</si>
  <si>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</si>
  <si>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</si>
  <si>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</si>
  <si>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</si>
  <si>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</si>
  <si>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</si>
  <si>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</si>
  <si>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</si>
  <si>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</si>
  <si>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</si>
  <si>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</si>
  <si>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</si>
  <si>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</si>
  <si>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</si>
  <si>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</si>
  <si>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</si>
  <si>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</si>
  <si>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</si>
  <si>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</si>
  <si>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</si>
  <si>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</si>
  <si>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</si>
  <si>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</si>
  <si>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</si>
  <si>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</si>
  <si>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</si>
  <si>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</si>
  <si>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</si>
  <si>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</si>
  <si>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</si>
  <si>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</si>
  <si>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</si>
  <si>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</si>
  <si>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</si>
  <si>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</si>
  <si>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</si>
  <si>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</si>
  <si>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</si>
  <si>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</si>
  <si>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</si>
  <si>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</si>
  <si>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</si>
  <si>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</si>
  <si>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</si>
  <si>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</si>
  <si>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</si>
  <si>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</si>
  <si>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</si>
  <si>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</si>
  <si>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</si>
  <si>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</si>
  <si>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</si>
  <si>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</si>
  <si>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</si>
  <si>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</si>
  <si>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</si>
  <si>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</si>
  <si>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</si>
  <si>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</si>
  <si>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</si>
  <si>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</si>
  <si>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</si>
  <si>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</si>
  <si>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</si>
  <si>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</si>
  <si>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</si>
  <si>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</si>
  <si>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</si>
  <si>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</si>
  <si>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</si>
  <si>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</si>
  <si>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</si>
  <si>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</si>
  <si>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</si>
  <si>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</si>
  <si>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</si>
  <si>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</si>
  <si>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</si>
  <si>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</si>
  <si>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</si>
  <si>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</si>
  <si>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</si>
  <si>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</si>
  <si>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</si>
  <si>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</si>
  <si>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</si>
  <si>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</si>
  <si>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</si>
  <si>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</si>
  <si>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</si>
  <si>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</si>
  <si>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</si>
  <si>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</si>
  <si>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</si>
  <si>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</si>
  <si>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</si>
  <si>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</si>
  <si>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</si>
  <si>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</si>
  <si>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</si>
  <si>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</si>
  <si>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</si>
  <si>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</si>
  <si>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</si>
  <si>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</si>
  <si>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</si>
  <si>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</si>
  <si>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</si>
  <si>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</si>
  <si>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</si>
  <si>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</si>
  <si>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</si>
  <si>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</si>
  <si>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</si>
  <si>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</si>
  <si>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</si>
  <si>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</si>
  <si>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</si>
  <si>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</si>
  <si>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</si>
  <si>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</si>
  <si>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</si>
  <si>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</si>
  <si>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</si>
  <si>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</si>
  <si>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</si>
  <si>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</si>
  <si>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</si>
  <si>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</si>
  <si>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</si>
  <si>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</si>
  <si>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</si>
  <si>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</si>
  <si>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</si>
  <si>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</si>
  <si>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</si>
  <si>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</si>
  <si>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</si>
  <si>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</si>
  <si>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</si>
  <si>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</si>
  <si>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</si>
  <si>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</si>
  <si>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</si>
  <si>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</si>
  <si>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</si>
  <si>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</si>
  <si>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</si>
  <si>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</si>
  <si>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</si>
  <si>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</si>
  <si>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</si>
  <si>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</si>
  <si>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</si>
  <si>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</si>
  <si>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</si>
  <si>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</si>
  <si>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</si>
  <si>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</si>
  <si>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</si>
  <si>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</si>
  <si>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</si>
  <si>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</si>
  <si>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</si>
  <si>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</si>
  <si>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</si>
  <si>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</si>
  <si>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</si>
  <si>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</si>
  <si>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</si>
  <si>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</si>
  <si>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</si>
  <si>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</si>
  <si>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</si>
  <si>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</si>
  <si>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</si>
  <si>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</si>
  <si>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</si>
  <si>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</si>
  <si>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</si>
  <si>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</si>
  <si>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</si>
  <si>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</si>
  <si>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</si>
  <si>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</si>
  <si>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</si>
  <si>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</si>
  <si>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</si>
  <si>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</si>
  <si>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</si>
  <si>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</si>
  <si>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</si>
  <si>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</si>
  <si>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</si>
  <si>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</si>
  <si>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</si>
  <si>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</si>
  <si>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</si>
  <si>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</si>
  <si>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</si>
  <si>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</si>
  <si>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</si>
  <si>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</si>
  <si>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</si>
  <si>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</si>
  <si>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</si>
  <si>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</si>
  <si>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</si>
  <si>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</si>
  <si>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</si>
  <si>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</si>
  <si>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</si>
  <si>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</si>
  <si>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</si>
  <si>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</si>
  <si>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</si>
  <si>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</si>
  <si>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</si>
  <si>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</si>
  <si>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</si>
  <si>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</si>
  <si>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</si>
  <si>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</si>
  <si>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</si>
  <si>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</si>
  <si>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</si>
  <si>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</si>
  <si>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</si>
  <si>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</si>
  <si>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</si>
  <si>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</si>
  <si>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</si>
  <si>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</si>
  <si>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</si>
  <si>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</si>
  <si>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</si>
  <si>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</si>
  <si>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</si>
  <si>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</si>
  <si>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</si>
  <si>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</si>
  <si>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</si>
  <si>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</si>
  <si>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</si>
  <si>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</si>
  <si>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</si>
  <si>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</si>
  <si>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</si>
  <si>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</si>
  <si>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</si>
  <si>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</si>
  <si>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</si>
  <si>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</si>
  <si>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</si>
  <si>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</si>
  <si>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</si>
  <si>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</si>
  <si>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</si>
  <si>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</si>
  <si>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</si>
  <si>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</si>
  <si>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</si>
  <si>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</si>
  <si>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</si>
  <si>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</si>
  <si>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</si>
  <si>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</si>
  <si>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</si>
  <si>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</si>
  <si>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</si>
  <si>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</si>
  <si>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</si>
  <si>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</si>
  <si>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</si>
  <si>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</si>
  <si>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</si>
  <si>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</si>
  <si>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</si>
  <si>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</si>
  <si>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</si>
  <si>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</si>
  <si>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</si>
  <si>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</si>
  <si>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</si>
  <si>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</si>
  <si>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</si>
  <si>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</si>
  <si>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</si>
  <si>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</si>
  <si>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</si>
  <si>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</si>
  <si>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</si>
  <si>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</si>
  <si>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</si>
  <si>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</si>
  <si>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</si>
  <si>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</si>
  <si>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</si>
  <si>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</si>
  <si>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</si>
  <si>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</si>
  <si>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</si>
  <si>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</si>
  <si>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</si>
  <si>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</si>
  <si>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</si>
  <si>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</si>
  <si>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</si>
  <si>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</si>
  <si>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</si>
  <si>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</si>
  <si>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</si>
  <si>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</si>
  <si>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</si>
  <si>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</si>
  <si>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</si>
  <si>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</si>
  <si>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</si>
  <si>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</si>
  <si>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</si>
  <si>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</si>
  <si>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</si>
  <si>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</si>
  <si>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</si>
  <si>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</si>
  <si>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</si>
  <si>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</si>
  <si>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</si>
  <si>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</si>
  <si>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</si>
  <si>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</si>
  <si>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</si>
  <si>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</si>
  <si>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</si>
  <si>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</si>
  <si>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</si>
  <si>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</si>
  <si>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</si>
  <si>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</si>
  <si>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</si>
  <si>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</si>
  <si>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</si>
  <si>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</si>
  <si>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</si>
  <si>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</si>
  <si>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</si>
  <si>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</si>
  <si>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</si>
  <si>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</si>
  <si>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</si>
  <si>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</si>
  <si>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</si>
  <si>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</si>
  <si>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</si>
  <si>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</si>
  <si>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</si>
  <si>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</si>
  <si>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</si>
  <si>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</si>
  <si>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</si>
  <si>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</si>
  <si>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</si>
  <si>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</si>
  <si>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</si>
  <si>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</si>
  <si>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</si>
  <si>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</si>
  <si>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</si>
  <si>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</si>
  <si>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</si>
  <si>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</si>
  <si>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</si>
  <si>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</si>
  <si>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</si>
  <si>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</si>
  <si>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</si>
  <si>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</si>
  <si>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</si>
  <si>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</si>
  <si>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</si>
  <si>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</si>
  <si>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</si>
  <si>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</si>
  <si>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</si>
  <si>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</si>
  <si>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</si>
  <si>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</si>
  <si>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</si>
  <si>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</si>
  <si>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</si>
  <si>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</si>
  <si>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</si>
  <si>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</si>
  <si>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</si>
  <si>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</si>
  <si>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</si>
  <si>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</si>
  <si>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</si>
  <si>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</si>
  <si>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</si>
  <si>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</si>
  <si>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</si>
  <si>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</si>
  <si>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</si>
  <si>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</si>
  <si>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</si>
  <si>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</si>
  <si>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</si>
  <si>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</si>
  <si>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</si>
  <si>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</si>
  <si>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</si>
  <si>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</si>
  <si>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</si>
  <si>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</si>
  <si>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</si>
  <si>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</si>
  <si>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</si>
  <si>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</si>
  <si>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</si>
  <si>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</si>
  <si>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</si>
  <si>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</si>
  <si>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</si>
  <si>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</si>
  <si>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</si>
  <si>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</si>
  <si>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</si>
  <si>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</si>
  <si>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</si>
  <si>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</si>
  <si>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</si>
  <si>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</si>
  <si>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</si>
  <si>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</si>
  <si>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</si>
  <si>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</si>
  <si>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</si>
  <si>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</si>
  <si>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</si>
  <si>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</si>
  <si>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</si>
  <si>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</si>
  <si>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</si>
  <si>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</si>
  <si>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</si>
  <si>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</si>
  <si>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</si>
  <si>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</si>
  <si>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</si>
  <si>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</si>
  <si>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</si>
  <si>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</si>
  <si>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</si>
  <si>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</si>
  <si>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</si>
  <si>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</si>
  <si>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</si>
  <si>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</si>
  <si>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</si>
  <si>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</si>
  <si>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</si>
  <si>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</si>
  <si>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</si>
  <si>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</si>
  <si>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</si>
  <si>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</si>
  <si>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</si>
  <si>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</si>
  <si>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</si>
  <si>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</si>
  <si>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</si>
  <si>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</si>
  <si>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</si>
  <si>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</si>
  <si>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</si>
  <si>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</si>
  <si>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</si>
  <si>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</si>
  <si>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</si>
  <si>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</si>
  <si>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</si>
  <si>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</si>
  <si>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</si>
  <si>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</si>
  <si>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</si>
  <si>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</si>
  <si>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</si>
  <si>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</si>
  <si>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</si>
  <si>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</si>
  <si>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</si>
  <si>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</si>
  <si>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</si>
  <si>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</si>
  <si>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</si>
  <si>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</si>
  <si>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</si>
  <si>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</si>
  <si>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</si>
  <si>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</si>
  <si>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</si>
  <si>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</si>
  <si>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</si>
  <si>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</si>
  <si>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</si>
  <si>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</si>
  <si>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</si>
  <si>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</si>
  <si>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</si>
  <si>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</si>
  <si>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</si>
  <si>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</si>
  <si>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</si>
  <si>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</si>
  <si>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</si>
  <si>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</si>
  <si>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</si>
  <si>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</si>
  <si>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</si>
  <si>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</si>
  <si>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</si>
  <si>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</si>
  <si>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</si>
  <si>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</si>
  <si>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</si>
  <si>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</si>
  <si>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</si>
  <si>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</si>
  <si>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</si>
  <si>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</si>
  <si>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</si>
  <si>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</si>
  <si>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</si>
  <si>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</si>
  <si>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</si>
  <si>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</si>
  <si>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</si>
  <si>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</si>
  <si>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</si>
  <si>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</si>
  <si>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</si>
  <si>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</si>
  <si>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</si>
  <si>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</si>
  <si>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</si>
  <si>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</si>
  <si>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</si>
  <si>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</si>
  <si>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</si>
  <si>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</si>
  <si>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</si>
  <si>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</si>
  <si>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</si>
  <si>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</si>
  <si>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</si>
  <si>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</si>
  <si>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</si>
  <si>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</si>
  <si>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</si>
  <si>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</si>
  <si>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</si>
  <si>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</si>
  <si>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</si>
  <si>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</si>
  <si>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</si>
  <si>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</si>
  <si>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</si>
  <si>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</si>
  <si>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</si>
  <si>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</si>
  <si>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</si>
  <si>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</si>
  <si>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</si>
  <si>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</si>
  <si>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</si>
  <si>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</si>
  <si>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</si>
  <si>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</si>
  <si>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</si>
  <si>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</si>
  <si>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</si>
  <si>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</si>
  <si>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</si>
  <si>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</si>
  <si>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</si>
  <si>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</si>
  <si>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</si>
  <si>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</si>
  <si>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</si>
  <si>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</si>
  <si>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</si>
  <si>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</si>
  <si>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</si>
  <si>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</si>
  <si>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</si>
  <si>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</si>
  <si>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</si>
  <si>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</si>
  <si>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</si>
  <si>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</si>
  <si>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</si>
  <si>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</si>
  <si>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</si>
  <si>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</si>
  <si>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</si>
  <si>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</si>
  <si>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</si>
  <si>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</si>
  <si>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</si>
  <si>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</si>
  <si>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</si>
  <si>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</si>
  <si>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</si>
  <si>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</si>
  <si>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</si>
  <si>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</si>
  <si>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</si>
  <si>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</si>
  <si>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</si>
  <si>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</si>
  <si>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</si>
  <si>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</si>
  <si>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</si>
  <si>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</si>
  <si>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</si>
  <si>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</si>
  <si>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</si>
  <si>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</si>
  <si>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</si>
  <si>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</si>
  <si>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</si>
  <si>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</si>
  <si>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</si>
  <si>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</si>
  <si>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</si>
  <si>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</si>
  <si>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</si>
  <si>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</si>
  <si>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</si>
  <si>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</si>
  <si>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</si>
  <si>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</si>
  <si>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</si>
  <si>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</si>
  <si>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</si>
  <si>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</si>
  <si>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</si>
  <si>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</si>
  <si>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</si>
  <si>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</si>
  <si>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</si>
  <si>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</si>
  <si>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</si>
  <si>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</si>
  <si>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</si>
  <si>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</si>
  <si>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</si>
  <si>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</si>
  <si>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</si>
  <si>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</si>
  <si>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</si>
  <si>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</si>
  <si>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</si>
  <si>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</si>
  <si>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</si>
  <si>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</si>
  <si>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</si>
  <si>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</si>
  <si>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</si>
  <si>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</si>
  <si>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</si>
  <si>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</si>
  <si>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</si>
  <si>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</si>
  <si>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</si>
  <si>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</si>
  <si>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</si>
  <si>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</si>
  <si>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</si>
  <si>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</si>
  <si>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</si>
  <si>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</si>
  <si>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</si>
  <si>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</si>
  <si>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</si>
  <si>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</si>
  <si>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</si>
  <si>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</si>
  <si>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</si>
  <si>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</si>
  <si>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</si>
  <si>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</si>
  <si>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</si>
  <si>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</si>
  <si>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</si>
  <si>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</si>
  <si>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</si>
  <si>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</si>
  <si>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</si>
  <si>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</si>
  <si>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</si>
  <si>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</si>
  <si>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</si>
  <si>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</si>
  <si>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</si>
  <si>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</si>
  <si>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</si>
  <si>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</si>
  <si>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</si>
  <si>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</si>
  <si>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</si>
  <si>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</si>
  <si>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</si>
  <si>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</si>
  <si>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</si>
  <si>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</si>
  <si>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</si>
  <si>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</si>
  <si>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</si>
  <si>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</si>
  <si>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</si>
  <si>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</si>
  <si>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</si>
  <si>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</si>
  <si>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</si>
  <si>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</si>
  <si>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</si>
  <si>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</si>
  <si>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</si>
  <si>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</si>
  <si>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</si>
  <si>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</si>
  <si>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</si>
  <si>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</si>
  <si>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</si>
  <si>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</si>
  <si>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</si>
  <si>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</si>
  <si>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</si>
  <si>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</si>
  <si>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</si>
  <si>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</si>
  <si>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</si>
  <si>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</si>
  <si>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</si>
  <si>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</si>
  <si>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</si>
  <si>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</si>
  <si>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</si>
  <si>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</si>
  <si>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</si>
  <si>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</si>
  <si>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</si>
  <si>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</si>
  <si>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</si>
  <si>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</si>
  <si>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</si>
  <si>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</si>
  <si>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</si>
  <si>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</si>
  <si>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</si>
  <si>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</si>
  <si>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</si>
  <si>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</si>
  <si>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</si>
  <si>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</si>
  <si>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</si>
  <si>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</si>
  <si>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</si>
  <si>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</si>
  <si>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</si>
  <si>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</si>
  <si>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</si>
  <si>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</si>
  <si>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</si>
  <si>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</si>
  <si>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</si>
  <si>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</si>
  <si>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</si>
  <si>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</si>
  <si>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</si>
  <si>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</si>
  <si>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</si>
  <si>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</si>
  <si>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</si>
  <si>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</si>
  <si>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</si>
  <si>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</si>
  <si>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</si>
  <si>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</si>
  <si>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</si>
  <si>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</si>
  <si>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</si>
  <si>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</si>
  <si>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</si>
  <si>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</si>
  <si>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</si>
  <si>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</si>
  <si>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</si>
  <si>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</si>
  <si>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</si>
  <si>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</si>
  <si>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</si>
  <si>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</si>
  <si>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</si>
  <si>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</si>
  <si>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</si>
  <si>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</si>
  <si>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</si>
  <si>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</si>
  <si>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</si>
  <si>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</si>
  <si>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</si>
  <si>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</si>
  <si>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</si>
  <si>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</si>
  <si>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</si>
  <si>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</si>
  <si>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</si>
  <si>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</si>
  <si>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</si>
  <si>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</si>
  <si>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</si>
  <si>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</si>
  <si>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</si>
  <si>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</si>
  <si>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</si>
  <si>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</si>
  <si>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</si>
  <si>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</si>
  <si>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</si>
  <si>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</si>
  <si>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</si>
  <si>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</si>
  <si>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</si>
  <si>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</si>
  <si>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</si>
  <si>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</si>
  <si>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</si>
  <si>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</si>
  <si>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</si>
  <si>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</si>
  <si>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</si>
  <si>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</si>
  <si>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</si>
  <si>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</si>
  <si>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</si>
  <si>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</si>
  <si>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</si>
  <si>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</si>
  <si>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</si>
  <si>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</si>
  <si>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</si>
  <si>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</si>
  <si>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</si>
  <si>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</si>
  <si>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</si>
  <si>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</si>
  <si>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</si>
  <si>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</si>
  <si>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</si>
  <si>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</si>
  <si>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</si>
  <si>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</si>
  <si>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</si>
  <si>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</si>
  <si>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</si>
  <si>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</si>
  <si>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</si>
  <si>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</si>
  <si>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</si>
  <si>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</si>
  <si>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</si>
  <si>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</si>
  <si>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</si>
  <si>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</si>
  <si>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</si>
  <si>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</si>
  <si>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</si>
  <si>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</si>
  <si>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</si>
  <si>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</si>
  <si>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</si>
  <si>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</si>
  <si>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</si>
  <si>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</si>
  <si>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</si>
  <si>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</si>
  <si>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</si>
  <si>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</si>
  <si>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</si>
  <si>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</si>
  <si>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</si>
  <si>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</si>
  <si>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</si>
  <si>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</si>
  <si>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</si>
  <si>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</si>
  <si>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</si>
  <si>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</si>
  <si>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</si>
  <si>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</si>
  <si>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</si>
  <si>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</si>
  <si>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</si>
  <si>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</si>
  <si>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</si>
  <si>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</si>
  <si>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</si>
  <si>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</si>
  <si>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</si>
  <si>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</si>
  <si>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</si>
  <si>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</si>
  <si>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</si>
  <si>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</si>
  <si>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</si>
  <si>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</si>
  <si>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</si>
  <si>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</si>
  <si>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</si>
  <si>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</si>
  <si>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</si>
  <si>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</si>
  <si>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</si>
  <si>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</si>
  <si>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</si>
  <si>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</si>
  <si>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</si>
  <si>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</si>
  <si>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</si>
  <si>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</si>
  <si>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</si>
  <si>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</si>
  <si>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</si>
  <si>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</si>
  <si>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</si>
  <si>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</si>
  <si>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</si>
  <si>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</si>
  <si>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</si>
  <si>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</si>
  <si>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</si>
  <si>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</si>
  <si>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</si>
  <si>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</si>
  <si>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</si>
  <si>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</si>
  <si>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</si>
  <si>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</si>
  <si>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</si>
  <si>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</si>
  <si>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</si>
  <si>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</si>
  <si>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</si>
  <si>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</si>
  <si>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</si>
  <si>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</si>
  <si>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</si>
  <si>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</si>
  <si>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</si>
  <si>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</si>
  <si>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</si>
  <si>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</si>
  <si>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</si>
  <si>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</si>
  <si>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</si>
  <si>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</si>
  <si>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</si>
  <si>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</si>
  <si>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</si>
  <si>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</si>
  <si>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</si>
  <si>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</si>
  <si>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</si>
  <si>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</si>
  <si>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</si>
  <si>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</si>
  <si>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</si>
  <si>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</si>
  <si>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</si>
  <si>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</si>
  <si>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</si>
  <si>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</si>
  <si>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</si>
  <si>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</si>
  <si>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</si>
  <si>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</si>
  <si>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</si>
  <si>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</si>
  <si>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</si>
  <si>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</si>
  <si>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</si>
  <si>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</si>
  <si>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</si>
  <si>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</si>
  <si>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</si>
  <si>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</si>
  <si>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</si>
  <si>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</si>
  <si>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</si>
  <si>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</si>
  <si>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</si>
  <si>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</si>
  <si>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</si>
  <si>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</si>
  <si>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</si>
  <si>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</si>
  <si>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</si>
  <si>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</si>
  <si>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</si>
  <si>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</si>
  <si>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</si>
  <si>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</si>
  <si>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</si>
  <si>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</si>
  <si>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</si>
  <si>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</si>
  <si>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</si>
  <si>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</si>
  <si>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</si>
  <si>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</si>
  <si>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</si>
  <si>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</si>
  <si>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</si>
  <si>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</si>
  <si>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</si>
  <si>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</si>
  <si>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</si>
  <si>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</si>
  <si>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</si>
  <si>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</si>
  <si>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</si>
  <si>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</si>
  <si>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</si>
  <si>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</si>
  <si>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</si>
  <si>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</si>
  <si>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</si>
  <si>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</si>
  <si>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</si>
  <si>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</si>
  <si>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</si>
  <si>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</si>
  <si>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</si>
  <si>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</si>
  <si>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</si>
  <si>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</si>
  <si>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</si>
  <si>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</si>
  <si>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</si>
  <si>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</si>
  <si>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</si>
  <si>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</si>
  <si>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</si>
  <si>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</si>
  <si>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</si>
  <si>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</si>
  <si>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</si>
  <si>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</si>
  <si>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</si>
  <si>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</si>
  <si>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</si>
  <si>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</si>
  <si>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</si>
  <si>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</si>
  <si>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</si>
  <si>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</si>
  <si>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</si>
  <si>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</si>
  <si>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</si>
  <si>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</si>
  <si>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</si>
  <si>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</si>
  <si>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</si>
  <si>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</si>
  <si>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</si>
  <si>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</si>
  <si>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</si>
  <si>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</si>
  <si>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</si>
  <si>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</si>
  <si>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</si>
  <si>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</si>
  <si>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</si>
  <si>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</si>
  <si>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</si>
  <si>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</si>
  <si>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</si>
  <si>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</si>
  <si>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</si>
  <si>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</si>
  <si>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</si>
  <si>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</si>
  <si>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</si>
  <si>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</si>
  <si>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</si>
  <si>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</si>
  <si>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</si>
  <si>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</si>
  <si>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</si>
  <si>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</si>
  <si>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</si>
  <si>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</si>
  <si>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</si>
  <si>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</si>
  <si>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</si>
  <si>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</si>
  <si>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</si>
  <si>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</si>
  <si>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</si>
  <si>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</si>
  <si>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</si>
  <si>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</si>
  <si>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</si>
  <si>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</si>
  <si>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</si>
  <si>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</si>
  <si>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</si>
  <si>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</si>
  <si>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</si>
  <si>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</si>
  <si>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</si>
  <si>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</si>
  <si>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</si>
  <si>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</si>
  <si>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</si>
  <si>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</si>
  <si>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</si>
  <si>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</si>
  <si>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</si>
  <si>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</si>
  <si>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</si>
  <si>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</si>
  <si>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</si>
  <si>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</si>
  <si>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</si>
  <si>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</si>
  <si>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</si>
  <si>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</si>
  <si>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</si>
  <si>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</si>
  <si>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</si>
  <si>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</si>
  <si>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</si>
  <si>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</si>
  <si>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</si>
  <si>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</si>
  <si>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</si>
  <si>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</si>
  <si>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</si>
  <si>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</si>
  <si>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</si>
  <si>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</si>
  <si>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</si>
  <si>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</si>
  <si>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</si>
  <si>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</si>
  <si>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</si>
  <si>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</si>
  <si>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</si>
  <si>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</si>
  <si>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</si>
  <si>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</si>
  <si>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</si>
  <si>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</si>
  <si>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</si>
  <si>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</si>
  <si>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</si>
  <si>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</si>
  <si>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</si>
  <si>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</si>
  <si>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</si>
  <si>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</si>
  <si>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</si>
  <si>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</si>
  <si>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</si>
  <si>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</si>
  <si>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</si>
  <si>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</si>
  <si>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</si>
  <si>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</si>
  <si>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</si>
  <si>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</si>
  <si>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</si>
  <si>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</si>
  <si>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</si>
  <si>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</si>
  <si>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</si>
  <si>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</si>
  <si>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</si>
  <si>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</si>
  <si>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</si>
  <si>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</si>
  <si>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</si>
  <si>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</si>
  <si>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</si>
  <si>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</si>
  <si>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</si>
  <si>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</si>
  <si>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</si>
  <si>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</si>
  <si>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</si>
  <si>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</si>
  <si>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</si>
  <si>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</si>
  <si>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</si>
  <si>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</si>
  <si>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</si>
  <si>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</si>
  <si>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</si>
  <si>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</si>
  <si>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</si>
  <si>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</si>
  <si>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</si>
  <si>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</si>
  <si>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</si>
  <si>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</si>
  <si>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</si>
  <si>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</si>
  <si>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</si>
  <si>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</si>
  <si>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</si>
  <si>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</si>
  <si>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</si>
  <si>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</si>
  <si>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</si>
  <si>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</si>
  <si>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</si>
  <si>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</si>
  <si>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</si>
  <si>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</si>
  <si>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</si>
  <si>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</si>
  <si>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</si>
  <si>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</si>
  <si>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</si>
  <si>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</si>
  <si>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</si>
  <si>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</si>
  <si>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</si>
  <si>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</si>
  <si>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</si>
  <si>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</si>
  <si>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</si>
  <si>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</si>
  <si>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</si>
  <si>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</si>
  <si>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</si>
  <si>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</si>
  <si>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</si>
  <si>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</si>
  <si>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</si>
  <si>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</si>
  <si>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</si>
  <si>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</si>
  <si>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</si>
  <si>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</si>
  <si>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</si>
  <si>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</si>
  <si>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</si>
  <si>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</si>
  <si>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</si>
  <si>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</si>
  <si>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</si>
  <si>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</si>
  <si>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</si>
  <si>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</si>
  <si>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</si>
  <si>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</si>
  <si>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</si>
  <si>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</si>
  <si>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</si>
  <si>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</si>
  <si>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</si>
  <si>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</si>
  <si>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</si>
  <si>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</si>
  <si>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</si>
  <si>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</si>
  <si>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</si>
  <si>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</si>
  <si>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</si>
  <si>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</si>
  <si>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</si>
  <si>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</si>
  <si>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</si>
  <si>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</si>
  <si>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</si>
  <si>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</si>
  <si>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</si>
  <si>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</si>
  <si>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</si>
  <si>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</si>
  <si>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</si>
  <si>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</si>
  <si>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</si>
  <si>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</si>
  <si>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</si>
  <si>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</si>
  <si>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</si>
  <si>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</si>
  <si>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</si>
  <si>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</si>
  <si>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</si>
  <si>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</si>
  <si>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</si>
  <si>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</si>
  <si>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</si>
  <si>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</si>
  <si>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</si>
  <si>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</si>
  <si>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</si>
  <si>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</si>
  <si>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</si>
  <si>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</si>
  <si>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</si>
  <si>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</si>
  <si>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</si>
  <si>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</si>
  <si>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</si>
  <si>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</si>
  <si>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</si>
  <si>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</si>
  <si>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</si>
  <si>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</si>
  <si>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</si>
  <si>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</si>
  <si>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</si>
  <si>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</si>
  <si>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</si>
  <si>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</si>
  <si>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</si>
  <si>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</si>
  <si>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</si>
  <si>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</si>
  <si>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</si>
  <si>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</si>
  <si>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</si>
  <si>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</si>
  <si>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</si>
  <si>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</si>
  <si>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</si>
  <si>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</si>
  <si>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</si>
  <si>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</si>
  <si>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</si>
  <si>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</si>
  <si>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</si>
  <si>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</si>
  <si>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</si>
  <si>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</si>
  <si>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</si>
  <si>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</si>
  <si>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</si>
  <si>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</si>
  <si>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</si>
  <si>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</si>
  <si>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</si>
  <si>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</si>
  <si>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</si>
  <si>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</si>
  <si>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</si>
  <si>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</si>
  <si>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</si>
  <si>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</si>
  <si>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</si>
  <si>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</si>
  <si>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</si>
  <si>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</si>
  <si>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</si>
  <si>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</si>
  <si>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</si>
  <si>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</si>
  <si>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</si>
  <si>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</si>
  <si>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</si>
  <si>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</si>
  <si>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</si>
  <si>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</si>
  <si>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</si>
  <si>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</si>
  <si>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</si>
  <si>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</si>
  <si>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</si>
  <si>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</si>
  <si>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</si>
  <si>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</si>
  <si>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</si>
  <si>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</si>
  <si>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</si>
  <si>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</si>
  <si>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</si>
  <si>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</si>
  <si>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</si>
  <si>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</si>
  <si>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</si>
  <si>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</si>
  <si>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</si>
  <si>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</si>
  <si>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</si>
  <si>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</si>
  <si>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</si>
  <si>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</si>
  <si>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</si>
  <si>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</si>
  <si>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</si>
  <si>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</si>
  <si>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</si>
  <si>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</si>
  <si>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</si>
  <si>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</si>
  <si>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</si>
  <si>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</si>
  <si>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</si>
  <si>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</si>
  <si>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</si>
  <si>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</si>
  <si>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</si>
  <si>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</si>
  <si>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</si>
  <si>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</si>
  <si>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</si>
  <si>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</si>
  <si>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</si>
  <si>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</si>
  <si>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</si>
  <si>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</si>
  <si>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</si>
  <si>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</si>
  <si>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</si>
  <si>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</si>
  <si>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</si>
  <si>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</si>
  <si>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</si>
  <si>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</si>
  <si>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</si>
  <si>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</si>
  <si>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</si>
  <si>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</si>
  <si>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</si>
  <si>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</si>
  <si>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</si>
  <si>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</si>
  <si>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</si>
  <si>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</si>
  <si>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</si>
  <si>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</si>
  <si>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</si>
  <si>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</si>
  <si>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</si>
  <si>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</si>
  <si>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</si>
  <si>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</si>
  <si>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</si>
  <si>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</si>
  <si>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</si>
  <si>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</si>
  <si>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</si>
  <si>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</si>
  <si>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</si>
  <si>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</si>
  <si>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</si>
  <si>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</si>
  <si>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</si>
  <si>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</si>
  <si>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</si>
  <si>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</si>
  <si>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</si>
  <si>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</si>
  <si>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</si>
  <si>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</si>
  <si>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</si>
  <si>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</si>
  <si>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</si>
  <si>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</si>
  <si>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</si>
  <si>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</si>
  <si>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</si>
  <si>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</si>
  <si>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</si>
  <si>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</si>
  <si>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</si>
  <si>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</si>
  <si>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</si>
  <si>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</si>
  <si>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</si>
  <si>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</si>
  <si>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</si>
  <si>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</si>
  <si>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</si>
  <si>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</si>
  <si>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</si>
  <si>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</si>
  <si>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</si>
  <si>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</si>
  <si>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</si>
  <si>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</si>
  <si>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</si>
  <si>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</si>
  <si>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</si>
  <si>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</si>
  <si>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</si>
  <si>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</si>
  <si>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</si>
  <si>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</si>
  <si>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</si>
  <si>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</si>
  <si>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</si>
  <si>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</si>
  <si>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</si>
  <si>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</si>
  <si>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</si>
  <si>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</si>
  <si>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</si>
  <si>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</si>
  <si>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</si>
  <si>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</si>
  <si>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</si>
  <si>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</si>
  <si>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</si>
  <si>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</si>
  <si>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</si>
  <si>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</si>
  <si>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</si>
  <si>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</si>
  <si>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</si>
  <si>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</si>
  <si>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</si>
  <si>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</si>
  <si>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</si>
  <si>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</si>
  <si>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</si>
  <si>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</si>
  <si>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</si>
  <si>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</si>
  <si>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</si>
  <si>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</si>
  <si>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</si>
  <si>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</si>
  <si>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</si>
  <si>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</si>
  <si>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</si>
  <si>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</si>
  <si>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</si>
  <si>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</si>
  <si>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</si>
  <si>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</si>
  <si>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</si>
  <si>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</si>
  <si>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</si>
  <si>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</si>
  <si>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</si>
  <si>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</si>
  <si>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</si>
  <si>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</si>
  <si>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</si>
  <si>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</si>
  <si>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</si>
  <si>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</si>
  <si>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</si>
  <si>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</si>
  <si>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</si>
  <si>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</si>
  <si>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</si>
  <si>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</si>
  <si>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</si>
  <si>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</si>
  <si>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</si>
  <si>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</si>
  <si>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</si>
  <si>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</si>
  <si>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</si>
  <si>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</si>
  <si>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</si>
  <si>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</si>
  <si>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</si>
  <si>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</si>
  <si>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</si>
  <si>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</si>
  <si>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</si>
  <si>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</si>
  <si>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</si>
  <si>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</si>
  <si>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</si>
  <si>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</si>
  <si>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</si>
  <si>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</si>
  <si>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</si>
  <si>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</si>
  <si>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</si>
  <si>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</si>
  <si>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</si>
  <si>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</si>
  <si>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</si>
  <si>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</si>
  <si>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</si>
  <si>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</si>
  <si>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</si>
  <si>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</si>
  <si>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</si>
  <si>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</si>
  <si>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</si>
  <si>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</si>
  <si>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</si>
  <si>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</si>
  <si>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</si>
  <si>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</si>
  <si>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</si>
  <si>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</si>
  <si>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</si>
  <si>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</si>
  <si>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</si>
  <si>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</si>
  <si>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</si>
  <si>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</si>
  <si>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</si>
  <si>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</si>
  <si>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</si>
  <si>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</si>
  <si>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</si>
  <si>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</si>
  <si>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</si>
  <si>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</si>
  <si>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</si>
  <si>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</si>
  <si>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</si>
  <si>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</si>
  <si>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</si>
  <si>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</si>
  <si>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</si>
  <si>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</si>
  <si>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</si>
  <si>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</si>
  <si>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</si>
  <si>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</si>
  <si>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</si>
  <si>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</si>
  <si>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</si>
  <si>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</si>
  <si>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</si>
  <si>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</si>
  <si>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</si>
  <si>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</si>
  <si>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</si>
  <si>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</si>
  <si>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</si>
  <si>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</si>
  <si>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</si>
  <si>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</si>
  <si>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</si>
  <si>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</si>
  <si>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</si>
  <si>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</si>
  <si>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</si>
  <si>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</si>
  <si>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</si>
  <si>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</si>
  <si>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</si>
  <si>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</si>
  <si>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</si>
  <si>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</si>
  <si>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</si>
  <si>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</si>
  <si>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</si>
  <si>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</si>
  <si>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</si>
  <si>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</si>
  <si>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</si>
  <si>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</si>
  <si>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</si>
  <si>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</si>
  <si>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</si>
  <si>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</si>
  <si>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</si>
  <si>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</si>
  <si>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</si>
  <si>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</si>
  <si>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</si>
  <si>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</si>
  <si>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</si>
  <si>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</si>
  <si>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</si>
  <si>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</si>
  <si>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</si>
  <si>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</si>
  <si>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</si>
  <si>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</si>
  <si>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</si>
  <si>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</si>
  <si>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</si>
  <si>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</si>
  <si>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</si>
  <si>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</si>
  <si>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</si>
  <si>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</si>
  <si>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</si>
  <si>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</si>
  <si>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</si>
  <si>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</si>
  <si>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</si>
  <si>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</si>
  <si>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</si>
  <si>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</si>
  <si>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</si>
  <si>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</si>
  <si>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</si>
  <si>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</si>
  <si>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</si>
  <si>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</si>
  <si>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</si>
  <si>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</si>
  <si>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</si>
  <si>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</si>
  <si>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</si>
  <si>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</si>
  <si>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</si>
  <si>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</si>
  <si>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</si>
  <si>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</si>
  <si>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</si>
  <si>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</si>
  <si>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</si>
  <si>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</si>
  <si>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</si>
  <si>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</si>
  <si>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</si>
  <si>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</si>
  <si>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</si>
  <si>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</si>
  <si>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</si>
  <si>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</si>
  <si>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</si>
  <si>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</si>
  <si>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</si>
  <si>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</si>
  <si>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</si>
  <si>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</si>
  <si>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</si>
  <si>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</si>
  <si>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</si>
  <si>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</si>
  <si>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</si>
  <si>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</si>
  <si>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</si>
  <si>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</si>
  <si>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</si>
  <si>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</si>
  <si>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</si>
  <si>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</si>
  <si>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</si>
  <si>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</si>
  <si>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</si>
  <si>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</si>
  <si>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</si>
  <si>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</si>
  <si>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</si>
  <si>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</si>
  <si>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</si>
  <si>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</si>
  <si>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</si>
  <si>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</si>
  <si>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</si>
  <si>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</si>
  <si>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</si>
  <si>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</si>
  <si>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</si>
  <si>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</si>
  <si>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</si>
  <si>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</si>
  <si>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</si>
  <si>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</si>
  <si>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</si>
  <si>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</si>
  <si>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</si>
  <si>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</si>
  <si>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</si>
  <si>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</si>
  <si>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</si>
  <si>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</si>
  <si>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</si>
  <si>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</si>
  <si>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</si>
  <si>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</si>
  <si>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</si>
  <si>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</si>
  <si>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</si>
  <si>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</si>
  <si>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</si>
  <si>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</si>
  <si>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</si>
  <si>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</si>
  <si>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</si>
  <si>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</si>
  <si>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</si>
  <si>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</si>
  <si>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</si>
  <si>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</si>
  <si>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</si>
  <si>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</si>
  <si>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</si>
  <si>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</si>
  <si>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</si>
  <si>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</si>
  <si>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</si>
  <si>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</si>
  <si>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</si>
  <si>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</si>
  <si>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</si>
  <si>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</si>
  <si>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</si>
  <si>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</si>
  <si>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</si>
  <si>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</si>
  <si>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</si>
  <si>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</si>
  <si>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</si>
  <si>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</si>
  <si>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</si>
  <si>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</si>
  <si>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</si>
  <si>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</si>
  <si>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</si>
  <si>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</si>
  <si>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</si>
  <si>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</si>
  <si>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</si>
  <si>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</si>
  <si>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</si>
  <si>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</si>
  <si>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</si>
  <si>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</si>
  <si>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</si>
  <si>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</si>
  <si>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</si>
  <si>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</si>
  <si>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</si>
  <si>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</si>
  <si>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</si>
  <si>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</si>
  <si>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</si>
  <si>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</si>
  <si>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</si>
  <si>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</si>
  <si>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</si>
  <si>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</si>
  <si>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</si>
  <si>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</si>
  <si>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</si>
  <si>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</si>
  <si>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</si>
  <si>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</si>
  <si>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</si>
  <si>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</si>
  <si>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</si>
  <si>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</si>
  <si>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</si>
  <si>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</si>
  <si>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</si>
  <si>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</si>
  <si>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</si>
  <si>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</si>
  <si>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</si>
  <si>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</si>
  <si>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</si>
  <si>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</si>
  <si>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</si>
  <si>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</si>
  <si>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</si>
  <si>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</si>
  <si>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</si>
  <si>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</si>
  <si>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</si>
  <si>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</si>
  <si>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</si>
  <si>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</si>
  <si>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</si>
  <si>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</si>
  <si>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</si>
  <si>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</si>
  <si>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</si>
  <si>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</si>
  <si>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</si>
  <si>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</si>
  <si>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</si>
  <si>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</si>
  <si>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</si>
  <si>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</si>
  <si>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</si>
  <si>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</si>
  <si>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</si>
  <si>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</si>
  <si>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</si>
  <si>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</si>
  <si>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</si>
  <si>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</si>
  <si>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</si>
  <si>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</si>
  <si>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</si>
  <si>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</si>
  <si>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</si>
  <si>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</si>
  <si>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</si>
  <si>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</si>
  <si>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</si>
  <si>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</si>
  <si>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</si>
  <si>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</si>
  <si>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</si>
  <si>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</si>
  <si>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</si>
  <si>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</si>
  <si>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</si>
  <si>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</si>
  <si>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</si>
  <si>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</si>
  <si>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</si>
  <si>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</si>
  <si>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</si>
  <si>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</si>
  <si>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</si>
  <si>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</si>
  <si>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</si>
  <si>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</si>
  <si>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</si>
  <si>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</si>
  <si>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</si>
  <si>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</si>
  <si>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</si>
  <si>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</si>
  <si>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</si>
  <si>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</si>
  <si>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</si>
  <si>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</si>
  <si>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</si>
  <si>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</si>
  <si>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</si>
  <si>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</si>
  <si>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</si>
  <si>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</si>
  <si>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</si>
  <si>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</si>
  <si>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</si>
  <si>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</si>
  <si>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</si>
  <si>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</si>
  <si>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</si>
  <si>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</si>
  <si>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</si>
  <si>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</si>
  <si>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</si>
  <si>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</si>
  <si>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</si>
  <si>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</si>
  <si>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</si>
  <si>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</si>
  <si>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</si>
  <si>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</si>
  <si>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</si>
  <si>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</si>
  <si>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</si>
  <si>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</si>
  <si>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</si>
  <si>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</si>
  <si>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</si>
  <si>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</si>
  <si>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</si>
  <si>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</si>
  <si>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</si>
  <si>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</si>
  <si>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</si>
  <si>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</si>
  <si>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</si>
  <si>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</si>
  <si>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</si>
  <si>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</si>
  <si>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</si>
  <si>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</si>
  <si>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</si>
  <si>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</si>
  <si>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</si>
  <si>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</si>
  <si>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</si>
  <si>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</si>
  <si>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</si>
  <si>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</si>
  <si>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</si>
  <si>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</si>
  <si>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</si>
  <si>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</si>
  <si>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</si>
  <si>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</si>
  <si>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</si>
  <si>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</si>
  <si>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</si>
  <si>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</si>
  <si>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</si>
  <si>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</si>
  <si>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</si>
  <si>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</si>
  <si>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</si>
  <si>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</si>
  <si>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</si>
  <si>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</si>
  <si>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</si>
  <si>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</si>
  <si>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</si>
  <si>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</si>
  <si>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</si>
  <si>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</si>
  <si>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</si>
  <si>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</si>
  <si>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</si>
  <si>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</si>
  <si>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</si>
  <si>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</si>
  <si>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</si>
  <si>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</si>
  <si>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</si>
  <si>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</si>
  <si>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</si>
  <si>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</si>
  <si>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</si>
  <si>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</si>
  <si>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</si>
  <si>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</si>
  <si>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</si>
  <si>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</si>
  <si>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</si>
  <si>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</si>
  <si>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</si>
  <si>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</si>
  <si>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</si>
  <si>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</si>
  <si>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</si>
  <si>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</si>
  <si>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</si>
  <si>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</si>
  <si>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</si>
  <si>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</si>
  <si>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</si>
  <si>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</si>
  <si>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</si>
  <si>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</si>
  <si>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</si>
  <si>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</si>
  <si>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</si>
  <si>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</si>
  <si>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</si>
  <si>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</si>
  <si>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</si>
  <si>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</si>
  <si>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</si>
  <si>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</si>
  <si>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</si>
  <si>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</si>
  <si>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</si>
  <si>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</si>
  <si>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</si>
  <si>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</si>
  <si>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</si>
  <si>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</si>
  <si>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</si>
  <si>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</si>
  <si>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</si>
  <si>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</si>
  <si>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</si>
  <si>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</si>
  <si>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</si>
  <si>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</si>
  <si>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</si>
  <si>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</si>
  <si>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</si>
  <si>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</si>
  <si>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</si>
  <si>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</si>
  <si>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</si>
  <si>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</si>
  <si>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</si>
  <si>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</si>
  <si>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</si>
  <si>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</si>
  <si>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</si>
  <si>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</si>
  <si>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</si>
  <si>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</si>
  <si>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</si>
  <si>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</si>
  <si>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</si>
  <si>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</si>
  <si>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</si>
  <si>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</si>
  <si>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</si>
  <si>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</si>
  <si>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</si>
  <si>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</si>
  <si>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</si>
  <si>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</si>
  <si>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</si>
  <si>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</si>
  <si>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</si>
  <si>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</si>
  <si>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</si>
  <si>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</si>
  <si>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</si>
  <si>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</si>
  <si>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</si>
  <si>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</si>
  <si>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</si>
  <si>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</si>
  <si>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</si>
  <si>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</si>
  <si>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</si>
  <si>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</si>
  <si>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</si>
  <si>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</si>
  <si>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</si>
  <si>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</si>
  <si>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</si>
  <si>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</si>
  <si>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</si>
  <si>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</si>
  <si>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</si>
  <si>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</si>
  <si>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</si>
  <si>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</si>
  <si>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</si>
  <si>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</si>
  <si>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</si>
  <si>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</si>
  <si>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</si>
  <si>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</si>
  <si>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</si>
  <si>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</si>
  <si>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</si>
  <si>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</si>
  <si>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</si>
  <si>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</si>
  <si>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</si>
  <si>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</si>
  <si>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</si>
  <si>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</si>
  <si>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</si>
  <si>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</si>
  <si>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</si>
  <si>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</si>
  <si>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</si>
  <si>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</si>
  <si>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</si>
  <si>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</si>
  <si>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</si>
  <si>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</si>
  <si>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</si>
  <si>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</si>
  <si>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</si>
  <si>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</si>
  <si>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</si>
  <si>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</si>
  <si>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</si>
  <si>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</si>
  <si>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</si>
  <si>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</si>
  <si>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</si>
  <si>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</si>
  <si>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</si>
  <si>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</si>
  <si>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</si>
  <si>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</si>
  <si>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</si>
  <si>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</si>
  <si>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</si>
  <si>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</si>
  <si>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</si>
  <si>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</si>
  <si>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</si>
  <si>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</si>
  <si>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</si>
  <si>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</si>
  <si>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</si>
  <si>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</si>
  <si>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</si>
  <si>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</si>
  <si>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</si>
  <si>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</si>
  <si>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</si>
  <si>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</si>
  <si>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</si>
  <si>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</si>
  <si>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</si>
  <si>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</si>
  <si>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</si>
  <si>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</si>
  <si>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</si>
  <si>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</si>
  <si>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</si>
  <si>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</si>
  <si>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</si>
  <si>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</si>
  <si>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</si>
  <si>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</si>
  <si>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</si>
  <si>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</si>
  <si>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</si>
  <si>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</si>
  <si>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</si>
  <si>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</si>
  <si>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</si>
  <si>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</si>
  <si>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</si>
  <si>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</si>
  <si>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</si>
  <si>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</si>
  <si>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</si>
  <si>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</si>
  <si>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</si>
  <si>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</si>
  <si>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</si>
  <si>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</si>
  <si>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</si>
  <si>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</si>
  <si>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</si>
  <si>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</si>
  <si>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</si>
  <si>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</si>
  <si>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</si>
  <si>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</si>
  <si>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</si>
  <si>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</si>
  <si>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</si>
  <si>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</si>
  <si>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</si>
  <si>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</si>
  <si>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</si>
  <si>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</si>
  <si>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</si>
  <si>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</si>
  <si>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</si>
  <si>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</si>
  <si>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</si>
  <si>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</si>
  <si>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</si>
  <si>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</si>
  <si>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</si>
  <si>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</si>
  <si>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</si>
  <si>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</si>
  <si>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</si>
  <si>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</si>
  <si>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</si>
  <si>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</si>
  <si>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</si>
  <si>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</si>
  <si>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</si>
  <si>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</si>
  <si>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</si>
  <si>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</si>
  <si>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</si>
  <si>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</si>
  <si>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</si>
  <si>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</si>
  <si>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</si>
  <si>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</si>
  <si>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</si>
  <si>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</si>
  <si>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</si>
  <si>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</si>
  <si>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</si>
  <si>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</si>
  <si>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</si>
  <si>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</si>
  <si>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</si>
  <si>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</si>
  <si>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</si>
  <si>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</si>
  <si>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</si>
  <si>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</si>
  <si>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</si>
  <si>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</si>
  <si>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</si>
  <si>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</si>
  <si>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</si>
  <si>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</si>
  <si>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</si>
  <si>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</si>
  <si>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</si>
  <si>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</si>
  <si>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</si>
  <si>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</si>
  <si>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</si>
  <si>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</si>
  <si>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</si>
  <si>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</si>
  <si>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</si>
  <si>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</si>
  <si>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</si>
  <si>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</si>
  <si>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</si>
  <si>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</si>
  <si>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</si>
  <si>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</si>
  <si>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</si>
  <si>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</si>
  <si>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</si>
  <si>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</si>
  <si>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</si>
  <si>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</si>
  <si>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</si>
  <si>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</si>
  <si>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</si>
  <si>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</si>
  <si>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</si>
  <si>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</si>
  <si>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</si>
  <si>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</si>
  <si>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</si>
  <si>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</si>
  <si>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</si>
  <si>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</si>
  <si>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</si>
  <si>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</si>
  <si>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</si>
  <si>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</si>
  <si>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</si>
  <si>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</si>
  <si>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</si>
  <si>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</si>
  <si>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</si>
  <si>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</si>
  <si>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</si>
  <si>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</si>
  <si>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</si>
  <si>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</si>
  <si>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</si>
  <si>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</si>
  <si>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</si>
  <si>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</si>
  <si>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</si>
  <si>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</si>
  <si>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</si>
  <si>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</si>
  <si>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</si>
  <si>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</si>
  <si>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</si>
  <si>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</si>
  <si>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</si>
  <si>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</si>
  <si>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</si>
  <si>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</si>
  <si>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</si>
  <si>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</si>
  <si>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</si>
  <si>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</si>
  <si>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</si>
  <si>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</si>
  <si>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</si>
  <si>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</si>
  <si>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</si>
  <si>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</si>
  <si>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</si>
  <si>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</si>
  <si>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</si>
  <si>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</si>
  <si>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</si>
  <si>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</si>
  <si>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</si>
  <si>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</si>
  <si>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</si>
  <si>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</si>
  <si>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</si>
  <si>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</si>
  <si>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</si>
  <si>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</si>
  <si>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</si>
  <si>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</si>
  <si>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</si>
  <si>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</si>
  <si>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</si>
  <si>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</si>
  <si>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</si>
  <si>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</si>
  <si>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</si>
  <si>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</si>
  <si>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</si>
  <si>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</si>
  <si>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</si>
  <si>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</si>
  <si>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</si>
  <si>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</si>
  <si>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</si>
  <si>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</si>
  <si>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</si>
  <si>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</si>
  <si>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</si>
  <si>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</si>
  <si>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</si>
  <si>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</si>
  <si>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</si>
  <si>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</si>
  <si>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</si>
  <si>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</si>
  <si>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</si>
  <si>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</si>
  <si>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</si>
  <si>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</si>
  <si>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</si>
  <si>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</si>
  <si>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</si>
  <si>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</si>
  <si>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</si>
  <si>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</si>
  <si>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</si>
  <si>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</si>
  <si>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</si>
  <si>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</si>
  <si>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</si>
  <si>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</si>
  <si>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</si>
  <si>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</si>
  <si>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</si>
  <si>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</si>
  <si>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</si>
  <si>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</si>
  <si>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</si>
  <si>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</si>
  <si>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</si>
  <si>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</si>
  <si>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</si>
  <si>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</si>
  <si>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</si>
  <si>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</si>
  <si>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</si>
  <si>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</si>
  <si>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</si>
  <si>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</si>
  <si>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</si>
  <si>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</si>
  <si>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</si>
  <si>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</si>
  <si>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</si>
  <si>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</si>
  <si>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</si>
  <si>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</si>
  <si>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</si>
  <si>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</si>
  <si>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</si>
  <si>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</si>
  <si>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</si>
  <si>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</si>
  <si>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</si>
  <si>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</si>
  <si>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</si>
  <si>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</si>
  <si>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</si>
  <si>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</si>
  <si>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</si>
  <si>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</si>
  <si>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</si>
  <si>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</si>
  <si>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</si>
  <si>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</si>
  <si>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</si>
  <si>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</si>
  <si>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</si>
  <si>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</si>
  <si>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</si>
  <si>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</si>
  <si>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</si>
  <si>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</si>
  <si>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</si>
  <si>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</si>
  <si>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</si>
  <si>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</si>
  <si>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</si>
  <si>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</si>
  <si>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</si>
  <si>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</si>
  <si>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</si>
  <si>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</si>
  <si>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</si>
  <si>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</si>
  <si>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</si>
  <si>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</si>
  <si>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</si>
  <si>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</si>
  <si>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</si>
  <si>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</si>
  <si>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</si>
  <si>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</si>
  <si>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</si>
  <si>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</si>
  <si>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</si>
  <si>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</si>
  <si>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</si>
  <si>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</si>
  <si>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</si>
  <si>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</si>
  <si>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</si>
  <si>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</si>
  <si>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</si>
  <si>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</si>
  <si>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</si>
  <si>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</si>
  <si>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</si>
  <si>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</si>
  <si>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</si>
  <si>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</si>
  <si>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</si>
  <si>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</si>
  <si>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</si>
  <si>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</si>
  <si>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</si>
  <si>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</si>
  <si>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</si>
  <si>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</si>
  <si>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</si>
  <si>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</si>
  <si>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</si>
  <si>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</si>
  <si>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</si>
  <si>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</si>
  <si>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</si>
  <si>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</si>
  <si>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</si>
  <si>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</si>
  <si>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</si>
  <si>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</si>
  <si>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</si>
  <si>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</si>
  <si>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</si>
  <si>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</si>
  <si>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</si>
  <si>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</si>
  <si>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</si>
  <si>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</si>
  <si>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</si>
  <si>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</si>
  <si>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</si>
  <si>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</si>
  <si>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</si>
  <si>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</si>
  <si>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</si>
  <si>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</si>
  <si>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</si>
  <si>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</si>
  <si>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</si>
  <si>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</si>
  <si>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</si>
  <si>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</si>
  <si>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</si>
  <si>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</si>
  <si>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</si>
  <si>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</si>
  <si>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</si>
  <si>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</si>
  <si>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</si>
  <si>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</si>
  <si>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</si>
  <si>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</si>
  <si>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</si>
  <si>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</si>
  <si>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</si>
  <si>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</si>
  <si>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</si>
  <si>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</si>
  <si>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</si>
  <si>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</si>
  <si>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</si>
  <si>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</si>
  <si>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</si>
  <si>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</si>
  <si>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</si>
  <si>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</si>
  <si>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</si>
  <si>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</si>
  <si>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</si>
  <si>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</si>
  <si>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</si>
  <si>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</si>
  <si>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</si>
  <si>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</si>
  <si>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</si>
  <si>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</si>
  <si>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</si>
  <si>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</si>
  <si>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</si>
  <si>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</si>
  <si>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</si>
  <si>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</si>
  <si>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</si>
  <si>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</si>
  <si>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</si>
  <si>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</si>
  <si>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</si>
  <si>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</si>
  <si>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</si>
  <si>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</si>
  <si>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</si>
  <si>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</si>
  <si>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</si>
  <si>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</si>
  <si>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</si>
  <si>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</si>
  <si>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</si>
  <si>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</si>
  <si>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</si>
  <si>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</si>
  <si>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</si>
  <si>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</si>
  <si>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</si>
  <si>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</si>
  <si>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</si>
  <si>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</si>
  <si>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</si>
  <si>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</si>
  <si>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</si>
  <si>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</si>
  <si>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</si>
  <si>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</si>
  <si>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</si>
  <si>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</si>
  <si>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</si>
  <si>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</si>
  <si>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</si>
  <si>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</si>
  <si>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</si>
  <si>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</si>
  <si>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</si>
  <si>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</si>
  <si>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</si>
  <si>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</si>
  <si>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</si>
  <si>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</si>
  <si>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</si>
  <si>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</si>
  <si>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</si>
  <si>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</si>
  <si>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</si>
  <si>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</si>
  <si>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</si>
  <si>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</si>
  <si>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</si>
  <si>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</si>
  <si>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</si>
  <si>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</si>
  <si>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</si>
  <si>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</si>
  <si>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</si>
  <si>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</si>
  <si>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</si>
  <si>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</si>
  <si>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</si>
  <si>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</si>
  <si>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</si>
  <si>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</si>
  <si>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</si>
  <si>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</si>
  <si>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</si>
  <si>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</si>
  <si>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</si>
  <si>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</si>
  <si>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</si>
  <si>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</si>
  <si>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</si>
  <si>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</si>
  <si>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</si>
  <si>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</si>
  <si>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</si>
  <si>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</si>
  <si>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</si>
  <si>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</si>
  <si>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</si>
  <si>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</si>
  <si>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</si>
  <si>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</si>
  <si>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</si>
  <si>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</si>
  <si>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</si>
  <si>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</si>
  <si>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</si>
  <si>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</si>
  <si>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</si>
  <si>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</si>
  <si>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</si>
  <si>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</si>
  <si>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</si>
  <si>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</si>
  <si>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</si>
  <si>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</si>
  <si>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</si>
  <si>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</si>
  <si>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</si>
  <si>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</si>
  <si>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</si>
  <si>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</si>
  <si>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</si>
  <si>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</si>
  <si>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</si>
  <si>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</si>
  <si>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</si>
  <si>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</si>
  <si>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</si>
  <si>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</si>
  <si>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</si>
  <si>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</si>
  <si>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</si>
  <si>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</si>
  <si>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</si>
  <si>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</si>
  <si>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</si>
  <si>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</si>
  <si>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</si>
  <si>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</si>
  <si>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</si>
  <si>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</si>
  <si>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</si>
  <si>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</si>
  <si>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</si>
  <si>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</si>
  <si>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</si>
  <si>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</si>
  <si>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</si>
  <si>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</si>
  <si>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</si>
  <si>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</si>
  <si>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</si>
  <si>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</si>
  <si>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</si>
  <si>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</si>
  <si>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</si>
  <si>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</si>
  <si>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</si>
  <si>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</si>
  <si>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</si>
  <si>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</si>
  <si>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</si>
  <si>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</si>
  <si>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</si>
  <si>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</si>
  <si>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</si>
  <si>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</si>
  <si>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</si>
  <si>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</si>
  <si>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</si>
  <si>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</si>
  <si>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</si>
  <si>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</si>
  <si>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</si>
  <si>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</si>
  <si>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</si>
  <si>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</si>
  <si>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</si>
  <si>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</si>
  <si>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</si>
  <si>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</si>
  <si>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</si>
  <si>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</si>
  <si>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</si>
  <si>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</si>
  <si>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</si>
  <si>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</si>
  <si>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</si>
  <si>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</si>
  <si>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</si>
  <si>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</si>
  <si>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</si>
  <si>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</si>
  <si>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</si>
  <si>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</si>
  <si>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</si>
  <si>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</si>
  <si>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</si>
  <si>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</si>
  <si>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</si>
  <si>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</si>
  <si>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</si>
  <si>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</si>
  <si>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</si>
  <si>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</si>
  <si>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</si>
  <si>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</si>
  <si>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</si>
  <si>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</si>
  <si>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</si>
  <si>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</si>
  <si>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</si>
  <si>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</si>
  <si>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</si>
  <si>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</si>
  <si>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</si>
  <si>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</si>
  <si>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</si>
  <si>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</si>
  <si>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</si>
  <si>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</si>
  <si>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</si>
  <si>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</si>
  <si>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</si>
  <si>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</si>
  <si>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</si>
  <si>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</si>
  <si>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</si>
  <si>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</si>
  <si>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</si>
  <si>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</si>
  <si>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</si>
  <si>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</si>
  <si>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</si>
  <si>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</si>
  <si>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</si>
  <si>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</si>
  <si>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</si>
  <si>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</si>
  <si>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</si>
  <si>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</si>
  <si>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</si>
  <si>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</si>
  <si>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</si>
  <si>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</si>
  <si>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</si>
  <si>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</si>
  <si>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</si>
  <si>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</si>
  <si>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</si>
  <si>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</si>
  <si>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</si>
  <si>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</si>
  <si>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</si>
  <si>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</si>
  <si>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</si>
  <si>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</si>
  <si>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</si>
  <si>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</si>
  <si>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</si>
  <si>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</si>
  <si>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</si>
  <si>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</si>
  <si>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</si>
  <si>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</si>
  <si>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</si>
  <si>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</si>
  <si>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</si>
  <si>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</si>
  <si>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</si>
  <si>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</si>
  <si>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</si>
  <si>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</si>
  <si>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</si>
  <si>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</si>
  <si>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</si>
  <si>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</si>
  <si>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</si>
  <si>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</si>
  <si>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</si>
  <si>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</si>
  <si>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</si>
  <si>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</si>
  <si>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</si>
  <si>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</si>
  <si>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</si>
  <si>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</si>
  <si>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</si>
  <si>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</si>
  <si>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</si>
  <si>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</si>
  <si>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</si>
  <si>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</si>
  <si>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</si>
  <si>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</si>
  <si>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</si>
  <si>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</si>
  <si>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</si>
  <si>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</si>
  <si>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</si>
  <si>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</si>
  <si>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</si>
  <si>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</si>
  <si>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</si>
  <si>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</si>
  <si>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</si>
  <si>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</si>
  <si>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</si>
  <si>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</si>
  <si>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</si>
  <si>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</si>
  <si>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</si>
  <si>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</si>
  <si>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</si>
  <si>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</si>
  <si>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</si>
  <si>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</si>
  <si>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</si>
  <si>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</si>
  <si>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</si>
  <si>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</si>
  <si>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</si>
  <si>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</si>
  <si>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</si>
  <si>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</si>
  <si>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</si>
  <si>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</si>
  <si>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</si>
  <si>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</si>
  <si>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</si>
  <si>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</si>
  <si>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</si>
  <si>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</si>
  <si>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</si>
  <si>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</si>
  <si>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</si>
  <si>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</si>
  <si>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</si>
  <si>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</si>
  <si>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</si>
  <si>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</si>
  <si>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</si>
  <si>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</si>
  <si>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</si>
  <si>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</si>
  <si>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</si>
  <si>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</si>
  <si>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</si>
  <si>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</si>
  <si>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</si>
  <si>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</si>
  <si>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</si>
  <si>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</si>
  <si>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</si>
  <si>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</si>
  <si>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</si>
  <si>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</si>
  <si>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</si>
  <si>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</si>
  <si>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</si>
  <si>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</si>
  <si>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</si>
  <si>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</si>
  <si>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</si>
  <si>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</si>
  <si>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</si>
  <si>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</si>
  <si>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</si>
  <si>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</si>
  <si>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</si>
  <si>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</si>
  <si>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</si>
  <si>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</si>
  <si>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</si>
  <si>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</si>
  <si>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</si>
  <si>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</si>
  <si>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</si>
  <si>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</si>
  <si>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</si>
  <si>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</si>
  <si>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</si>
  <si>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</si>
  <si>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</si>
  <si>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</si>
  <si>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</si>
  <si>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</si>
  <si>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</si>
  <si>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</si>
  <si>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</si>
  <si>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</si>
  <si>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</si>
  <si>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</si>
  <si>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</si>
  <si>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</si>
  <si>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</si>
  <si>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</si>
  <si>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</si>
  <si>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</si>
  <si>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</si>
  <si>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</si>
  <si>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</si>
  <si>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</si>
  <si>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</si>
  <si>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</si>
  <si>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</si>
  <si>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</si>
  <si>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</si>
  <si>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</si>
  <si>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</si>
  <si>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</si>
  <si>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</si>
  <si>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</si>
  <si>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</si>
  <si>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</si>
  <si>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</si>
  <si>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</si>
  <si>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</si>
  <si>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</si>
  <si>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</si>
  <si>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</si>
  <si>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</si>
  <si>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</si>
  <si>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</si>
  <si>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</si>
  <si>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</si>
  <si>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</si>
  <si>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</si>
  <si>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</si>
  <si>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</si>
  <si>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</si>
  <si>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</si>
  <si>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</si>
  <si>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</si>
  <si>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</si>
  <si>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</si>
  <si>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</si>
  <si>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</si>
  <si>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</si>
  <si>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</si>
  <si>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</si>
  <si>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</si>
  <si>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</si>
  <si>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</si>
  <si>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</si>
  <si>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</si>
  <si>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</si>
  <si>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</si>
  <si>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</si>
  <si>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</si>
  <si>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</si>
  <si>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</si>
  <si>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</si>
  <si>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</si>
  <si>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</si>
  <si>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</si>
  <si>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</si>
  <si>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</si>
  <si>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</si>
  <si>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</si>
  <si>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</si>
  <si>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</si>
  <si>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</si>
  <si>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</si>
  <si>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</si>
  <si>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</si>
  <si>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</si>
  <si>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</si>
  <si>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</si>
  <si>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</si>
  <si>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</si>
  <si>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</si>
  <si>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</si>
  <si>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</si>
  <si>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</si>
  <si>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</si>
  <si>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</si>
  <si>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</si>
  <si>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</si>
  <si>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</si>
  <si>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</si>
  <si>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</si>
  <si>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</si>
  <si>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</si>
  <si>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</si>
  <si>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</si>
  <si>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</si>
  <si>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</si>
  <si>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</si>
  <si>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</si>
  <si>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</si>
  <si>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</si>
  <si>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</si>
  <si>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</si>
  <si>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</si>
  <si>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</si>
  <si>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</si>
  <si>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</si>
  <si>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</si>
  <si>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</si>
  <si>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</si>
  <si>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</si>
  <si>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</si>
  <si>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</si>
  <si>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</si>
  <si>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</si>
  <si>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</si>
  <si>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</si>
  <si>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</si>
  <si>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</si>
  <si>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</si>
  <si>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</si>
  <si>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</si>
  <si>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</si>
  <si>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</si>
  <si>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</si>
  <si>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</si>
  <si>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</si>
  <si>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</si>
  <si>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</si>
  <si>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</si>
  <si>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</si>
  <si>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</si>
  <si>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</si>
  <si>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</si>
  <si>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</si>
  <si>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</si>
  <si>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</si>
  <si>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</si>
  <si>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</si>
  <si>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</si>
  <si>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</si>
  <si>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</si>
  <si>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</si>
  <si>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</si>
  <si>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</si>
  <si>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</si>
  <si>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</si>
  <si>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</si>
  <si>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</si>
  <si>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</si>
  <si>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</si>
  <si>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</si>
  <si>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</si>
  <si>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</si>
  <si>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</si>
  <si>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</si>
  <si>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</si>
  <si>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</si>
  <si>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</si>
  <si>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</si>
  <si>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</si>
  <si>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</si>
  <si>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</si>
  <si>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</si>
  <si>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</si>
  <si>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</si>
  <si>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</si>
  <si>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</si>
  <si>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</si>
  <si>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</si>
  <si>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</si>
  <si>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</si>
  <si>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</si>
  <si>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</si>
  <si>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</si>
  <si>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</si>
  <si>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</si>
  <si>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</si>
  <si>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</si>
  <si>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</si>
  <si>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</si>
  <si>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</si>
  <si>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</si>
  <si>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</si>
  <si>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</si>
  <si>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</si>
  <si>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</si>
  <si>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</si>
  <si>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</si>
  <si>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</si>
  <si>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</si>
  <si>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</si>
  <si>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</si>
  <si>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</si>
  <si>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</si>
  <si>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</si>
  <si>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</si>
  <si>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</si>
  <si>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</si>
  <si>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</si>
  <si>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</si>
  <si>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</si>
  <si>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</si>
  <si>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</si>
  <si>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</si>
  <si>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</si>
  <si>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</si>
  <si>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</si>
  <si>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</si>
  <si>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</si>
  <si>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</si>
  <si>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</si>
  <si>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</si>
  <si>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</si>
  <si>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</si>
  <si>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</si>
  <si>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</si>
  <si>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</si>
  <si>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</si>
  <si>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</si>
  <si>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</si>
  <si>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</si>
  <si>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</si>
  <si>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</si>
  <si>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</si>
  <si>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</si>
  <si>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</si>
  <si>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</si>
  <si>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</si>
  <si>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</si>
  <si>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</si>
  <si>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</si>
  <si>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</si>
  <si>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</si>
  <si>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</si>
  <si>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</si>
  <si>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</si>
  <si>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</si>
  <si>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</si>
  <si>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</si>
  <si>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</si>
  <si>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</si>
  <si>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</si>
  <si>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</si>
  <si>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</si>
  <si>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</si>
  <si>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</si>
  <si>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</si>
  <si>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</si>
  <si>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</si>
  <si>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</si>
  <si>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</si>
  <si>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</si>
  <si>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</si>
  <si>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</si>
  <si>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</si>
  <si>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</si>
  <si>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</si>
  <si>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</si>
  <si>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</si>
  <si>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</si>
  <si>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</si>
  <si>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</si>
  <si>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</si>
  <si>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</si>
  <si>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</si>
  <si>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</si>
  <si>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</si>
  <si>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</si>
  <si>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</si>
  <si>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</si>
  <si>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</si>
  <si>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</si>
  <si>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</si>
  <si>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</si>
  <si>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</si>
  <si>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</si>
  <si>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</si>
  <si>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</si>
  <si>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</si>
  <si>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</si>
  <si>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</si>
  <si>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</si>
  <si>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</si>
  <si>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</si>
  <si>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</si>
  <si>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</si>
  <si>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</si>
  <si>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</si>
  <si>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</si>
  <si>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</si>
  <si>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</si>
  <si>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</si>
  <si>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</si>
  <si>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</si>
  <si>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</si>
  <si>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</si>
  <si>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</si>
  <si>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</si>
  <si>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</si>
  <si>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</si>
  <si>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</si>
  <si>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</si>
  <si>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</si>
  <si>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</si>
  <si>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</si>
  <si>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</si>
  <si>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</si>
  <si>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</si>
  <si>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</si>
  <si>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</si>
  <si>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</si>
  <si>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</si>
  <si>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</si>
  <si>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</si>
  <si>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</si>
  <si>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</si>
  <si>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</si>
  <si>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</si>
  <si>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</si>
  <si>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</si>
  <si>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</si>
  <si>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</si>
  <si>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</si>
  <si>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</si>
  <si>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</si>
  <si>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</si>
  <si>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</si>
  <si>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</si>
  <si>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</si>
  <si>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</si>
  <si>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</si>
  <si>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</si>
  <si>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</si>
  <si>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</si>
  <si>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</si>
  <si>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</si>
  <si>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</si>
  <si>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</si>
  <si>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</si>
  <si>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</si>
  <si>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</si>
  <si>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</si>
  <si>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</si>
  <si>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</si>
  <si>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</si>
  <si>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</si>
  <si>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</si>
  <si>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</si>
  <si>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</si>
  <si>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</si>
  <si>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</si>
  <si>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</si>
  <si>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</si>
  <si>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</si>
  <si>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</si>
  <si>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</si>
  <si>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</si>
  <si>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</si>
  <si>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</si>
  <si>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</si>
  <si>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</si>
  <si>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</si>
  <si>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</si>
  <si>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</si>
  <si>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</si>
  <si>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</si>
  <si>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</si>
  <si>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</si>
  <si>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</si>
  <si>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</si>
  <si>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</si>
  <si>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</si>
  <si>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</si>
  <si>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</si>
  <si>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</si>
  <si>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</si>
  <si>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</si>
  <si>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</si>
  <si>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</si>
  <si>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</si>
  <si>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</si>
  <si>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</si>
  <si>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</si>
  <si>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</si>
  <si>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</si>
  <si>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</si>
  <si>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</si>
  <si>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</si>
  <si>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</si>
  <si>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</si>
  <si>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</si>
  <si>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</si>
  <si>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</si>
  <si>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</si>
  <si>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</si>
  <si>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</si>
  <si>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</si>
  <si>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</si>
  <si>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</si>
  <si>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</si>
  <si>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</si>
  <si>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</si>
  <si>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</si>
  <si>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</si>
  <si>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</si>
  <si>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</si>
  <si>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</si>
  <si>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</si>
  <si>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</si>
  <si>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</si>
  <si>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</si>
  <si>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</si>
  <si>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</si>
  <si>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</si>
  <si>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</si>
  <si>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</si>
  <si>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</si>
  <si>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</si>
  <si>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</si>
  <si>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</si>
  <si>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</si>
  <si>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</si>
  <si>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</si>
  <si>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</si>
  <si>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</si>
  <si>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</si>
  <si>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</si>
  <si>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</si>
  <si>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</si>
  <si>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</si>
  <si>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</si>
  <si>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</si>
  <si>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</si>
  <si>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</si>
  <si>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</si>
  <si>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</si>
  <si>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</si>
  <si>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</si>
  <si>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</si>
  <si>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</si>
  <si>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</si>
  <si>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</si>
  <si>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</si>
  <si>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</si>
  <si>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</si>
  <si>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</si>
  <si>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</si>
  <si>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</si>
  <si>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</si>
  <si>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</si>
  <si>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</si>
  <si>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</si>
  <si>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</si>
  <si>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</si>
  <si>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</si>
  <si>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</si>
  <si>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</si>
  <si>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</si>
  <si>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</si>
  <si>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</si>
  <si>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</si>
  <si>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</si>
  <si>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</si>
  <si>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</si>
  <si>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</si>
  <si>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</si>
  <si>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</si>
  <si>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</si>
  <si>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</si>
  <si>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</si>
  <si>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</si>
  <si>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</si>
  <si>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</si>
  <si>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</si>
  <si>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</si>
  <si>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</si>
  <si>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</si>
  <si>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</si>
  <si>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</si>
  <si>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</si>
  <si>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</si>
  <si>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</si>
  <si>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</si>
  <si>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</si>
  <si>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</si>
  <si>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</si>
  <si>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</si>
  <si>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</si>
  <si>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</si>
  <si>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</si>
  <si>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</si>
  <si>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</si>
  <si>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</si>
  <si>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</si>
  <si>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</si>
  <si>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</si>
  <si>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</si>
  <si>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</si>
  <si>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</si>
  <si>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</si>
  <si>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</si>
  <si>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</si>
  <si>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</si>
  <si>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</si>
  <si>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</si>
  <si>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</si>
  <si>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</si>
  <si>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</si>
  <si>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</si>
  <si>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</si>
  <si>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</si>
  <si>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</si>
  <si>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</si>
  <si>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</si>
  <si>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</si>
  <si>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</si>
  <si>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</si>
  <si>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</si>
  <si>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</si>
  <si>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</si>
  <si>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</si>
  <si>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</si>
  <si>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</si>
  <si>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</si>
  <si>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</si>
  <si>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</si>
  <si>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</si>
  <si>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</si>
  <si>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</si>
  <si>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</si>
  <si>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</si>
  <si>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</si>
  <si>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</si>
  <si>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</si>
  <si>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</si>
  <si>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</si>
  <si>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</si>
  <si>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</si>
  <si>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</si>
  <si>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</si>
  <si>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</si>
  <si>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</si>
  <si>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</si>
  <si>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</si>
  <si>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</si>
  <si>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</si>
  <si>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</si>
  <si>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</si>
  <si>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</si>
  <si>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</si>
  <si>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</si>
  <si>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</si>
  <si>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</si>
  <si>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</si>
  <si>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</si>
  <si>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</si>
  <si>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</si>
  <si>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</si>
  <si>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</si>
  <si>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</si>
  <si>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</si>
  <si>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</si>
  <si>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</si>
  <si>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</si>
  <si>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</si>
  <si>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</si>
  <si>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</si>
  <si>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</si>
  <si>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</si>
  <si>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</si>
  <si>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</si>
  <si>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</si>
  <si>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</si>
  <si>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</si>
  <si>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</si>
  <si>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</si>
  <si>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</si>
  <si>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</si>
  <si>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</si>
  <si>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</si>
  <si>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</si>
  <si>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</si>
  <si>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</si>
  <si>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</si>
  <si>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</si>
  <si>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</si>
  <si>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</si>
  <si>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</si>
  <si>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</si>
  <si>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</si>
  <si>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</si>
  <si>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</si>
  <si>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</si>
  <si>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</si>
  <si>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</si>
  <si>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</si>
  <si>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</si>
  <si>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</si>
  <si>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</si>
  <si>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</si>
  <si>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</si>
  <si>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</si>
  <si>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</si>
  <si>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</si>
  <si>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</si>
  <si>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</si>
  <si>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</si>
  <si>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</si>
  <si>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</si>
  <si>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</si>
  <si>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</si>
  <si>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</si>
  <si>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</si>
  <si>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</si>
  <si>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</si>
  <si>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</si>
  <si>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</si>
  <si>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</si>
  <si>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</si>
  <si>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</si>
  <si>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</si>
  <si>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</si>
  <si>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</si>
  <si>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</si>
  <si>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</si>
  <si>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</si>
  <si>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</si>
  <si>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</si>
  <si>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</si>
  <si>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</si>
  <si>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</si>
  <si>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</si>
  <si>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</si>
  <si>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</si>
  <si>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</si>
  <si>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</si>
  <si>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</si>
  <si>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</si>
  <si>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</si>
  <si>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</si>
  <si>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</si>
  <si>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</si>
  <si>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</si>
  <si>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</si>
  <si>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</si>
  <si>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</si>
  <si>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</si>
  <si>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</si>
  <si>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</si>
  <si>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</si>
  <si>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</si>
  <si>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</si>
  <si>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</si>
  <si>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</si>
  <si>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</si>
  <si>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</si>
  <si>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</si>
  <si>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</si>
  <si>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</si>
  <si>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</si>
  <si>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</si>
  <si>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</si>
  <si>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</si>
  <si>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</si>
  <si>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</si>
  <si>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</si>
  <si>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</si>
  <si>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</si>
  <si>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</si>
  <si>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</si>
  <si>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</si>
  <si>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</si>
  <si>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</si>
  <si>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</si>
  <si>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</si>
  <si>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</si>
  <si>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</si>
  <si>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</si>
  <si>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</si>
  <si>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</si>
  <si>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</si>
  <si>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</si>
  <si>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</si>
  <si>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</si>
  <si>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</si>
  <si>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</si>
  <si>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</si>
  <si>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</si>
  <si>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</si>
  <si>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</si>
  <si>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</si>
  <si>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</si>
  <si>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</si>
  <si>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</si>
  <si>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</si>
  <si>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</si>
  <si>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</si>
  <si>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</si>
  <si>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</si>
  <si>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</si>
  <si>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</si>
  <si>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</si>
  <si>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</si>
  <si>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</si>
  <si>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</si>
  <si>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</si>
  <si>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</si>
  <si>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</si>
  <si>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</si>
  <si>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</si>
  <si>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</si>
  <si>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</si>
  <si>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</si>
  <si>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</si>
  <si>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</si>
  <si>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</si>
  <si>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</si>
  <si>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</si>
  <si>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</si>
  <si>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</si>
  <si>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</si>
  <si>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</si>
  <si>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</si>
  <si>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</si>
  <si>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</si>
  <si>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</si>
  <si>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</si>
  <si>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</si>
  <si>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</si>
  <si>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</si>
  <si>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</si>
  <si>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</si>
  <si>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</si>
  <si>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</si>
  <si>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</si>
  <si>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</si>
  <si>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</si>
  <si>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</si>
  <si>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</si>
  <si>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</si>
  <si>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</si>
  <si>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</si>
  <si>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</si>
  <si>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</si>
  <si>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</si>
  <si>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</si>
  <si>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</si>
  <si>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</si>
  <si>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</si>
  <si>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</si>
  <si>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</si>
  <si>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</si>
  <si>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</si>
  <si>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</si>
  <si>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</si>
  <si>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</si>
  <si>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</si>
  <si>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</si>
  <si>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</si>
  <si>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</si>
  <si>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</si>
  <si>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</si>
  <si>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</si>
  <si>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</si>
  <si>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</si>
  <si>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</si>
  <si>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</si>
  <si>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</si>
  <si>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</si>
  <si>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</si>
  <si>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</si>
  <si>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</si>
  <si>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</si>
  <si>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</si>
  <si>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</si>
  <si>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</si>
  <si>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</si>
  <si>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</si>
  <si>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</si>
  <si>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</si>
  <si>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</si>
  <si>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</si>
  <si>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</si>
  <si>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</si>
  <si>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</si>
  <si>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</si>
  <si>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</si>
  <si>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</si>
  <si>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</si>
  <si>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</si>
  <si>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</si>
  <si>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</si>
  <si>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</si>
  <si>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</si>
  <si>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</si>
  <si>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</si>
  <si>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</si>
  <si>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</si>
  <si>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</si>
  <si>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</si>
  <si>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</si>
  <si>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</si>
  <si>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</si>
  <si>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</si>
  <si>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</si>
  <si>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</si>
  <si>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</si>
  <si>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</si>
  <si>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</si>
  <si>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</si>
  <si>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</si>
  <si>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</si>
  <si>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</si>
  <si>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</si>
  <si>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</si>
  <si>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</si>
  <si>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</si>
  <si>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</si>
  <si>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</si>
  <si>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</si>
  <si>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</si>
  <si>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</si>
  <si>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</si>
  <si>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</si>
  <si>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</si>
  <si>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</si>
  <si>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</si>
  <si>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</si>
  <si>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</si>
  <si>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</si>
  <si>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</si>
  <si>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</si>
  <si>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</si>
  <si>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</si>
  <si>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</si>
  <si>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</si>
  <si>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</si>
  <si>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</si>
  <si>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</si>
  <si>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</si>
  <si>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</si>
  <si>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</si>
  <si>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</si>
  <si>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</si>
  <si>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</si>
  <si>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</si>
  <si>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</si>
  <si>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</si>
  <si>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</si>
  <si>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</si>
  <si>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</si>
  <si>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</si>
  <si>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</si>
  <si>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</si>
  <si>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</si>
  <si>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</si>
  <si>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</si>
  <si>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</si>
  <si>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</si>
  <si>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</si>
  <si>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</si>
  <si>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</si>
  <si>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</si>
  <si>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</si>
  <si>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</si>
  <si>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</si>
  <si>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</si>
  <si>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</si>
  <si>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</si>
  <si>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</si>
  <si>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</si>
  <si>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</si>
  <si>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</si>
  <si>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</si>
  <si>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</si>
  <si>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</si>
  <si>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</si>
  <si>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</si>
  <si>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</si>
  <si>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</si>
  <si>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</si>
  <si>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</si>
  <si>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</si>
  <si>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</si>
  <si>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</si>
  <si>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</si>
  <si>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</si>
  <si>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</si>
  <si>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</si>
  <si>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</si>
  <si>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</si>
  <si>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</si>
  <si>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</si>
  <si>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</si>
  <si>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</si>
  <si>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</si>
  <si>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</si>
  <si>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</si>
  <si>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</si>
  <si>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</si>
  <si>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</si>
  <si>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</si>
  <si>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</si>
  <si>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</si>
  <si>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</si>
  <si>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</si>
  <si>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</si>
  <si>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</si>
  <si>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</si>
  <si>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</si>
  <si>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</si>
  <si>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</si>
  <si>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</si>
  <si>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</si>
  <si>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</si>
  <si>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</si>
  <si>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</si>
  <si>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</si>
  <si>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</si>
  <si>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</si>
  <si>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</si>
  <si>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</si>
  <si>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</si>
  <si>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</si>
  <si>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</si>
  <si>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</si>
  <si>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</si>
  <si>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</si>
  <si>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</si>
  <si>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</si>
  <si>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</si>
  <si>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</si>
  <si>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</si>
  <si>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</si>
  <si>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</si>
  <si>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</si>
  <si>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</si>
  <si>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</si>
  <si>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</si>
  <si>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</si>
  <si>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</si>
  <si>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</si>
  <si>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</si>
  <si>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</si>
  <si>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</si>
  <si>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</si>
  <si>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</si>
  <si>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</si>
  <si>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</si>
  <si>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</si>
  <si>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</si>
  <si>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</si>
  <si>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</si>
  <si>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</si>
  <si>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</si>
  <si>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</si>
  <si>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</si>
  <si>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</si>
  <si>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</si>
  <si>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</si>
  <si>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</si>
  <si>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</si>
  <si>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</si>
  <si>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</si>
  <si>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</si>
  <si>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</si>
  <si>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</si>
  <si>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</si>
  <si>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</si>
  <si>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</si>
  <si>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</si>
  <si>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</si>
  <si>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</si>
  <si>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</si>
  <si>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</si>
  <si>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</si>
  <si>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</si>
  <si>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</si>
  <si>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</si>
  <si>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</si>
  <si>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</si>
  <si>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</si>
  <si>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</si>
  <si>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</si>
  <si>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</si>
  <si>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</si>
  <si>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</si>
  <si>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</si>
  <si>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</si>
  <si>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</si>
  <si>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</si>
  <si>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</si>
  <si>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</si>
  <si>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</si>
  <si>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</si>
  <si>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</si>
  <si>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</si>
  <si>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</si>
  <si>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</si>
  <si>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</si>
  <si>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</si>
  <si>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</si>
  <si>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</si>
  <si>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</si>
  <si>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</si>
  <si>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</si>
  <si>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</si>
  <si>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</si>
  <si>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</si>
  <si>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</si>
  <si>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</si>
  <si>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</si>
  <si>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</si>
  <si>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</si>
  <si>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</si>
  <si>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</si>
  <si>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</si>
  <si>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</si>
  <si>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</si>
  <si>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</si>
  <si>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</si>
  <si>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</si>
  <si>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</si>
  <si>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</si>
  <si>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</si>
  <si>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</si>
  <si>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</si>
  <si>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</si>
  <si>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</si>
  <si>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</si>
  <si>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</si>
  <si>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</si>
  <si>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</si>
  <si>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</si>
  <si>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</si>
  <si>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</si>
  <si>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</si>
  <si>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</si>
  <si>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</si>
  <si>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</si>
  <si>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</si>
  <si>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</si>
  <si>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</si>
  <si>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</si>
  <si>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</si>
  <si>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</si>
  <si>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</si>
  <si>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</si>
  <si>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</si>
  <si>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</si>
  <si>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</si>
  <si>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</si>
  <si>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</si>
  <si>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</si>
  <si>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</si>
  <si>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</si>
  <si>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</si>
  <si>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</si>
  <si>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</si>
  <si>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</si>
  <si>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</si>
  <si>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</si>
  <si>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</si>
  <si>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</si>
  <si>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</si>
  <si>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</si>
  <si>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</si>
  <si>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</si>
  <si>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</si>
  <si>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</si>
  <si>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</si>
  <si>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</si>
  <si>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</si>
  <si>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</si>
  <si>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</si>
  <si>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</si>
  <si>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</si>
  <si>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</si>
  <si>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</si>
  <si>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</si>
  <si>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</si>
  <si>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</si>
  <si>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</si>
  <si>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</si>
  <si>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</si>
  <si>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</si>
  <si>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</si>
  <si>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</si>
  <si>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</si>
  <si>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</si>
  <si>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</si>
  <si>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</si>
  <si>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</si>
  <si>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</si>
  <si>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</si>
  <si>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</si>
  <si>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</si>
  <si>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</si>
  <si>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</si>
  <si>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</si>
  <si>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</si>
  <si>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</si>
  <si>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</si>
  <si>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</si>
  <si>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</si>
  <si>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</si>
  <si>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</si>
  <si>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</si>
  <si>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</si>
  <si>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</si>
  <si>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</si>
  <si>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</si>
  <si>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</si>
  <si>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</si>
  <si>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</si>
  <si>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</si>
  <si>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</si>
  <si>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</si>
  <si>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</si>
  <si>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</si>
  <si>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</si>
  <si>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</si>
  <si>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</si>
  <si>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</si>
  <si>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</si>
  <si>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</si>
  <si>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</si>
  <si>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</si>
  <si>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</si>
  <si>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</si>
  <si>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</si>
  <si>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</si>
  <si>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</si>
  <si>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</si>
  <si>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</si>
  <si>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</si>
  <si>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</si>
  <si>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</si>
  <si>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</si>
  <si>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</si>
  <si>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</si>
  <si>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</si>
  <si>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</si>
  <si>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</si>
  <si>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</si>
  <si>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</si>
  <si>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</si>
  <si>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</si>
  <si>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</si>
  <si>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</si>
  <si>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</si>
  <si>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</si>
  <si>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</si>
  <si>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</si>
  <si>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</si>
  <si>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</si>
  <si>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</si>
  <si>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</si>
  <si>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</si>
  <si>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</si>
  <si>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</si>
  <si>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</si>
  <si>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</si>
  <si>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</si>
  <si>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</si>
  <si>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</si>
  <si>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</si>
  <si>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</si>
  <si>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</si>
  <si>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</si>
  <si>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</si>
  <si>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</si>
  <si>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</si>
  <si>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</si>
  <si>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</si>
  <si>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</si>
  <si>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</si>
  <si>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</si>
  <si>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</si>
  <si>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</si>
  <si>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</si>
  <si>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</si>
  <si>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</si>
  <si>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</si>
  <si>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</si>
  <si>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</si>
  <si>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</si>
  <si>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</si>
  <si>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</si>
  <si>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</si>
  <si>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</si>
  <si>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</si>
  <si>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</si>
  <si>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</si>
  <si>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</si>
  <si>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</si>
  <si>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</si>
  <si>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</si>
  <si>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</si>
  <si>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</si>
  <si>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</si>
  <si>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</si>
  <si>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</si>
  <si>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</si>
  <si>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</si>
  <si>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</si>
  <si>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</si>
  <si>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</si>
  <si>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</si>
  <si>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</si>
  <si>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</si>
  <si>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</si>
  <si>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</si>
  <si>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</si>
  <si>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</si>
  <si>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</si>
  <si>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</si>
  <si>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</si>
  <si>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</si>
  <si>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</si>
  <si>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</si>
  <si>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</si>
  <si>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</si>
  <si>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</si>
  <si>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</si>
  <si>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</si>
  <si>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</si>
  <si>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</si>
  <si>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</si>
  <si>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</si>
  <si>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</si>
  <si>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</si>
  <si>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</si>
  <si>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</si>
  <si>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</si>
  <si>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</si>
  <si>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</si>
  <si>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</si>
  <si>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</si>
  <si>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</si>
  <si>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</si>
  <si>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</si>
  <si>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</si>
  <si>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</si>
  <si>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</si>
  <si>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</si>
  <si>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</si>
  <si>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</si>
  <si>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</si>
  <si>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</si>
  <si>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</si>
  <si>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</si>
  <si>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</si>
  <si>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</si>
  <si>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</si>
  <si>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</si>
  <si>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</si>
  <si>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</si>
  <si>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</si>
  <si>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</si>
  <si>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</si>
  <si>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</si>
  <si>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</si>
  <si>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</si>
  <si>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</si>
  <si>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</si>
  <si>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</si>
  <si>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</si>
  <si>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</si>
  <si>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</si>
  <si>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</si>
  <si>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</si>
  <si>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</si>
  <si>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</si>
  <si>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</si>
  <si>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</si>
  <si>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</si>
  <si>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</si>
  <si>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</si>
  <si>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</si>
  <si>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</si>
  <si>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</si>
  <si>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</si>
  <si>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</si>
  <si>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</si>
  <si>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</si>
  <si>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</si>
  <si>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</si>
  <si>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</si>
  <si>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</si>
  <si>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</si>
  <si>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</si>
  <si>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</si>
  <si>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</si>
  <si>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</si>
  <si>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</si>
  <si>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</si>
  <si>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</si>
  <si>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</si>
  <si>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</si>
  <si>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</si>
  <si>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</si>
  <si>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</si>
  <si>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</si>
  <si>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</si>
  <si>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</si>
  <si>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</si>
  <si>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</si>
  <si>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</si>
  <si>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</si>
  <si>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</si>
  <si>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</si>
  <si>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</si>
  <si>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</si>
  <si>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</si>
  <si>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</si>
  <si>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</si>
  <si>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</si>
  <si>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</si>
  <si>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</si>
  <si>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</si>
  <si>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</si>
  <si>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</si>
  <si>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</si>
  <si>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</si>
  <si>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</si>
  <si>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</si>
  <si>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</si>
  <si>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</si>
  <si>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</si>
  <si>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</si>
  <si>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</si>
  <si>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</si>
  <si>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</si>
  <si>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</si>
  <si>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</si>
  <si>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</si>
  <si>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</si>
  <si>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</si>
  <si>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</si>
  <si>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</si>
  <si>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</si>
  <si>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</si>
  <si>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</si>
  <si>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</si>
  <si>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</si>
  <si>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</si>
  <si>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</si>
  <si>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</si>
  <si>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</si>
  <si>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</si>
  <si>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</si>
  <si>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</si>
  <si>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</si>
  <si>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</si>
  <si>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</si>
  <si>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</si>
  <si>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</si>
  <si>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</si>
  <si>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</si>
  <si>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</si>
  <si>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</si>
  <si>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</si>
  <si>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</si>
  <si>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</si>
  <si>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</si>
  <si>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</si>
  <si>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</si>
  <si>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</si>
  <si>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</si>
  <si>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</si>
  <si>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</si>
  <si>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</si>
  <si>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</si>
  <si>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</si>
  <si>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</si>
  <si>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</si>
  <si>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</si>
  <si>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</si>
  <si>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</si>
  <si>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</si>
  <si>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</si>
  <si>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</si>
  <si>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</si>
  <si>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</si>
  <si>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</si>
  <si>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</si>
  <si>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</si>
  <si>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</si>
  <si>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</si>
  <si>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</si>
  <si>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</si>
  <si>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</si>
  <si>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</si>
  <si>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</si>
  <si>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</si>
  <si>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</si>
  <si>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</si>
  <si>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</si>
  <si>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</si>
  <si>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</si>
  <si>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</si>
  <si>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</si>
  <si>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</si>
  <si>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</si>
  <si>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</si>
  <si>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</si>
  <si>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</si>
  <si>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</si>
  <si>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</si>
  <si>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</si>
  <si>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</si>
  <si>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</si>
  <si>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</si>
  <si>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</si>
  <si>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</si>
  <si>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</si>
  <si>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</si>
  <si>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</si>
  <si>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</si>
  <si>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</si>
  <si>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</si>
  <si>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</si>
  <si>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</si>
  <si>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</si>
  <si>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</si>
  <si>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</si>
  <si>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</si>
  <si>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</si>
  <si>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</si>
  <si>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</si>
  <si>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</si>
  <si>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</si>
  <si>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</si>
  <si>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</si>
  <si>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</si>
  <si>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</si>
  <si>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</si>
  <si>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</si>
  <si>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</si>
  <si>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</si>
  <si>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</si>
  <si>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</si>
  <si>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</si>
  <si>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</si>
  <si>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</si>
  <si>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</si>
  <si>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</si>
  <si>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</si>
  <si>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</si>
  <si>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</si>
  <si>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</si>
  <si>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</si>
  <si>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</si>
  <si>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</si>
  <si>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</si>
  <si>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</si>
  <si>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</si>
  <si>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</si>
  <si>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</si>
  <si>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</si>
  <si>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</si>
  <si>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</si>
  <si>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</si>
  <si>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</si>
  <si>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</si>
  <si>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</si>
  <si>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</si>
  <si>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</si>
  <si>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</si>
  <si>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</si>
  <si>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</si>
  <si>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</si>
  <si>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</si>
  <si>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</si>
  <si>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</si>
  <si>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</si>
  <si>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</si>
  <si>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</si>
  <si>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</si>
  <si>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</si>
  <si>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</si>
  <si>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</si>
  <si>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</si>
  <si>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</si>
  <si>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</si>
  <si>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</si>
  <si>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</si>
  <si>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</si>
  <si>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</si>
  <si>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</si>
  <si>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</si>
  <si>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</si>
  <si>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</si>
  <si>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</si>
  <si>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</si>
  <si>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</si>
  <si>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</si>
  <si>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</si>
  <si>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</si>
  <si>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</si>
  <si>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</si>
  <si>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</si>
  <si>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</si>
  <si>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</si>
  <si>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</si>
  <si>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</si>
  <si>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</si>
  <si>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</si>
  <si>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</si>
  <si>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</si>
  <si>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</si>
  <si>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</si>
  <si>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</si>
  <si>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</si>
  <si>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</si>
  <si>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</si>
  <si>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</si>
  <si>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</si>
  <si>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</si>
  <si>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</si>
  <si>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</si>
  <si>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</si>
  <si>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</si>
  <si>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</si>
  <si>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</si>
  <si>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</si>
  <si>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</si>
  <si>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</si>
  <si>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</si>
  <si>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</si>
  <si>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</si>
  <si>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</si>
  <si>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</si>
  <si>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</si>
  <si>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</si>
  <si>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</si>
  <si>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</si>
  <si>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</si>
  <si>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</si>
  <si>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</si>
  <si>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</si>
  <si>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</si>
  <si>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</si>
  <si>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</si>
  <si>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</si>
  <si>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</si>
  <si>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</si>
  <si>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</si>
  <si>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</si>
  <si>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</si>
  <si>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</si>
  <si>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</si>
  <si>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</si>
  <si>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</si>
  <si>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</si>
  <si>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</si>
  <si>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</si>
  <si>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</si>
  <si>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</si>
  <si>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</si>
  <si>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</si>
  <si>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</si>
  <si>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</si>
  <si>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</si>
  <si>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</si>
  <si>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</si>
  <si>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</si>
  <si>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</si>
  <si>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</si>
  <si>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</si>
  <si>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</si>
  <si>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</si>
  <si>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</si>
  <si>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</si>
  <si>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</si>
  <si>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</si>
  <si>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</si>
  <si>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</si>
  <si>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</si>
  <si>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</si>
  <si>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</si>
  <si>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</si>
  <si>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</si>
  <si>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</si>
  <si>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</si>
  <si>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</si>
  <si>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</si>
  <si>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</si>
  <si>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</si>
  <si>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</si>
  <si>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</si>
  <si>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</si>
  <si>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</si>
  <si>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</si>
  <si>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</si>
  <si>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</si>
  <si>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</si>
  <si>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</si>
  <si>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</si>
  <si>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</si>
  <si>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</si>
  <si>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</si>
  <si>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</si>
  <si>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</si>
  <si>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</si>
  <si>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</si>
  <si>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</si>
  <si>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</si>
  <si>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</si>
  <si>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</si>
  <si>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</si>
  <si>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</si>
  <si>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</si>
  <si>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</si>
  <si>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</si>
  <si>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</si>
  <si>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</si>
  <si>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</si>
  <si>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</si>
  <si>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</si>
  <si>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</si>
  <si>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</si>
  <si>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</si>
  <si>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</si>
  <si>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</si>
  <si>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</si>
  <si>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</si>
  <si>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</si>
  <si>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</si>
  <si>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</si>
  <si>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</si>
  <si>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</si>
  <si>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</si>
  <si>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</si>
  <si>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</si>
  <si>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</si>
  <si>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</si>
  <si>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</si>
  <si>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</si>
  <si>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</si>
  <si>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</si>
  <si>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</si>
  <si>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</si>
  <si>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</si>
  <si>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</si>
  <si>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</si>
  <si>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</si>
  <si>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</si>
  <si>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</si>
  <si>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</si>
  <si>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</si>
  <si>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</si>
  <si>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</si>
  <si>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</si>
  <si>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</si>
  <si>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</si>
  <si>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</si>
  <si>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</si>
  <si>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</si>
  <si>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</si>
  <si>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</si>
  <si>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</si>
  <si>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</si>
  <si>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</si>
  <si>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</si>
  <si>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</si>
  <si>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</si>
  <si>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</si>
  <si>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</si>
  <si>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</si>
  <si>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</si>
  <si>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</si>
  <si>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</si>
  <si>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</si>
  <si>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</si>
  <si>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</si>
  <si>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</si>
  <si>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</si>
  <si>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</si>
  <si>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</si>
  <si>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</si>
  <si>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</si>
  <si>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</si>
  <si>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</si>
  <si>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</si>
  <si>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</si>
  <si>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</si>
  <si>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</si>
  <si>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</si>
  <si>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</si>
  <si>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</si>
  <si>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</si>
  <si>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</si>
  <si>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</si>
  <si>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</si>
  <si>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</si>
  <si>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</si>
  <si>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</si>
  <si>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</si>
  <si>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</si>
  <si>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</si>
  <si>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</si>
  <si>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</si>
  <si>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</si>
  <si>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</si>
  <si>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</si>
  <si>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</si>
  <si>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</si>
  <si>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</si>
  <si>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</si>
  <si>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</si>
  <si>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</si>
  <si>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</si>
  <si>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</si>
  <si>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</si>
  <si>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</si>
  <si>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</si>
  <si>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</si>
  <si>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</si>
  <si>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</si>
  <si>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</si>
  <si>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</si>
  <si>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</si>
  <si>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</si>
  <si>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</si>
  <si>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</si>
  <si>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</si>
  <si>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</si>
  <si>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</si>
  <si>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</si>
  <si>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</si>
  <si>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</si>
  <si>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</si>
  <si>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</si>
  <si>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</si>
  <si>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</si>
  <si>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</si>
  <si>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</si>
  <si>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</si>
  <si>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</si>
  <si>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</si>
  <si>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</si>
  <si>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</si>
  <si>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</si>
  <si>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</si>
  <si>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</si>
  <si>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</si>
  <si>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</si>
  <si>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</si>
  <si>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</si>
  <si>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</si>
  <si>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</si>
  <si>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</si>
  <si>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</si>
  <si>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</si>
  <si>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</si>
  <si>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</si>
  <si>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</si>
  <si>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</si>
  <si>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</si>
  <si>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</si>
  <si>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</si>
  <si>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</si>
  <si>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</si>
  <si>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</si>
  <si>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</si>
  <si>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</si>
  <si>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</si>
  <si>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</si>
  <si>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</si>
  <si>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</si>
  <si>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</si>
  <si>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</si>
  <si>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</si>
  <si>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</si>
  <si>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</si>
  <si>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</si>
  <si>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</si>
  <si>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</si>
  <si>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</si>
  <si>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</si>
  <si>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</si>
  <si>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</si>
  <si>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</si>
  <si>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</si>
  <si>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</si>
  <si>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</si>
  <si>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</si>
  <si>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</si>
  <si>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</si>
  <si>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</si>
  <si>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</si>
  <si>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</si>
  <si>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</si>
  <si>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</si>
  <si>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</si>
  <si>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</si>
  <si>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</si>
  <si>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</si>
  <si>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</si>
  <si>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</si>
  <si>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</si>
  <si>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</si>
  <si>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</si>
  <si>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</si>
  <si>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</si>
  <si>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</si>
  <si>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</si>
  <si>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</si>
  <si>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</si>
  <si>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</si>
  <si>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</si>
  <si>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</si>
  <si>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</si>
  <si>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</si>
  <si>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</si>
  <si>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</si>
  <si>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</si>
  <si>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</si>
  <si>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</si>
  <si>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</si>
  <si>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</si>
  <si>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</si>
  <si>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</si>
  <si>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</si>
  <si>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</si>
  <si>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</si>
  <si>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</si>
  <si>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</si>
  <si>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</si>
  <si>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</si>
  <si>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</si>
  <si>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</si>
  <si>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</si>
  <si>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</si>
  <si>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</si>
  <si>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</si>
  <si>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</si>
  <si>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</si>
  <si>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</si>
  <si>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</si>
  <si>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</si>
  <si>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</si>
  <si>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</si>
  <si>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</si>
  <si>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</si>
  <si>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</si>
  <si>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</si>
  <si>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</si>
  <si>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</si>
  <si>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</si>
  <si>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</si>
  <si>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</si>
  <si>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</si>
  <si>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</si>
  <si>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</si>
  <si>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</si>
  <si>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</si>
  <si>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</si>
  <si>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</si>
  <si>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</si>
  <si>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</si>
  <si>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</si>
  <si>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</si>
  <si>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</si>
  <si>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</si>
  <si>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</si>
  <si>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</si>
  <si>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</si>
  <si>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</si>
  <si>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</si>
  <si>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</si>
  <si>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</si>
  <si>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</si>
  <si>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</si>
  <si>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</si>
  <si>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</si>
  <si>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</si>
  <si>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</si>
  <si>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</si>
  <si>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</si>
  <si>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</si>
  <si>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</si>
  <si>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</si>
  <si>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</si>
  <si>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</si>
  <si>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</si>
  <si>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</si>
  <si>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</si>
  <si>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</si>
  <si>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</si>
  <si>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</si>
  <si>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</si>
  <si>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</si>
  <si>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</si>
  <si>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</si>
  <si>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</si>
  <si>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</si>
  <si>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</si>
  <si>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</si>
  <si>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</si>
  <si>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</si>
  <si>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</si>
  <si>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</si>
  <si>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</si>
  <si>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</si>
  <si>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</si>
  <si>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</si>
  <si>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</si>
  <si>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</si>
  <si>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</si>
  <si>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</si>
  <si>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</si>
  <si>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</si>
  <si>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</si>
  <si>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</si>
  <si>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</si>
  <si>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</si>
  <si>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</si>
  <si>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</si>
  <si>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</si>
  <si>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</si>
  <si>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</si>
  <si>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</si>
  <si>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</si>
  <si>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</si>
  <si>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</si>
  <si>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</si>
  <si>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</si>
  <si>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</si>
  <si>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</si>
  <si>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</si>
  <si>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</si>
  <si>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</si>
  <si>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</si>
  <si>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</si>
  <si>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</si>
  <si>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</si>
  <si>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</si>
  <si>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</si>
  <si>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</si>
  <si>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</si>
  <si>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</si>
  <si>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</si>
  <si>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</si>
  <si>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</si>
  <si>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</si>
  <si>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</si>
  <si>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</si>
  <si>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</si>
  <si>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</si>
  <si>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</si>
  <si>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</si>
  <si>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</si>
  <si>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</si>
  <si>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</si>
  <si>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</si>
  <si>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</si>
  <si>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</si>
  <si>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</si>
  <si>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</si>
  <si>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</si>
  <si>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</si>
  <si>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</si>
  <si>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</si>
  <si>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</si>
  <si>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</si>
  <si>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</si>
  <si>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</si>
  <si>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</si>
  <si>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</si>
  <si>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</si>
  <si>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</si>
  <si>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</si>
  <si>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</si>
  <si>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</si>
  <si>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</si>
  <si>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</si>
  <si>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</si>
  <si>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</si>
  <si>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</si>
  <si>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</si>
  <si>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</si>
  <si>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</si>
  <si>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</si>
  <si>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</si>
  <si>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</si>
  <si>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</si>
  <si>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</si>
  <si>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</si>
  <si>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</si>
  <si>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</si>
  <si>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</si>
  <si>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</si>
  <si>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</si>
  <si>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</si>
  <si>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</si>
  <si>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</si>
  <si>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</si>
  <si>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</si>
  <si>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</si>
  <si>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</si>
  <si>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</si>
  <si>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</si>
  <si>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</si>
  <si>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</si>
  <si>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</si>
  <si>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</si>
  <si>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</si>
  <si>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</si>
  <si>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</si>
  <si>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</si>
  <si>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</si>
  <si>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</si>
  <si>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</si>
  <si>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</si>
  <si>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</si>
  <si>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</si>
  <si>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</si>
  <si>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</si>
  <si>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</si>
  <si>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</si>
  <si>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</si>
  <si>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</si>
  <si>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</si>
  <si>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</si>
  <si>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</si>
  <si>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</si>
  <si>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</si>
  <si>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</si>
  <si>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</si>
  <si>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</si>
  <si>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</si>
  <si>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</si>
  <si>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</si>
  <si>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</si>
  <si>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</si>
  <si>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</si>
  <si>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</si>
  <si>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</si>
  <si>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</si>
  <si>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</si>
  <si>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</si>
  <si>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</si>
  <si>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</si>
  <si>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</si>
  <si>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</si>
  <si>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</si>
  <si>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</si>
  <si>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</si>
  <si>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</si>
  <si>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</si>
  <si>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</si>
  <si>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</si>
  <si>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</si>
  <si>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</si>
  <si>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</si>
  <si>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</si>
  <si>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</si>
  <si>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</si>
  <si>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</si>
  <si>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</si>
  <si>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</si>
  <si>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</si>
  <si>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</si>
  <si>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</si>
  <si>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</si>
  <si>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</si>
  <si>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</si>
  <si>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</si>
  <si>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</si>
  <si>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</si>
  <si>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</si>
  <si>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</si>
  <si>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</si>
  <si>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</si>
  <si>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</si>
  <si>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</si>
  <si>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</si>
  <si>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</si>
  <si>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</si>
  <si>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</si>
  <si>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</si>
  <si>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</si>
  <si>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</si>
  <si>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</si>
  <si>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</si>
  <si>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</si>
  <si>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</si>
  <si>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</si>
  <si>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</si>
  <si>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</si>
  <si>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</si>
  <si>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</si>
  <si>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</si>
  <si>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</si>
  <si>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</si>
  <si>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</si>
  <si>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</si>
  <si>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</si>
  <si>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</si>
  <si>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</si>
  <si>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</si>
  <si>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</si>
  <si>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</si>
  <si>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</si>
  <si>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</si>
  <si>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</si>
  <si>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</si>
  <si>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</si>
  <si>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</si>
  <si>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</si>
  <si>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</si>
  <si>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</si>
  <si>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</si>
  <si>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</si>
  <si>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</si>
  <si>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</si>
  <si>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</si>
  <si>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</si>
  <si>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</si>
  <si>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</si>
  <si>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</si>
  <si>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</si>
  <si>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</si>
  <si>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</si>
  <si>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</si>
  <si>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</si>
  <si>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</si>
  <si>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</si>
  <si>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</si>
  <si>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</si>
  <si>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</si>
  <si>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</si>
  <si>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Column Labels</t>
  </si>
  <si>
    <t>(All)</t>
  </si>
  <si>
    <t>Count of outcomes</t>
  </si>
  <si>
    <t>Date Created Conversion</t>
  </si>
  <si>
    <t>Subcategory</t>
  </si>
  <si>
    <t>2009</t>
  </si>
  <si>
    <t>Sep</t>
  </si>
  <si>
    <t>2010</t>
  </si>
  <si>
    <t>Aug</t>
  </si>
  <si>
    <t>2011</t>
  </si>
  <si>
    <t>Jan</t>
  </si>
  <si>
    <t>May</t>
  </si>
  <si>
    <t>Jul</t>
  </si>
  <si>
    <t>Dec</t>
  </si>
  <si>
    <t>2012</t>
  </si>
  <si>
    <t>Mar</t>
  </si>
  <si>
    <t>2013</t>
  </si>
  <si>
    <t>Apr</t>
  </si>
  <si>
    <t>Oct</t>
  </si>
  <si>
    <t>Nov</t>
  </si>
  <si>
    <t>2014</t>
  </si>
  <si>
    <t>Feb</t>
  </si>
  <si>
    <t>Jun</t>
  </si>
  <si>
    <t>2015</t>
  </si>
  <si>
    <t>2016</t>
  </si>
  <si>
    <t>2017</t>
  </si>
  <si>
    <t>The Hitchhiker’s Guide to the Family</t>
  </si>
  <si>
    <t xml:space="preserve">Name </t>
  </si>
  <si>
    <t>Blurb</t>
  </si>
  <si>
    <t xml:space="preserve">Goal </t>
  </si>
  <si>
    <t>Pledged</t>
  </si>
  <si>
    <t xml:space="preserve">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</si>
</sst>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4" fontId="1" fillId="0" borderId="0" xfId="1" applyNumberFormat="1" applyFont="1" applyAlignment="1">
      <alignment horizontal="center"/>
    </xf>
    <xf numFmtId="44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 vertical="center" wrapText="1" indent="1"/>
    </xf>
  </cellXfs>
  <cellStyles count="3">
    <cellStyle name="Currency" xfId="1" builtinId="4"/>
    <cellStyle name="Normal" xfId="0" builtinId="0"/>
    <cellStyle name="Percent" xfId="2" builtinId="5"/>
  </cellStyles>
  <dxfs count="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Data.xlsx]PivotTable!PivotTable1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PivotTable!$B$4:$B$5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PivotTable!$B$6:$B$7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69-4F0C-B1D2-3A96077B990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527390352"/>
        <c:axId val="527390992"/>
      </c:barChart>
      <c:catAx>
        <c:axId val="52739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90992"/>
        <c:crosses val="autoZero"/>
        <c:auto val="1"/>
        <c:lblAlgn val="ctr"/>
        <c:lblOffset val="100"/>
        <c:noMultiLvlLbl val="0"/>
      </c:catAx>
      <c:valAx>
        <c:axId val="5273909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2739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</a:t>
            </a:r>
            <a:r>
              <a:rPr lang="en-US" b="1" baseline="0"/>
              <a:t> Chart</a:t>
            </a:r>
          </a:p>
          <a:p>
            <a:pPr>
              <a:defRPr b="1"/>
            </a:pP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Statistics'!$A$5:$A$57</c:f>
              <c:multiLvlStrCache>
                <c:ptCount val="48"/>
                <c:lvl>
                  <c:pt idx="0">
                    <c:v>film &amp; video/science fiction</c:v>
                  </c:pt>
                  <c:pt idx="1">
                    <c:v>food/food trucks</c:v>
                  </c:pt>
                  <c:pt idx="2">
                    <c:v>music/world music</c:v>
                  </c:pt>
                  <c:pt idx="3">
                    <c:v>publishing/art books</c:v>
                  </c:pt>
                  <c:pt idx="4">
                    <c:v>technology/wearables</c:v>
                  </c:pt>
                  <c:pt idx="5">
                    <c:v>technology/web</c:v>
                  </c:pt>
                  <c:pt idx="6">
                    <c:v>theater/musical</c:v>
                  </c:pt>
                  <c:pt idx="7">
                    <c:v>theater/spaces</c:v>
                  </c:pt>
                  <c:pt idx="8">
                    <c:v>film &amp; video/animation</c:v>
                  </c:pt>
                  <c:pt idx="9">
                    <c:v>film &amp; video/drama</c:v>
                  </c:pt>
                  <c:pt idx="10">
                    <c:v>food/food trucks</c:v>
                  </c:pt>
                  <c:pt idx="11">
                    <c:v>food/restaurants</c:v>
                  </c:pt>
                  <c:pt idx="12">
                    <c:v>games/mobile games</c:v>
                  </c:pt>
                  <c:pt idx="13">
                    <c:v>games/video games</c:v>
                  </c:pt>
                  <c:pt idx="14">
                    <c:v>music/faith</c:v>
                  </c:pt>
                  <c:pt idx="15">
                    <c:v>music/jazz</c:v>
                  </c:pt>
                  <c:pt idx="16">
                    <c:v>photography/nature</c:v>
                  </c:pt>
                  <c:pt idx="17">
                    <c:v>photography/people</c:v>
                  </c:pt>
                  <c:pt idx="18">
                    <c:v>photography/photobooks</c:v>
                  </c:pt>
                  <c:pt idx="19">
                    <c:v>photography/places</c:v>
                  </c:pt>
                  <c:pt idx="20">
                    <c:v>publishing/children's books</c:v>
                  </c:pt>
                  <c:pt idx="21">
                    <c:v>publishing/fiction</c:v>
                  </c:pt>
                  <c:pt idx="22">
                    <c:v>publishing/translations</c:v>
                  </c:pt>
                  <c:pt idx="23">
                    <c:v>technology/gadgets</c:v>
                  </c:pt>
                  <c:pt idx="24">
                    <c:v>technology/wearables</c:v>
                  </c:pt>
                  <c:pt idx="25">
                    <c:v>technology/web</c:v>
                  </c:pt>
                  <c:pt idx="26">
                    <c:v>theater/musical</c:v>
                  </c:pt>
                  <c:pt idx="27">
                    <c:v>theater/plays</c:v>
                  </c:pt>
                  <c:pt idx="28">
                    <c:v>theater/spaces</c:v>
                  </c:pt>
                  <c:pt idx="29">
                    <c:v>food/small batch</c:v>
                  </c:pt>
                  <c:pt idx="30">
                    <c:v>music/faith</c:v>
                  </c:pt>
                  <c:pt idx="31">
                    <c:v>theater/plays</c:v>
                  </c:pt>
                  <c:pt idx="32">
                    <c:v>film &amp; video/documentary</c:v>
                  </c:pt>
                  <c:pt idx="33">
                    <c:v>film &amp; video/shorts</c:v>
                  </c:pt>
                  <c:pt idx="34">
                    <c:v>film &amp; video/television</c:v>
                  </c:pt>
                  <c:pt idx="35">
                    <c:v>games/tabletop games</c:v>
                  </c:pt>
                  <c:pt idx="36">
                    <c:v>music/classical music</c:v>
                  </c:pt>
                  <c:pt idx="37">
                    <c:v>music/electronic music</c:v>
                  </c:pt>
                  <c:pt idx="38">
                    <c:v>music/metal</c:v>
                  </c:pt>
                  <c:pt idx="39">
                    <c:v>music/pop</c:v>
                  </c:pt>
                  <c:pt idx="40">
                    <c:v>music/rock</c:v>
                  </c:pt>
                  <c:pt idx="41">
                    <c:v>photography/photobooks</c:v>
                  </c:pt>
                  <c:pt idx="42">
                    <c:v>publishing/nonfiction</c:v>
                  </c:pt>
                  <c:pt idx="43">
                    <c:v>technology/hardware</c:v>
                  </c:pt>
                  <c:pt idx="44">
                    <c:v>technology/space exploration</c:v>
                  </c:pt>
                  <c:pt idx="45">
                    <c:v>theater/musical</c:v>
                  </c:pt>
                  <c:pt idx="46">
                    <c:v>theater/plays</c:v>
                  </c:pt>
                  <c:pt idx="47">
                    <c:v>theater/spaces</c:v>
                  </c:pt>
                </c:lvl>
                <c:lvl>
                  <c:pt idx="0">
                    <c:v>canceled</c:v>
                  </c:pt>
                  <c:pt idx="8">
                    <c:v>failed</c:v>
                  </c:pt>
                  <c:pt idx="29">
                    <c:v>live</c:v>
                  </c:pt>
                  <c:pt idx="32">
                    <c:v>successful</c:v>
                  </c:pt>
                </c:lvl>
              </c:multiLvlStrCache>
            </c:multiLvlStrRef>
          </c:cat>
          <c:val>
            <c:numRef>
              <c:f>'SubCategory Statistics'!$B$5:$B$57</c:f>
              <c:numCache>
                <c:formatCode>General</c:formatCode>
                <c:ptCount val="48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5</c:v>
                </c:pt>
                <c:pt idx="5">
                  <c:v>7</c:v>
                </c:pt>
                <c:pt idx="6">
                  <c:v>5</c:v>
                </c:pt>
                <c:pt idx="7">
                  <c:v>1</c:v>
                </c:pt>
                <c:pt idx="8">
                  <c:v>14</c:v>
                </c:pt>
                <c:pt idx="9">
                  <c:v>16</c:v>
                </c:pt>
                <c:pt idx="10">
                  <c:v>5</c:v>
                </c:pt>
                <c:pt idx="11">
                  <c:v>3</c:v>
                </c:pt>
                <c:pt idx="12">
                  <c:v>7</c:v>
                </c:pt>
                <c:pt idx="13">
                  <c:v>10</c:v>
                </c:pt>
                <c:pt idx="14">
                  <c:v>1</c:v>
                </c:pt>
                <c:pt idx="15">
                  <c:v>6</c:v>
                </c:pt>
                <c:pt idx="16">
                  <c:v>3</c:v>
                </c:pt>
                <c:pt idx="17">
                  <c:v>5</c:v>
                </c:pt>
                <c:pt idx="18">
                  <c:v>14</c:v>
                </c:pt>
                <c:pt idx="19">
                  <c:v>5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3</c:v>
                </c:pt>
                <c:pt idx="24">
                  <c:v>6</c:v>
                </c:pt>
                <c:pt idx="25">
                  <c:v>10</c:v>
                </c:pt>
                <c:pt idx="26">
                  <c:v>11</c:v>
                </c:pt>
                <c:pt idx="27">
                  <c:v>70</c:v>
                </c:pt>
                <c:pt idx="28">
                  <c:v>8</c:v>
                </c:pt>
                <c:pt idx="29">
                  <c:v>1</c:v>
                </c:pt>
                <c:pt idx="30">
                  <c:v>1</c:v>
                </c:pt>
                <c:pt idx="31">
                  <c:v>6</c:v>
                </c:pt>
                <c:pt idx="32">
                  <c:v>8</c:v>
                </c:pt>
                <c:pt idx="33">
                  <c:v>6</c:v>
                </c:pt>
                <c:pt idx="34">
                  <c:v>7</c:v>
                </c:pt>
                <c:pt idx="35">
                  <c:v>16</c:v>
                </c:pt>
                <c:pt idx="36">
                  <c:v>5</c:v>
                </c:pt>
                <c:pt idx="37">
                  <c:v>6</c:v>
                </c:pt>
                <c:pt idx="38">
                  <c:v>2</c:v>
                </c:pt>
                <c:pt idx="39">
                  <c:v>2</c:v>
                </c:pt>
                <c:pt idx="40">
                  <c:v>10</c:v>
                </c:pt>
                <c:pt idx="41">
                  <c:v>18</c:v>
                </c:pt>
                <c:pt idx="42">
                  <c:v>6</c:v>
                </c:pt>
                <c:pt idx="43">
                  <c:v>19</c:v>
                </c:pt>
                <c:pt idx="44">
                  <c:v>3</c:v>
                </c:pt>
                <c:pt idx="45">
                  <c:v>10</c:v>
                </c:pt>
                <c:pt idx="46">
                  <c:v>238</c:v>
                </c:pt>
                <c:pt idx="4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67-4D0B-89EF-1142778B0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7901456"/>
        <c:axId val="667904976"/>
      </c:barChart>
      <c:catAx>
        <c:axId val="66790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04976"/>
        <c:crosses val="autoZero"/>
        <c:auto val="1"/>
        <c:lblAlgn val="ctr"/>
        <c:lblOffset val="100"/>
        <c:noMultiLvlLbl val="0"/>
      </c:catAx>
      <c:valAx>
        <c:axId val="66790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0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Date'!$A$5:$A$37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'Outcomes Based on Launch Date'!$B$5:$B$37</c:f>
              <c:numCache>
                <c:formatCode>General</c:formatCode>
                <c:ptCount val="28"/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11</c:v>
                </c:pt>
                <c:pt idx="7">
                  <c:v>12</c:v>
                </c:pt>
                <c:pt idx="8">
                  <c:v>8</c:v>
                </c:pt>
                <c:pt idx="10">
                  <c:v>1</c:v>
                </c:pt>
                <c:pt idx="11">
                  <c:v>1</c:v>
                </c:pt>
                <c:pt idx="12">
                  <c:v>5</c:v>
                </c:pt>
                <c:pt idx="13">
                  <c:v>3</c:v>
                </c:pt>
                <c:pt idx="14">
                  <c:v>10</c:v>
                </c:pt>
                <c:pt idx="15">
                  <c:v>64</c:v>
                </c:pt>
                <c:pt idx="16">
                  <c:v>42</c:v>
                </c:pt>
                <c:pt idx="17">
                  <c:v>23</c:v>
                </c:pt>
                <c:pt idx="18">
                  <c:v>2</c:v>
                </c:pt>
                <c:pt idx="20">
                  <c:v>3</c:v>
                </c:pt>
                <c:pt idx="21">
                  <c:v>10</c:v>
                </c:pt>
                <c:pt idx="22">
                  <c:v>21</c:v>
                </c:pt>
                <c:pt idx="23">
                  <c:v>19</c:v>
                </c:pt>
                <c:pt idx="24">
                  <c:v>19</c:v>
                </c:pt>
                <c:pt idx="25">
                  <c:v>42</c:v>
                </c:pt>
                <c:pt idx="26">
                  <c:v>33</c:v>
                </c:pt>
                <c:pt idx="27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A0-40DD-8BB2-4A86F978D9F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Feb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Date'!$A$5:$A$37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'Outcomes Based on Launch Date'!$C$5:$C$37</c:f>
              <c:numCache>
                <c:formatCode>General</c:formatCode>
                <c:ptCount val="28"/>
                <c:pt idx="5">
                  <c:v>1</c:v>
                </c:pt>
                <c:pt idx="6">
                  <c:v>10</c:v>
                </c:pt>
                <c:pt idx="7">
                  <c:v>8</c:v>
                </c:pt>
                <c:pt idx="8">
                  <c:v>8</c:v>
                </c:pt>
                <c:pt idx="12">
                  <c:v>4</c:v>
                </c:pt>
                <c:pt idx="13">
                  <c:v>3</c:v>
                </c:pt>
                <c:pt idx="14">
                  <c:v>6</c:v>
                </c:pt>
                <c:pt idx="15">
                  <c:v>51</c:v>
                </c:pt>
                <c:pt idx="16">
                  <c:v>34</c:v>
                </c:pt>
                <c:pt idx="17">
                  <c:v>8</c:v>
                </c:pt>
                <c:pt idx="18">
                  <c:v>18</c:v>
                </c:pt>
                <c:pt idx="20">
                  <c:v>3</c:v>
                </c:pt>
                <c:pt idx="21">
                  <c:v>8</c:v>
                </c:pt>
                <c:pt idx="22">
                  <c:v>17</c:v>
                </c:pt>
                <c:pt idx="23">
                  <c:v>24</c:v>
                </c:pt>
                <c:pt idx="24">
                  <c:v>14</c:v>
                </c:pt>
                <c:pt idx="25">
                  <c:v>64</c:v>
                </c:pt>
                <c:pt idx="26">
                  <c:v>49</c:v>
                </c:pt>
                <c:pt idx="27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A0-40DD-8BB2-4A86F978D9F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Mar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Date'!$A$5:$A$37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'Outcomes Based on Launch Date'!$D$5:$D$37</c:f>
              <c:numCache>
                <c:formatCode>General</c:formatCode>
                <c:ptCount val="28"/>
                <c:pt idx="3">
                  <c:v>2</c:v>
                </c:pt>
                <c:pt idx="5">
                  <c:v>1</c:v>
                </c:pt>
                <c:pt idx="6">
                  <c:v>17</c:v>
                </c:pt>
                <c:pt idx="7">
                  <c:v>7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6</c:v>
                </c:pt>
                <c:pt idx="13">
                  <c:v>3</c:v>
                </c:pt>
                <c:pt idx="14">
                  <c:v>9</c:v>
                </c:pt>
                <c:pt idx="15">
                  <c:v>48</c:v>
                </c:pt>
                <c:pt idx="16">
                  <c:v>40</c:v>
                </c:pt>
                <c:pt idx="18">
                  <c:v>30</c:v>
                </c:pt>
                <c:pt idx="20">
                  <c:v>6</c:v>
                </c:pt>
                <c:pt idx="21">
                  <c:v>8</c:v>
                </c:pt>
                <c:pt idx="22">
                  <c:v>29</c:v>
                </c:pt>
                <c:pt idx="23">
                  <c:v>14</c:v>
                </c:pt>
                <c:pt idx="24">
                  <c:v>17</c:v>
                </c:pt>
                <c:pt idx="25">
                  <c:v>50</c:v>
                </c:pt>
                <c:pt idx="26">
                  <c:v>55</c:v>
                </c:pt>
                <c:pt idx="2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A0-40DD-8BB2-4A86F978D9F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Apr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Date'!$A$5:$A$37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'Outcomes Based on Launch Date'!$E$5:$E$37</c:f>
              <c:numCache>
                <c:formatCode>General</c:formatCode>
                <c:ptCount val="28"/>
                <c:pt idx="4">
                  <c:v>1</c:v>
                </c:pt>
                <c:pt idx="5">
                  <c:v>1</c:v>
                </c:pt>
                <c:pt idx="6">
                  <c:v>17</c:v>
                </c:pt>
                <c:pt idx="7">
                  <c:v>8</c:v>
                </c:pt>
                <c:pt idx="10">
                  <c:v>1</c:v>
                </c:pt>
                <c:pt idx="11">
                  <c:v>1</c:v>
                </c:pt>
                <c:pt idx="12">
                  <c:v>6</c:v>
                </c:pt>
                <c:pt idx="13">
                  <c:v>5</c:v>
                </c:pt>
                <c:pt idx="14">
                  <c:v>13</c:v>
                </c:pt>
                <c:pt idx="15">
                  <c:v>52</c:v>
                </c:pt>
                <c:pt idx="16">
                  <c:v>24</c:v>
                </c:pt>
                <c:pt idx="20">
                  <c:v>1</c:v>
                </c:pt>
                <c:pt idx="21">
                  <c:v>12</c:v>
                </c:pt>
                <c:pt idx="22">
                  <c:v>22</c:v>
                </c:pt>
                <c:pt idx="23">
                  <c:v>25</c:v>
                </c:pt>
                <c:pt idx="24">
                  <c:v>34</c:v>
                </c:pt>
                <c:pt idx="25">
                  <c:v>53</c:v>
                </c:pt>
                <c:pt idx="26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A0-40DD-8BB2-4A86F978D9F8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May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Date'!$A$5:$A$37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'Outcomes Based on Launch Date'!$F$5:$F$37</c:f>
              <c:numCache>
                <c:formatCode>General</c:formatCode>
                <c:ptCount val="28"/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11</c:v>
                </c:pt>
                <c:pt idx="7">
                  <c:v>8</c:v>
                </c:pt>
                <c:pt idx="10">
                  <c:v>2</c:v>
                </c:pt>
                <c:pt idx="11">
                  <c:v>1</c:v>
                </c:pt>
                <c:pt idx="12">
                  <c:v>7</c:v>
                </c:pt>
                <c:pt idx="13">
                  <c:v>7</c:v>
                </c:pt>
                <c:pt idx="14">
                  <c:v>35</c:v>
                </c:pt>
                <c:pt idx="15">
                  <c:v>41</c:v>
                </c:pt>
                <c:pt idx="16">
                  <c:v>33</c:v>
                </c:pt>
                <c:pt idx="19">
                  <c:v>1</c:v>
                </c:pt>
                <c:pt idx="20">
                  <c:v>5</c:v>
                </c:pt>
                <c:pt idx="21">
                  <c:v>15</c:v>
                </c:pt>
                <c:pt idx="22">
                  <c:v>16</c:v>
                </c:pt>
                <c:pt idx="23">
                  <c:v>13</c:v>
                </c:pt>
                <c:pt idx="24">
                  <c:v>58</c:v>
                </c:pt>
                <c:pt idx="25">
                  <c:v>68</c:v>
                </c:pt>
                <c:pt idx="26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FA0-40DD-8BB2-4A86F978D9F8}"/>
            </c:ext>
          </c:extLst>
        </c:ser>
        <c:ser>
          <c:idx val="5"/>
          <c:order val="5"/>
          <c:tx>
            <c:strRef>
              <c:f>'Outcomes Based on Launch Date'!$G$3:$G$4</c:f>
              <c:strCache>
                <c:ptCount val="1"/>
                <c:pt idx="0">
                  <c:v>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Date'!$A$5:$A$37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'Outcomes Based on Launch Date'!$G$5:$G$37</c:f>
              <c:numCache>
                <c:formatCode>General</c:formatCode>
                <c:ptCount val="28"/>
                <c:pt idx="5">
                  <c:v>8</c:v>
                </c:pt>
                <c:pt idx="6">
                  <c:v>7</c:v>
                </c:pt>
                <c:pt idx="7">
                  <c:v>12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38</c:v>
                </c:pt>
                <c:pt idx="15">
                  <c:v>54</c:v>
                </c:pt>
                <c:pt idx="16">
                  <c:v>43</c:v>
                </c:pt>
                <c:pt idx="20">
                  <c:v>8</c:v>
                </c:pt>
                <c:pt idx="21">
                  <c:v>12</c:v>
                </c:pt>
                <c:pt idx="22">
                  <c:v>22</c:v>
                </c:pt>
                <c:pt idx="23">
                  <c:v>16</c:v>
                </c:pt>
                <c:pt idx="24">
                  <c:v>58</c:v>
                </c:pt>
                <c:pt idx="25">
                  <c:v>61</c:v>
                </c:pt>
                <c:pt idx="26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FA0-40DD-8BB2-4A86F978D9F8}"/>
            </c:ext>
          </c:extLst>
        </c:ser>
        <c:ser>
          <c:idx val="6"/>
          <c:order val="6"/>
          <c:tx>
            <c:strRef>
              <c:f>'Outcomes Based on Launch Date'!$H$3:$H$4</c:f>
              <c:strCache>
                <c:ptCount val="1"/>
                <c:pt idx="0">
                  <c:v>Jul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Date'!$A$5:$A$37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'Outcomes Based on Launch Date'!$H$5:$H$37</c:f>
              <c:numCache>
                <c:formatCode>General</c:formatCode>
                <c:ptCount val="28"/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18</c:v>
                </c:pt>
                <c:pt idx="6">
                  <c:v>14</c:v>
                </c:pt>
                <c:pt idx="7">
                  <c:v>7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82</c:v>
                </c:pt>
                <c:pt idx="15">
                  <c:v>36</c:v>
                </c:pt>
                <c:pt idx="16">
                  <c:v>18</c:v>
                </c:pt>
                <c:pt idx="19">
                  <c:v>1</c:v>
                </c:pt>
                <c:pt idx="20">
                  <c:v>3</c:v>
                </c:pt>
                <c:pt idx="21">
                  <c:v>11</c:v>
                </c:pt>
                <c:pt idx="22">
                  <c:v>17</c:v>
                </c:pt>
                <c:pt idx="23">
                  <c:v>10</c:v>
                </c:pt>
                <c:pt idx="24">
                  <c:v>59</c:v>
                </c:pt>
                <c:pt idx="25">
                  <c:v>49</c:v>
                </c:pt>
                <c:pt idx="26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FA0-40DD-8BB2-4A86F978D9F8}"/>
            </c:ext>
          </c:extLst>
        </c:ser>
        <c:ser>
          <c:idx val="7"/>
          <c:order val="7"/>
          <c:tx>
            <c:strRef>
              <c:f>'Outcomes Based on Launch Date'!$I$3:$I$4</c:f>
              <c:strCache>
                <c:ptCount val="1"/>
                <c:pt idx="0">
                  <c:v>Aug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Date'!$A$5:$A$37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'Outcomes Based on Launch Date'!$I$5:$I$37</c:f>
              <c:numCache>
                <c:formatCode>General</c:formatCode>
                <c:ptCount val="28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9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5</c:v>
                </c:pt>
                <c:pt idx="14">
                  <c:v>53</c:v>
                </c:pt>
                <c:pt idx="15">
                  <c:v>41</c:v>
                </c:pt>
                <c:pt idx="16">
                  <c:v>27</c:v>
                </c:pt>
                <c:pt idx="19">
                  <c:v>1</c:v>
                </c:pt>
                <c:pt idx="20">
                  <c:v>2</c:v>
                </c:pt>
                <c:pt idx="21">
                  <c:v>16</c:v>
                </c:pt>
                <c:pt idx="22">
                  <c:v>18</c:v>
                </c:pt>
                <c:pt idx="23">
                  <c:v>10</c:v>
                </c:pt>
                <c:pt idx="24">
                  <c:v>51</c:v>
                </c:pt>
                <c:pt idx="25">
                  <c:v>39</c:v>
                </c:pt>
                <c:pt idx="26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FA0-40DD-8BB2-4A86F978D9F8}"/>
            </c:ext>
          </c:extLst>
        </c:ser>
        <c:ser>
          <c:idx val="8"/>
          <c:order val="8"/>
          <c:tx>
            <c:strRef>
              <c:f>'Outcomes Based on Launch Date'!$J$3:$J$4</c:f>
              <c:strCache>
                <c:ptCount val="1"/>
                <c:pt idx="0">
                  <c:v>Sep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Date'!$A$5:$A$37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'Outcomes Based on Launch Date'!$J$5:$J$37</c:f>
              <c:numCache>
                <c:formatCode>General</c:formatCode>
                <c:ptCount val="28"/>
                <c:pt idx="0">
                  <c:v>1</c:v>
                </c:pt>
                <c:pt idx="5">
                  <c:v>5</c:v>
                </c:pt>
                <c:pt idx="6">
                  <c:v>12</c:v>
                </c:pt>
                <c:pt idx="7">
                  <c:v>6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40</c:v>
                </c:pt>
                <c:pt idx="15">
                  <c:v>36</c:v>
                </c:pt>
                <c:pt idx="16">
                  <c:v>29</c:v>
                </c:pt>
                <c:pt idx="19">
                  <c:v>2</c:v>
                </c:pt>
                <c:pt idx="20">
                  <c:v>2</c:v>
                </c:pt>
                <c:pt idx="21">
                  <c:v>10</c:v>
                </c:pt>
                <c:pt idx="22">
                  <c:v>13</c:v>
                </c:pt>
                <c:pt idx="23">
                  <c:v>18</c:v>
                </c:pt>
                <c:pt idx="24">
                  <c:v>37</c:v>
                </c:pt>
                <c:pt idx="25">
                  <c:v>36</c:v>
                </c:pt>
                <c:pt idx="26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FA0-40DD-8BB2-4A86F978D9F8}"/>
            </c:ext>
          </c:extLst>
        </c:ser>
        <c:ser>
          <c:idx val="9"/>
          <c:order val="9"/>
          <c:tx>
            <c:strRef>
              <c:f>'Outcomes Based on Launch Date'!$K$3:$K$4</c:f>
              <c:strCache>
                <c:ptCount val="1"/>
                <c:pt idx="0">
                  <c:v>Oct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Date'!$A$5:$A$37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'Outcomes Based on Launch Date'!$K$5:$K$37</c:f>
              <c:numCache>
                <c:formatCode>General</c:formatCode>
                <c:ptCount val="28"/>
                <c:pt idx="4">
                  <c:v>1</c:v>
                </c:pt>
                <c:pt idx="5">
                  <c:v>10</c:v>
                </c:pt>
                <c:pt idx="6">
                  <c:v>7</c:v>
                </c:pt>
                <c:pt idx="7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5</c:v>
                </c:pt>
                <c:pt idx="13">
                  <c:v>15</c:v>
                </c:pt>
                <c:pt idx="14">
                  <c:v>53</c:v>
                </c:pt>
                <c:pt idx="15">
                  <c:v>45</c:v>
                </c:pt>
                <c:pt idx="16">
                  <c:v>28</c:v>
                </c:pt>
                <c:pt idx="19">
                  <c:v>1</c:v>
                </c:pt>
                <c:pt idx="20">
                  <c:v>6</c:v>
                </c:pt>
                <c:pt idx="21">
                  <c:v>10</c:v>
                </c:pt>
                <c:pt idx="22">
                  <c:v>16</c:v>
                </c:pt>
                <c:pt idx="23">
                  <c:v>19</c:v>
                </c:pt>
                <c:pt idx="24">
                  <c:v>60</c:v>
                </c:pt>
                <c:pt idx="25">
                  <c:v>44</c:v>
                </c:pt>
                <c:pt idx="26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FA0-40DD-8BB2-4A86F978D9F8}"/>
            </c:ext>
          </c:extLst>
        </c:ser>
        <c:ser>
          <c:idx val="10"/>
          <c:order val="10"/>
          <c:tx>
            <c:strRef>
              <c:f>'Outcomes Based on Launch Date'!$L$3:$L$4</c:f>
              <c:strCache>
                <c:ptCount val="1"/>
                <c:pt idx="0">
                  <c:v>Nov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Date'!$A$5:$A$37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'Outcomes Based on Launch Date'!$L$5:$L$37</c:f>
              <c:numCache>
                <c:formatCode>General</c:formatCode>
                <c:ptCount val="28"/>
                <c:pt idx="4">
                  <c:v>1</c:v>
                </c:pt>
                <c:pt idx="5">
                  <c:v>16</c:v>
                </c:pt>
                <c:pt idx="6">
                  <c:v>10</c:v>
                </c:pt>
                <c:pt idx="7">
                  <c:v>10</c:v>
                </c:pt>
                <c:pt idx="10">
                  <c:v>2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41</c:v>
                </c:pt>
                <c:pt idx="15">
                  <c:v>28</c:v>
                </c:pt>
                <c:pt idx="16">
                  <c:v>28</c:v>
                </c:pt>
                <c:pt idx="19">
                  <c:v>3</c:v>
                </c:pt>
                <c:pt idx="20">
                  <c:v>3</c:v>
                </c:pt>
                <c:pt idx="21">
                  <c:v>13</c:v>
                </c:pt>
                <c:pt idx="22">
                  <c:v>14</c:v>
                </c:pt>
                <c:pt idx="23">
                  <c:v>18</c:v>
                </c:pt>
                <c:pt idx="24">
                  <c:v>38</c:v>
                </c:pt>
                <c:pt idx="25">
                  <c:v>46</c:v>
                </c:pt>
                <c:pt idx="26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FA0-40DD-8BB2-4A86F978D9F8}"/>
            </c:ext>
          </c:extLst>
        </c:ser>
        <c:ser>
          <c:idx val="11"/>
          <c:order val="11"/>
          <c:tx>
            <c:strRef>
              <c:f>'Outcomes Based on Launch Date'!$M$3:$M$4</c:f>
              <c:strCache>
                <c:ptCount val="1"/>
                <c:pt idx="0">
                  <c:v>Dec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Date'!$A$5:$A$37</c:f>
              <c:multiLvlStrCache>
                <c:ptCount val="2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  <c:pt idx="18">
                    <c:v>2017</c:v>
                  </c:pt>
                  <c:pt idx="19">
                    <c:v>2009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</c:lvl>
                <c:lvl>
                  <c:pt idx="0">
                    <c:v>canceled</c:v>
                  </c:pt>
                  <c:pt idx="9">
                    <c:v>failed</c:v>
                  </c:pt>
                  <c:pt idx="18">
                    <c:v>live</c:v>
                  </c:pt>
                  <c:pt idx="19">
                    <c:v>successful</c:v>
                  </c:pt>
                </c:lvl>
              </c:multiLvlStrCache>
            </c:multiLvlStrRef>
          </c:cat>
          <c:val>
            <c:numRef>
              <c:f>'Outcomes Based on Launch Date'!$M$5:$M$37</c:f>
              <c:numCache>
                <c:formatCode>General</c:formatCode>
                <c:ptCount val="28"/>
                <c:pt idx="2">
                  <c:v>1</c:v>
                </c:pt>
                <c:pt idx="5">
                  <c:v>9</c:v>
                </c:pt>
                <c:pt idx="6">
                  <c:v>5</c:v>
                </c:pt>
                <c:pt idx="7">
                  <c:v>8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42</c:v>
                </c:pt>
                <c:pt idx="15">
                  <c:v>31</c:v>
                </c:pt>
                <c:pt idx="16">
                  <c:v>30</c:v>
                </c:pt>
                <c:pt idx="20">
                  <c:v>7</c:v>
                </c:pt>
                <c:pt idx="21">
                  <c:v>11</c:v>
                </c:pt>
                <c:pt idx="22">
                  <c:v>11</c:v>
                </c:pt>
                <c:pt idx="23">
                  <c:v>14</c:v>
                </c:pt>
                <c:pt idx="24">
                  <c:v>29</c:v>
                </c:pt>
                <c:pt idx="25">
                  <c:v>15</c:v>
                </c:pt>
                <c:pt idx="26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FA0-40DD-8BB2-4A86F978D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8433144"/>
        <c:axId val="668434424"/>
      </c:lineChart>
      <c:catAx>
        <c:axId val="66843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34424"/>
        <c:crosses val="autoZero"/>
        <c:auto val="1"/>
        <c:lblAlgn val="ctr"/>
        <c:lblOffset val="100"/>
        <c:noMultiLvlLbl val="0"/>
      </c:catAx>
      <c:valAx>
        <c:axId val="66843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3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173354</xdr:colOff>
      <xdr:row>4</xdr:row>
      <xdr:rowOff>160019</xdr:rowOff>
    </xdr:from>
    <xdr:to>
      <xdr:col>15</xdr:col>
      <xdr:colOff>293076</xdr:colOff>
      <xdr:row>60</xdr:row>
      <xdr:rowOff>87923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D68D2-A9D2-4A74-B497-4F9662973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14</xdr:col>
      <xdr:colOff>508000</xdr:colOff>
      <xdr:row>36</xdr:row>
      <xdr:rowOff>140368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B5B94-7FC5-4B18-B65C-714C0EC3E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71438</xdr:colOff>
      <xdr:row>2</xdr:row>
      <xdr:rowOff>35718</xdr:rowOff>
    </xdr:from>
    <xdr:to>
      <xdr:col>22</xdr:col>
      <xdr:colOff>178594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91504F-855A-43AA-93AC-CA5CCD1A8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Shariatpanahy" refreshedDate="43968.706379513889" createdVersion="6" refreshedVersion="6" minRefreshableVersion="3" recordCount="4114" xr:uid="{7F13558D-AE20-447B-9DFF-EE03E180BF6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 and Subcategory2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Shariatpanahy" refreshedDate="43968.737740509256" createdVersion="6" refreshedVersion="6" minRefreshableVersion="3" recordCount="4114" xr:uid="{7915D66C-F0EC-4E79-BAE1-951FFD1473F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 and Subcategory2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s v="technology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s v="technology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s v="technology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s v="technology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s v="technology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s v="technology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s v="publishing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s v="technology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s v="technology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s v="technology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s v="photography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s v="technology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s v="technology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s v="technology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s v="technology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s v="technology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s v="technology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s v="technology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s v="technology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s v="technology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s v="technology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s v="games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s v="games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s v="technology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s v="technology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s v="technology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s v="technology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s v="technology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s v="games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s v="technology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s v="games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s v="technology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s v="food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s v="games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s v="technology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s v="technology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s v="technology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s v="film &amp; video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s v="technology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s v="technology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s v="theater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s v="film &amp; video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s v="technology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s v="technology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s v="technology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s v="technology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s v="technology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s v="theater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s v="technology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s v="technology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s v="film &amp; video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s v="technology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s v="film &amp; video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s v="technology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s v="film &amp; video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s v="publishing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s v="games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s v="games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s v="technology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s v="technology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s v="technology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s v="film &amp; video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s v="technology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s v="technology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s v="film &amp; video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s v="technology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s v="technology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s v="technology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s v="film &amp; video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s v="theater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s v="technology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s v="technology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s v="technology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s v="technology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s v="technology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s v="technology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s v="technology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s v="technology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s v="games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s v="technology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s v="food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s v="technology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s v="theater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s v="technology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s v="theater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s v="film &amp; video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s v="technology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s v="technology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s v="technology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s v="technology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s v="games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s v="theater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s v="technology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s v="photography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s v="film &amp; video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s v="theater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s v="technology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s v="technology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s v="film &amp; video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s v="technology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s v="technology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s v="music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s v="technology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s v="film &amp; video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s v="music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s v="technology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s v="film &amp; video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s v="games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s v="technology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s v="technology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s v="technology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s v="technology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s v="technology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s v="technology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s v="food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s v="technology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s v="film &amp; video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s v="technology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s v="games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s v="film &amp; video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s v="technology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s v="music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s v="photography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s v="photography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s v="technology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s v="games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s v="film &amp; video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s v="photography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s v="theater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s v="technology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s v="technology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s v="music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s v="publishing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s v="technology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s v="technology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s v="film &amp; video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s v="technology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s v="games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s v="technology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s v="technology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s v="theater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s v="film &amp; video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s v="film &amp; video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s v="film &amp; video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s v="publishing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s v="technology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s v="games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s v="technology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s v="games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s v="technology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s v="theater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s v="film &amp; video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s v="film &amp; video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s v="film &amp; video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s v="film &amp; video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s v="theater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s v="theater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s v="technology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s v="photography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s v="theater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s v="music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s v="technology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s v="film &amp; video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s v="music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s v="photography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s v="film &amp; video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s v="technology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s v="technology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s v="music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s v="publishing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s v="technology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s v="technology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s v="photography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s v="games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s v="theater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s v="theater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s v="publishing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s v="technology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s v="film &amp; video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s v="theater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s v="games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s v="technology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s v="film &amp; video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s v="technology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s v="film &amp; video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s v="film &amp; video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s v="technology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s v="technology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s v="film &amp; video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s v="food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s v="technology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s v="theater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s v="film &amp; video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s v="theater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s v="film &amp; video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s v="theater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s v="film &amp; video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s v="film &amp; video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s v="food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s v="technology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s v="film &amp; video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s v="photography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s v="theater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s v="technology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s v="technology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s v="photography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s v="theater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s v="technology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s v="publishing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s v="games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s v="technology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s v="photography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s v="theater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s v="photography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s v="technology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s v="film &amp; video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s v="music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s v="film &amp; video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s v="film &amp; video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s v="photography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s v="film &amp; video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s v="technology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s v="film &amp; video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s v="film &amp; video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s v="food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s v="film &amp; video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s v="music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s v="technology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s v="theater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s v="food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s v="theater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s v="technology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s v="theater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s v="games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s v="publishing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s v="music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s v="film &amp; video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s v="music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s v="technology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s v="technology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s v="technology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s v="technology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s v="technology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s v="publishing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s v="technology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s v="publishing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s v="publishing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s v="theater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s v="music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s v="film &amp; video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s v="technology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s v="technology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s v="technology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s v="film &amp; video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s v="games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s v="film &amp; video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s v="theater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s v="theater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s v="theater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s v="film &amp; video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s v="music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s v="film &amp; video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s v="photography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s v="technology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s v="technology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s v="games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s v="theater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s v="film &amp; video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s v="photography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s v="technology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s v="food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s v="theater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s v="film &amp; video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s v="film &amp; video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s v="music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s v="technology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s v="film &amp; video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s v="games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s v="technology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s v="film &amp; video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s v="food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s v="technology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s v="film &amp; video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s v="technology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s v="photography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s v="theater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s v="theater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s v="film &amp; video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s v="theater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s v="film &amp; video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s v="film &amp; video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s v="theater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s v="technology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s v="technology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s v="games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s v="film &amp; video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s v="technology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s v="film &amp; video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s v="games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s v="publishing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s v="theater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s v="music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s v="theater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s v="film &amp; video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s v="film &amp; video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s v="photography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s v="theater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s v="theater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s v="photography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s v="theater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s v="photography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s v="film &amp; video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s v="film &amp; video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s v="photography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s v="food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s v="film &amp; video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s v="food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s v="technology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s v="film &amp; video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s v="publishing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s v="film &amp; video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s v="technology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s v="technology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s v="technology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s v="music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s v="film &amp; video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s v="film &amp; video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s v="photography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s v="theater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s v="music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s v="technology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s v="film &amp; video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s v="music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s v="food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s v="food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s v="film &amp; video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s v="theater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s v="film &amp; video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s v="film &amp; video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s v="games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s v="technology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s v="theater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s v="games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s v="technology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s v="film &amp; video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s v="games"/>
  </r>
  <r>
    <n v="307"/>
    <x v="346"/>
    <s v="Why is grammar important?"/>
    <n v="22000"/>
    <n v="24490"/>
    <x v="0"/>
    <x v="0"/>
    <s v="USD"/>
    <n v="1360276801"/>
    <n v="1357684801"/>
    <b v="1"/>
    <n v="576"/>
    <b v="1"/>
    <x v="8"/>
    <n v="111"/>
    <n v="42.52"/>
    <s v="film &amp; video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s v="theater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s v="music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s v="games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s v="photography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s v="photography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s v="technology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s v="technology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s v="music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s v="food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s v="theater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s v="technology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s v="theater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s v="photography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s v="photography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s v="theater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s v="technology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s v="games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s v="technology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s v="film &amp; video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s v="film &amp; video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s v="music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s v="film &amp; video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s v="photography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s v="photography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s v="photography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s v="technology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s v="games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s v="theater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s v="theater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s v="music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s v="technology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s v="photography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s v="theater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s v="music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s v="film &amp; video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s v="photography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s v="photography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s v="theater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s v="film &amp; video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s v="film &amp; video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s v="technology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s v="film &amp; video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s v="technology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s v="film &amp; video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s v="technology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s v="photography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s v="games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s v="technology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s v="technology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s v="film &amp; video"/>
  </r>
  <r>
    <n v="2535"/>
    <x v="397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s v="music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s v="music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s v="games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s v="film &amp; video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s v="technology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s v="photography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s v="games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s v="music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s v="photography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s v="theater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s v="music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s v="publishing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s v="film &amp; video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s v="film &amp; video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s v="film &amp; video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s v="theater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s v="publishing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s v="music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s v="film &amp; video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s v="theater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s v="games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s v="film &amp; video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s v="technology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s v="games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s v="technology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s v="photography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s v="games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s v="technology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s v="technology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s v="games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s v="technology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s v="technology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s v="photography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s v="film &amp; video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s v="technology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s v="games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s v="games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s v="film &amp; video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s v="theater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s v="photography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s v="music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s v="photography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s v="music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s v="theater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s v="technology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s v="film &amp; video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s v="photography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s v="technology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s v="film &amp; video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s v="film &amp; video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s v="film &amp; video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s v="technology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s v="photography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s v="technology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s v="technology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s v="music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s v="music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s v="theater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s v="film &amp; video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s v="photography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s v="music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s v="music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s v="technology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s v="publishing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s v="technology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s v="music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s v="technology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s v="film &amp; video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s v="film &amp; video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s v="technology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s v="technology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s v="technology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s v="photography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s v="music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s v="photography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s v="film &amp; video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s v="theater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s v="theater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s v="film &amp; video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s v="theater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s v="technology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s v="music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s v="photography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s v="photography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s v="film &amp; video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s v="film &amp; video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s v="games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s v="technology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s v="music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s v="games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s v="technology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s v="technology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s v="theater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s v="games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s v="film &amp; video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s v="theater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s v="theater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s v="theater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s v="theater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s v="technology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s v="photography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s v="music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s v="music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s v="theater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s v="film &amp; video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s v="music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s v="photography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s v="theater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s v="photography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s v="photography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s v="theater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s v="theater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s v="film &amp; video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s v="technology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s v="theater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s v="theater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s v="music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s v="theater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s v="film &amp; video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s v="photography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s v="film &amp; video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s v="theater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s v="food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s v="music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s v="publishing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s v="food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s v="theater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s v="theater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s v="music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s v="theater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s v="games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s v="film &amp; video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s v="film &amp; video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s v="technology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s v="music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s v="theater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s v="music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s v="technology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s v="games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s v="technology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s v="film &amp; video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s v="film &amp; video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s v="technology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s v="technology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s v="music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s v="music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s v="technology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s v="photography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s v="film &amp; video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s v="games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s v="technology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s v="music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s v="publishing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s v="games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s v="games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s v="photography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s v="music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s v="film &amp; video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s v="photography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s v="music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s v="technology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s v="publishing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s v="food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s v="games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s v="photography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s v="theater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s v="theater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s v="technology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s v="photography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s v="film &amp; video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s v="film &amp; video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s v="film &amp; video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s v="technology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s v="film &amp; video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s v="technology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s v="theater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s v="publishing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s v="theater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s v="technology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s v="theater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s v="theater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s v="film &amp; video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s v="technology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s v="theater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s v="music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s v="theater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s v="technology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s v="music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s v="photography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s v="music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s v="technology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s v="theater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s v="theater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s v="theater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s v="theater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s v="theater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s v="photography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s v="theater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s v="film &amp; video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s v="theater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s v="technology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s v="technology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s v="theater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s v="film &amp; video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s v="music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s v="film &amp; video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s v="film &amp; video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s v="photography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s v="film &amp; video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s v="film &amp; video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s v="theater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s v="theater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s v="games"/>
  </r>
  <r>
    <n v="217"/>
    <x v="610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s v="film &amp; video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s v="photography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s v="theater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s v="technology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s v="music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s v="technology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s v="theater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s v="technology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s v="games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s v="music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s v="technology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s v="film &amp; video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s v="music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s v="film &amp; video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s v="film &amp; video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s v="photography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s v="technology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s v="food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s v="food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s v="theater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s v="technology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s v="music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s v="technology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s v="theater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s v="theater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s v="games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s v="music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s v="music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s v="theater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s v="music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s v="publishing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s v="theater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s v="games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s v="film &amp; video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s v="technology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s v="film &amp; video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s v="theater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s v="photography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s v="music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s v="music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s v="theater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s v="film &amp; video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s v="film &amp; video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s v="music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s v="theater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s v="theater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s v="technology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s v="technology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s v="music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s v="photography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s v="games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s v="technology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s v="film &amp; video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s v="games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s v="food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s v="theater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s v="music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s v="technology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s v="games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s v="theater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s v="food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s v="technology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s v="publishing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s v="film &amp; video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s v="music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s v="theater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s v="publishing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s v="music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s v="theater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s v="music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s v="film &amp; video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s v="film &amp; video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s v="music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s v="theater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s v="music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s v="technology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s v="music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s v="film &amp; video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s v="theater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s v="music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s v="theater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s v="film &amp; video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s v="film &amp; video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s v="theater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s v="theater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s v="film &amp; video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s v="photography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s v="theater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s v="music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s v="theater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s v="publishing"/>
  </r>
  <r>
    <n v="1617"/>
    <x v="701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s v="music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s v="music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s v="music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s v="theater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s v="theater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s v="music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s v="theater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s v="film &amp; video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s v="theater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s v="film &amp; video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s v="theater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s v="theater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s v="theater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s v="music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s v="photography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s v="music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s v="theater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s v="theater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s v="film &amp; video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s v="technology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s v="music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s v="theater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s v="theater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s v="theater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s v="theater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s v="music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s v="music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s v="publishing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s v="music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s v="theater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s v="games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s v="technology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s v="theater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s v="film &amp; video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s v="publishing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s v="photography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s v="music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s v="theater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s v="theater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s v="publishing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s v="music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s v="photography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s v="photography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s v="photography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s v="theater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s v="photography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s v="photography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s v="film &amp; video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s v="music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s v="music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s v="photography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s v="games"/>
  </r>
  <r>
    <n v="252"/>
    <x v="753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s v="film &amp; video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s v="music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s v="music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s v="theater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s v="music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s v="music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s v="theater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s v="photography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s v="photography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s v="film &amp; video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s v="film &amp; video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s v="technology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s v="games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s v="film &amp; video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s v="technology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s v="music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s v="technology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s v="film &amp; video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s v="games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s v="music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s v="theater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s v="film &amp; video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s v="theater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s v="music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s v="film &amp; video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s v="music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s v="theater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s v="theater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s v="music"/>
  </r>
  <r>
    <n v="3302"/>
    <x v="782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s v="theater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s v="games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s v="food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s v="film &amp; video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s v="technology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s v="theater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s v="food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s v="film &amp; video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s v="food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s v="film &amp; video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s v="journalism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s v="theater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s v="film &amp; video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s v="film &amp; video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s v="theater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s v="photography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s v="music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s v="theater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s v="food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s v="music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s v="music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s v="theater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s v="theater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s v="film &amp; video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s v="technology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s v="games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s v="music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s v="photography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s v="food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s v="theater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s v="theater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s v="theater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s v="theater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s v="music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s v="music"/>
  </r>
  <r>
    <n v="3586"/>
    <x v="817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s v="theater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s v="photography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s v="publishing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s v="games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s v="theater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s v="publishing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s v="music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s v="technology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s v="theater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s v="theater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s v="theater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s v="games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s v="music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s v="music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s v="music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s v="food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s v="theater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s v="music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s v="games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s v="games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s v="music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s v="games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s v="music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s v="music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s v="film &amp; video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s v="music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s v="music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s v="theater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s v="photography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s v="theater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s v="film &amp; video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s v="photography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s v="theater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s v="music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s v="publishing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s v="theater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s v="theater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s v="theater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s v="film &amp; video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s v="technology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s v="theater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s v="film &amp; video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s v="music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s v="technology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s v="theater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s v="games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s v="technology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s v="music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s v="music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s v="film &amp; video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s v="music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s v="music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s v="film &amp; video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s v="film &amp; video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s v="film &amp; video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s v="theater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s v="film &amp; video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s v="film &amp; video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s v="music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s v="music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s v="theater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s v="theater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s v="technology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s v="publishing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s v="theater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s v="theater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s v="film &amp; video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s v="film &amp; video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s v="music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s v="music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s v="games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s v="theater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s v="music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s v="technology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s v="photography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s v="film &amp; video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s v="music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s v="technology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s v="publishing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s v="theater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s v="games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s v="music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s v="technology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s v="technology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s v="music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s v="theater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s v="theater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s v="publishing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s v="music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s v="photography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s v="theater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s v="theater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s v="film &amp; video"/>
  </r>
  <r>
    <n v="786"/>
    <x v="91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s v="music"/>
  </r>
  <r>
    <n v="2784"/>
    <x v="911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s v="theater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s v="theater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s v="music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s v="film &amp; video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s v="theater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s v="music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s v="theater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s v="technology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s v="publishing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s v="music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s v="film &amp; video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s v="technology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s v="film &amp; video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s v="music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s v="music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s v="music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s v="theater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s v="photography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s v="music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s v="film &amp; video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s v="music"/>
  </r>
  <r>
    <n v="442"/>
    <x v="932"/>
    <s v="Doomsday is here"/>
    <n v="17000"/>
    <n v="6691"/>
    <x v="2"/>
    <x v="0"/>
    <s v="USD"/>
    <n v="1424380783"/>
    <n v="1421788783"/>
    <b v="0"/>
    <n v="17"/>
    <b v="0"/>
    <x v="23"/>
    <n v="39"/>
    <n v="393.59"/>
    <s v="film &amp; video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s v="theater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s v="music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s v="technology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s v="theater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s v="film &amp; video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s v="photography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s v="theater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s v="film &amp; video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s v="theater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s v="technology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s v="music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s v="technology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s v="music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s v="film &amp; video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s v="theater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s v="photography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s v="technology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s v="music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s v="theater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s v="music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s v="music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s v="film &amp; video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s v="music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s v="music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s v="film &amp; video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s v="technology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s v="games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s v="publishing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s v="music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s v="photography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s v="theater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s v="film &amp; video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s v="theater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s v="music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s v="publishing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s v="theater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s v="theater"/>
  </r>
  <r>
    <n v="2529"/>
    <x v="970"/>
    <s v="Opera. Short. New."/>
    <n v="6000"/>
    <n v="6257"/>
    <x v="0"/>
    <x v="0"/>
    <s v="USD"/>
    <n v="1332636975"/>
    <n v="1328752575"/>
    <b v="0"/>
    <n v="76"/>
    <b v="1"/>
    <x v="25"/>
    <n v="104"/>
    <n v="82.33"/>
    <s v="music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s v="film &amp; video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s v="music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s v="music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s v="publishing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s v="theater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s v="photography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s v="theater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s v="music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s v="music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s v="theater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s v="photography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s v="theater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s v="technology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s v="publishing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s v="technology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s v="music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s v="music"/>
  </r>
  <r>
    <n v="833"/>
    <x v="988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s v="music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s v="theater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s v="film &amp; video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s v="music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s v="theater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s v="music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s v="music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s v="food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s v="music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s v="film &amp; video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s v="music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s v="music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s v="music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s v="music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s v="games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s v="theater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s v="photography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s v="theater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s v="film &amp; video"/>
  </r>
  <r>
    <n v="1743"/>
    <x v="100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s v="photography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s v="music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s v="music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s v="technology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s v="theater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s v="film &amp; video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s v="theater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s v="film &amp; video"/>
  </r>
  <r>
    <n v="262"/>
    <x v="101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s v="film &amp; video"/>
  </r>
  <r>
    <n v="2496"/>
    <x v="1016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s v="music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s v="theater"/>
  </r>
  <r>
    <n v="3332"/>
    <x v="1018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s v="theater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s v="publishing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s v="theater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s v="technology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s v="film &amp; video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s v="games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s v="film &amp; video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s v="photography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s v="technology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s v="food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s v="music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s v="theater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s v="theater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s v="theater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s v="music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s v="music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s v="theater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s v="photography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s v="theater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s v="technology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s v="theater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s v="music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s v="theater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s v="theater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s v="music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s v="theater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s v="theater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s v="publishing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s v="theater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s v="film &amp; video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s v="photography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s v="film &amp; video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s v="music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s v="theater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s v="film &amp; video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s v="theater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s v="technology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s v="music"/>
  </r>
  <r>
    <n v="3285"/>
    <x v="1056"/>
    <s v="A new play by Matthew Gasda"/>
    <n v="4999"/>
    <n v="5604"/>
    <x v="0"/>
    <x v="0"/>
    <s v="USD"/>
    <n v="1488258000"/>
    <n v="1485556626"/>
    <b v="0"/>
    <n v="81"/>
    <b v="1"/>
    <x v="11"/>
    <n v="112"/>
    <n v="69.19"/>
    <s v="theater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s v="theater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s v="film &amp; video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s v="publishing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s v="music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s v="technology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s v="film &amp; video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s v="food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s v="film &amp; video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s v="music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s v="music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s v="games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s v="theater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s v="theater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s v="theater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s v="games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s v="food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s v="theater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s v="theater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s v="music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s v="games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s v="theater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s v="theater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s v="publishing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s v="music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s v="theater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s v="film &amp; video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s v="photography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s v="publishing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s v="music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s v="music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s v="publishing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s v="theater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s v="photography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s v="games"/>
  </r>
  <r>
    <n v="111"/>
    <x v="1090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s v="film &amp; video"/>
  </r>
  <r>
    <n v="3773"/>
    <x v="1091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s v="theater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s v="music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s v="technology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s v="photography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s v="film &amp; video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s v="film &amp; video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s v="theater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s v="theater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s v="theater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s v="film &amp; video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s v="music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s v="theater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s v="music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s v="theater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s v="music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s v="photography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s v="theater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s v="film &amp; video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s v="music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s v="theater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s v="music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s v="photography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s v="theater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s v="theater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s v="theater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s v="theater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s v="film &amp; video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s v="theater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s v="film &amp; video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s v="film &amp; video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s v="theater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s v="theater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s v="theater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s v="music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s v="music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s v="theater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s v="technology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s v="theater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s v="publishing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s v="theater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s v="music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s v="theater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s v="theater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s v="music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s v="publishing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s v="film &amp; video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s v="technology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s v="theater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s v="film &amp; video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s v="theater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s v="theater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s v="theater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s v="theater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s v="technology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s v="music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s v="theater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s v="publishing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s v="theater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s v="theater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s v="theater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s v="theater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s v="publishing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s v="games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s v="theater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s v="music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s v="technology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s v="theater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s v="theater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s v="music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s v="music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s v="theater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s v="music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s v="games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s v="technology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s v="theater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s v="theater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s v="music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s v="music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s v="music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s v="theater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s v="theater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s v="film &amp; video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s v="theater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s v="theater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s v="theater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s v="technology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s v="theater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s v="music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s v="music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s v="film &amp; video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s v="film &amp; video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s v="music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s v="theater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s v="theater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s v="music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s v="technology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s v="technology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s v="theater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s v="technology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s v="film &amp; video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s v="theater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s v="music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s v="film &amp; video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s v="games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s v="photography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s v="music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s v="music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s v="games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s v="film &amp; video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s v="music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s v="theater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s v="theater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s v="music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s v="film &amp; video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s v="theater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s v="music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s v="music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s v="technology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s v="games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s v="music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s v="theater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s v="film &amp; video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s v="film &amp; video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s v="food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s v="music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s v="theater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s v="technology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s v="theater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s v="theater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s v="theater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s v="theater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s v="games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s v="theater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s v="theater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s v="publishing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s v="theater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s v="theater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s v="theater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s v="music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s v="photography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s v="film &amp; video"/>
  </r>
  <r>
    <n v="2526"/>
    <x v="1232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s v="music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s v="music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s v="music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s v="theater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s v="music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s v="music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s v="theater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s v="film &amp; video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s v="music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s v="theater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s v="theater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s v="theater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s v="theater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s v="theater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s v="theater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s v="theater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s v="film &amp; video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s v="film &amp; video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s v="technology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s v="technology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s v="theater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s v="technology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s v="music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s v="publishing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s v="theater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s v="music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s v="film &amp; video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s v="music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s v="technology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s v="technology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s v="theater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s v="technology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s v="theater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s v="music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s v="music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s v="theater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s v="music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s v="music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s v="theater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s v="theater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s v="music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s v="theater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s v="technology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s v="music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s v="theater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s v="music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s v="photography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s v="music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s v="music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s v="music"/>
  </r>
  <r>
    <n v="3682"/>
    <x v="1282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s v="theater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s v="theater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s v="music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s v="music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s v="music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s v="theater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s v="theater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s v="music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s v="theater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s v="photography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s v="food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s v="film &amp; video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s v="music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s v="music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s v="photography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s v="theater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s v="music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s v="theater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s v="theater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s v="food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s v="theater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s v="music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s v="theater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s v="music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s v="theater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s v="theater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s v="film &amp; video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s v="theater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s v="theater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s v="photography"/>
  </r>
  <r>
    <n v="75"/>
    <x v="1312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s v="film &amp; video"/>
  </r>
  <r>
    <n v="3157"/>
    <x v="1313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s v="theater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s v="music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s v="theater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s v="theater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s v="music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s v="music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s v="music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s v="theater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s v="theater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s v="music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s v="theater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s v="theater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s v="theater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s v="film &amp; video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s v="theater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s v="theater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s v="theater"/>
  </r>
  <r>
    <n v="3517"/>
    <x v="133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s v="theater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s v="photography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s v="film &amp; video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s v="film &amp; video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s v="publishing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s v="music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s v="music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s v="theater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s v="music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s v="music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s v="music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s v="theater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s v="music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s v="theater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s v="theater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s v="theater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s v="theater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s v="theater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s v="photography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s v="film &amp; video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s v="music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s v="theater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s v="theater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s v="theater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s v="music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s v="technology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s v="technology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s v="music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s v="theater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s v="theater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s v="music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s v="theater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s v="music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s v="music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s v="film &amp; video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s v="theater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s v="theater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s v="theater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s v="film &amp; video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s v="film &amp; video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s v="theater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s v="music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s v="music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s v="theater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s v="theater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s v="theater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s v="theater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s v="music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s v="film &amp; video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s v="theater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s v="film &amp; video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s v="film &amp; video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s v="publishing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s v="theater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s v="music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s v="theater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s v="technology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s v="publishing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s v="technology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s v="theater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s v="music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s v="theater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s v="theater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s v="theater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s v="theater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s v="theater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s v="theater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s v="film &amp; video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s v="theater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s v="theater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s v="film &amp; video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s v="film &amp; video"/>
  </r>
  <r>
    <n v="831"/>
    <x v="14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s v="music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s v="music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s v="technology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s v="theater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s v="theater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s v="theater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s v="music"/>
  </r>
  <r>
    <n v="2600"/>
    <x v="140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s v="food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s v="music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s v="theater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s v="music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s v="music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s v="theater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s v="theater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s v="theater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s v="music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s v="music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s v="technology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s v="technology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s v="publishing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s v="games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s v="theater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s v="theater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s v="film &amp; video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s v="theater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s v="film &amp; video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s v="technology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s v="theater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s v="film &amp; video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s v="food"/>
  </r>
  <r>
    <n v="2115"/>
    <x v="1432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s v="music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s v="theater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s v="theater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s v="music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s v="music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s v="publishing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s v="theater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s v="theater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s v="music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s v="film &amp; video"/>
  </r>
  <r>
    <n v="1358"/>
    <x v="1442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s v="publishing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s v="theater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s v="theater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s v="music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s v="theater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s v="music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s v="theater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s v="technology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s v="theater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s v="publishing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s v="technology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s v="theater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s v="theater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s v="technology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s v="music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s v="games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s v="theater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s v="film &amp; video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s v="theater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s v="theater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s v="theater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s v="theater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s v="theater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s v="theater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s v="food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s v="theater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s v="theater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s v="theater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s v="music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s v="music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s v="music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s v="music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s v="photography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s v="theater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s v="games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s v="publishing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s v="music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s v="technology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s v="photography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s v="music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s v="theater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s v="music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s v="music"/>
  </r>
  <r>
    <n v="1179"/>
    <x v="1485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s v="food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s v="music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s v="theater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s v="music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s v="theater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s v="theater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s v="theater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s v="photography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s v="film &amp; video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s v="technology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s v="theater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s v="technology"/>
  </r>
  <r>
    <n v="2655"/>
    <x v="1497"/>
    <s v="Thank you for your support!"/>
    <n v="15000"/>
    <n v="3155"/>
    <x v="1"/>
    <x v="0"/>
    <s v="USD"/>
    <n v="1455048000"/>
    <n v="1452631647"/>
    <b v="0"/>
    <n v="43"/>
    <b v="0"/>
    <x v="4"/>
    <n v="21"/>
    <n v="73.37"/>
    <s v="technology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s v="music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s v="theater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s v="theater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s v="theater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s v="theater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s v="music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s v="music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s v="photography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s v="theater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s v="theater"/>
  </r>
  <r>
    <n v="3168"/>
    <x v="150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s v="theater"/>
  </r>
  <r>
    <n v="3414"/>
    <x v="1509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s v="theater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s v="film &amp; video"/>
  </r>
  <r>
    <n v="1310"/>
    <x v="1511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s v="technology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s v="theater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s v="theater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s v="theater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s v="theater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s v="theater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s v="theater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s v="theater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s v="publishing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s v="games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s v="theater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s v="music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s v="technology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s v="theater"/>
  </r>
  <r>
    <n v="1390"/>
    <x v="1525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s v="music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s v="theater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s v="theater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s v="theater"/>
  </r>
  <r>
    <n v="837"/>
    <x v="1529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s v="music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s v="theater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s v="theater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s v="film &amp; video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s v="film &amp; video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s v="theater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s v="theater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s v="theater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s v="theater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s v="film &amp; video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s v="theater"/>
  </r>
  <r>
    <n v="3467"/>
    <x v="1540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s v="theater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s v="music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s v="music"/>
  </r>
  <r>
    <n v="659"/>
    <x v="1543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s v="technology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s v="theater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s v="film &amp; video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s v="film &amp; video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s v="theater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s v="technology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s v="publishing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s v="music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s v="theater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s v="music"/>
  </r>
  <r>
    <n v="1824"/>
    <x v="1553"/>
    <s v="cd fund raiser"/>
    <n v="3000"/>
    <n v="3002"/>
    <x v="0"/>
    <x v="0"/>
    <s v="USD"/>
    <n v="1389146880"/>
    <n v="1387403967"/>
    <b v="0"/>
    <n v="40"/>
    <b v="1"/>
    <x v="15"/>
    <n v="100"/>
    <n v="75.05"/>
    <s v="music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s v="theater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s v="film &amp; video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s v="music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s v="music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s v="theater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s v="theater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s v="theater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s v="theater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s v="theater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s v="theater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s v="film &amp; video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s v="theater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s v="games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s v="games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s v="technology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s v="technology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s v="theater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s v="theater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s v="photography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s v="theater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s v="music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s v="music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s v="theater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s v="film &amp; video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s v="theater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s v="theater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s v="music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s v="technology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s v="technology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s v="music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s v="theater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s v="theater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s v="food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s v="theater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s v="theater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s v="theater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s v="theater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s v="theater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s v="technology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s v="music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s v="music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s v="technology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s v="music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s v="film &amp; video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s v="music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s v="music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s v="theater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s v="theater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s v="theater"/>
  </r>
  <r>
    <n v="2626"/>
    <x v="16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s v="technology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s v="theater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s v="music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s v="games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s v="theater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s v="film &amp; video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s v="theater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s v="film &amp; video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s v="theater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s v="publishing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s v="music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s v="music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s v="theater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s v="technology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s v="theater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s v="games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s v="food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s v="music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s v="music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s v="theater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s v="music"/>
  </r>
  <r>
    <n v="2934"/>
    <x v="1624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s v="theater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s v="theater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s v="photography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s v="music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s v="theater"/>
  </r>
  <r>
    <n v="820"/>
    <x v="1629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s v="music"/>
  </r>
  <r>
    <n v="2940"/>
    <x v="1630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s v="theater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s v="technology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s v="theater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s v="theater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s v="theater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s v="games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s v="theater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s v="theater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s v="photography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s v="theater"/>
  </r>
  <r>
    <n v="1928"/>
    <x v="1640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s v="music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s v="technology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s v="theater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s v="theater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s v="music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s v="theater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s v="film &amp; video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s v="music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s v="music"/>
  </r>
  <r>
    <n v="3199"/>
    <x v="164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s v="theater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s v="technology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s v="music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s v="theater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s v="music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s v="theater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s v="theater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s v="publishing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s v="film &amp; video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s v="theater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s v="music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s v="theater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s v="photography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s v="theater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s v="theater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s v="theater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s v="theater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s v="music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s v="theater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s v="theater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s v="theater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s v="theater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s v="theater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s v="theater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s v="publishing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s v="theater"/>
  </r>
  <r>
    <n v="758"/>
    <x v="1675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s v="publishing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s v="technology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s v="theater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s v="theater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s v="publishing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s v="theater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s v="music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s v="music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s v="publishing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s v="music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s v="theater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s v="music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s v="theater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s v="theater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s v="publishing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s v="theater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s v="theater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s v="theater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s v="theater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s v="music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s v="publishing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s v="music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s v="music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s v="music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s v="games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s v="food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s v="theater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s v="music"/>
  </r>
  <r>
    <n v="1302"/>
    <x v="17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s v="theater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s v="music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s v="music"/>
  </r>
  <r>
    <n v="3287"/>
    <x v="1705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s v="theater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s v="theater"/>
  </r>
  <r>
    <n v="3544"/>
    <x v="1707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s v="theater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s v="theater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s v="theater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s v="technology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s v="theater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s v="technology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s v="publishing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s v="theater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s v="technology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s v="music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s v="photography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s v="music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s v="theater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s v="music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s v="theater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s v="music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s v="theater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s v="theater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s v="music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s v="theater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s v="music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s v="music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s v="theater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s v="film &amp; video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s v="film &amp; video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s v="film &amp; video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s v="theater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s v="theater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s v="film &amp; video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s v="theater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s v="music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s v="theater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s v="photography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s v="music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s v="theater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s v="music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s v="music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s v="music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s v="photography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s v="theater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s v="music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s v="theater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s v="film &amp; video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s v="music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s v="theater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s v="technology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s v="music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s v="theater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s v="theater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s v="theater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s v="games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s v="music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s v="technology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s v="publishing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s v="theater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s v="theater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s v="photography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s v="music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s v="technology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s v="film &amp; video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s v="music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s v="theater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s v="technology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s v="theater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s v="film &amp; video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s v="music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s v="film &amp; video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s v="music"/>
  </r>
  <r>
    <n v="2464"/>
    <x v="1775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s v="music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s v="theater"/>
  </r>
  <r>
    <n v="3355"/>
    <x v="177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s v="theater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s v="theater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s v="music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s v="theater"/>
  </r>
  <r>
    <n v="185"/>
    <x v="1781"/>
    <s v="Love has no boundaries!"/>
    <n v="40000"/>
    <n v="2200"/>
    <x v="2"/>
    <x v="2"/>
    <s v="NOK"/>
    <n v="1471557139"/>
    <n v="1468965139"/>
    <b v="0"/>
    <n v="10"/>
    <b v="0"/>
    <x v="10"/>
    <n v="6"/>
    <n v="220"/>
    <s v="film &amp; video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s v="publishing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s v="music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s v="film &amp; video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s v="theater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s v="music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s v="theater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s v="photography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s v="theater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s v="music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s v="photography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s v="theater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s v="theater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s v="theater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s v="film &amp; video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s v="photography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s v="theater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s v="music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s v="games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s v="theater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s v="music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s v="music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s v="music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s v="theater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s v="music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s v="music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s v="theater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s v="technology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s v="theater"/>
  </r>
  <r>
    <n v="3548"/>
    <x v="181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s v="theater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s v="film &amp; video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s v="music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s v="film &amp; video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s v="music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s v="theater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s v="theater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s v="theater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s v="photography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s v="theater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s v="games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s v="music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s v="theater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s v="theater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s v="theater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s v="theater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s v="theater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s v="music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s v="music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s v="technology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s v="theater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s v="theater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s v="music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s v="theater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s v="theater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s v="theater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s v="theater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s v="film &amp; video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s v="music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s v="theater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s v="publishing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s v="theater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s v="food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s v="film &amp; video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s v="theater"/>
  </r>
  <r>
    <n v="383"/>
    <x v="184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s v="film &amp; video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s v="music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s v="theater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s v="theater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s v="theater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s v="theater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s v="music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s v="theater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s v="theater"/>
  </r>
  <r>
    <n v="1839"/>
    <x v="1855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s v="music"/>
  </r>
  <r>
    <n v="2644"/>
    <x v="185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s v="technology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s v="music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s v="theater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s v="theater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s v="theater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s v="theater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s v="theater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s v="theater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s v="theater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s v="music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s v="music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s v="theater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s v="theater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s v="film &amp; video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s v="theater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s v="theater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s v="technology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s v="film &amp; video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s v="theater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s v="music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s v="music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s v="theater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s v="theater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s v="theater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s v="publishing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s v="music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s v="theater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s v="theater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s v="theater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s v="music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s v="music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s v="theater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s v="theater"/>
  </r>
  <r>
    <n v="3727"/>
    <x v="188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s v="theater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s v="music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s v="music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s v="theater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s v="music"/>
  </r>
  <r>
    <n v="748"/>
    <x v="1894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s v="publishing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s v="food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s v="theater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s v="theater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s v="film &amp; video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s v="theater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s v="theater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s v="music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s v="theater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s v="music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s v="film &amp; video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s v="film &amp; video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s v="music"/>
  </r>
  <r>
    <n v="2207"/>
    <x v="19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s v="music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s v="music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s v="music"/>
  </r>
  <r>
    <n v="2937"/>
    <x v="1910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s v="theater"/>
  </r>
  <r>
    <n v="3385"/>
    <x v="191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s v="theater"/>
  </r>
  <r>
    <n v="3403"/>
    <x v="1912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s v="theater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s v="theater"/>
  </r>
  <r>
    <n v="3445"/>
    <x v="1914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s v="theater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s v="theater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s v="theater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s v="music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s v="photography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s v="music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s v="technology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s v="music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s v="theater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s v="theater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s v="music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s v="film &amp; video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s v="music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s v="music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s v="theater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s v="theater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s v="music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s v="film &amp; video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s v="theater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s v="technology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s v="technology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s v="technology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s v="music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s v="publishing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s v="photography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s v="film &amp; video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s v="theater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s v="technology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s v="theater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s v="theater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s v="film &amp; video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s v="theater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s v="technology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s v="theater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s v="music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s v="theater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s v="theater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s v="music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s v="technology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s v="theater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s v="theater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s v="film &amp; video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s v="theater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s v="theater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s v="theater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s v="food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s v="games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s v="theater"/>
  </r>
  <r>
    <n v="1473"/>
    <x v="1962"/>
    <s v="Public Radio Project"/>
    <n v="1500"/>
    <n v="1807.74"/>
    <x v="0"/>
    <x v="0"/>
    <s v="USD"/>
    <n v="1330644639"/>
    <n v="1328052639"/>
    <b v="1"/>
    <n v="47"/>
    <b v="1"/>
    <x v="2"/>
    <n v="121"/>
    <n v="38.46"/>
    <s v="publishing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s v="theater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s v="games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s v="music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s v="theater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s v="theater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s v="theater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s v="theater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s v="film &amp; video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s v="music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s v="theater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s v="technology"/>
  </r>
  <r>
    <n v="1678"/>
    <x v="1974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s v="music"/>
  </r>
  <r>
    <n v="2603"/>
    <x v="1975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s v="technology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s v="music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s v="music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s v="music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s v="food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s v="theater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s v="theater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s v="theater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s v="music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s v="music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s v="technology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s v="theater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s v="theater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s v="music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s v="film &amp; video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s v="theater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s v="theater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s v="photography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s v="technology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s v="technology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s v="theater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s v="film &amp; video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s v="food"/>
  </r>
  <r>
    <n v="1802"/>
    <x v="1999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s v="photography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s v="theater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s v="music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s v="theater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s v="technology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s v="theater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s v="theater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s v="technology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s v="photography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s v="theater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s v="theater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s v="film &amp; video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s v="music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s v="theater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s v="technology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s v="theater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s v="publishing"/>
  </r>
  <r>
    <n v="1925"/>
    <x v="201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s v="music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s v="film &amp; video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s v="theater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s v="theater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s v="theater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s v="photography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s v="theater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s v="games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s v="theater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s v="theater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s v="theater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s v="theater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s v="theater"/>
  </r>
  <r>
    <n v="2179"/>
    <x v="2030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s v="music"/>
  </r>
  <r>
    <n v="2549"/>
    <x v="203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s v="music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s v="music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s v="theater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s v="theater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s v="theater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s v="publishing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s v="theater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s v="film &amp; video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s v="theater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s v="photography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s v="theater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s v="music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s v="music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s v="music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s v="publishing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s v="theater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s v="film &amp; video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s v="technology"/>
  </r>
  <r>
    <n v="77"/>
    <x v="204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s v="film &amp; video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s v="theater"/>
  </r>
  <r>
    <n v="3543"/>
    <x v="2051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s v="theater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s v="theater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s v="theater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s v="publishing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s v="music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s v="technology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s v="theater"/>
  </r>
  <r>
    <n v="1370"/>
    <x v="2058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s v="music"/>
  </r>
  <r>
    <n v="2324"/>
    <x v="2059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s v="food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s v="music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s v="publishing"/>
  </r>
  <r>
    <n v="3118"/>
    <x v="2062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s v="theater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s v="theater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s v="technology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s v="games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s v="music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s v="theater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s v="film &amp; video"/>
  </r>
  <r>
    <n v="3758"/>
    <x v="2069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s v="theater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s v="theater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s v="photography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s v="theater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s v="technology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s v="theater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s v="publishing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s v="theater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s v="music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s v="theater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s v="music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s v="theater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s v="music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s v="film &amp; video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s v="film &amp; video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s v="music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s v="theater"/>
  </r>
  <r>
    <n v="3658"/>
    <x v="2086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s v="theater"/>
  </r>
  <r>
    <n v="85"/>
    <x v="208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s v="film &amp; video"/>
  </r>
  <r>
    <n v="3076"/>
    <x v="2088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s v="theater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s v="theater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s v="music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s v="music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s v="music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s v="music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s v="theater"/>
  </r>
  <r>
    <n v="855"/>
    <x v="209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s v="music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s v="theater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s v="theater"/>
  </r>
  <r>
    <n v="3427"/>
    <x v="2098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s v="theater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s v="theater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s v="theater"/>
  </r>
  <r>
    <n v="3764"/>
    <x v="2101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s v="theater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s v="theater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s v="games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s v="technology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s v="film &amp; video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s v="technology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s v="technology"/>
  </r>
  <r>
    <n v="196"/>
    <x v="210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s v="film &amp; video"/>
  </r>
  <r>
    <n v="1228"/>
    <x v="2109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s v="music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s v="theater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s v="technology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s v="theater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s v="film &amp; video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s v="games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s v="music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s v="games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s v="theater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s v="music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s v="technology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s v="games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s v="film &amp; video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s v="photography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s v="photography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s v="technology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s v="music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s v="music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s v="technology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s v="theater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s v="technology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s v="music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s v="theater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s v="music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s v="music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s v="technology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s v="film &amp; video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s v="theater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s v="theater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s v="music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s v="music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s v="theater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s v="music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s v="film &amp; video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s v="technology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s v="music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s v="theater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s v="music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s v="theater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s v="music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s v="music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s v="theater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s v="film &amp; video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s v="music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s v="music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s v="music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s v="food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s v="music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s v="publishing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s v="theater"/>
  </r>
  <r>
    <n v="2659"/>
    <x v="2160"/>
    <s v="test"/>
    <n v="49000"/>
    <n v="1333"/>
    <x v="1"/>
    <x v="0"/>
    <s v="USD"/>
    <n v="1429321210"/>
    <n v="1426729210"/>
    <b v="0"/>
    <n v="10"/>
    <b v="0"/>
    <x v="4"/>
    <n v="3"/>
    <n v="133.30000000000001"/>
    <s v="technology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s v="technology"/>
  </r>
  <r>
    <n v="528"/>
    <x v="2162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s v="theater"/>
  </r>
  <r>
    <n v="1741"/>
    <x v="2163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s v="photography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s v="theater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s v="theater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s v="theater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s v="theater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s v="music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s v="theater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s v="theater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s v="theater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s v="technology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s v="theater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s v="music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s v="music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s v="film &amp; video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s v="theater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s v="film &amp; video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s v="theater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s v="theater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s v="film &amp; video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s v="theater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s v="music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s v="music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s v="film &amp; video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s v="theater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s v="theater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s v="theater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s v="theater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s v="music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s v="food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s v="theater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s v="music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s v="music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s v="theater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s v="theater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s v="theater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s v="theater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s v="music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s v="film &amp; video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s v="theater"/>
  </r>
  <r>
    <n v="3613"/>
    <x v="220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s v="theater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s v="theater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s v="technology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s v="theater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s v="theater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s v="film &amp; video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s v="music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s v="theater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s v="theater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s v="food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s v="theater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s v="theater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s v="theater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s v="games"/>
  </r>
  <r>
    <n v="2587"/>
    <x v="221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s v="food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s v="theater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s v="music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s v="film &amp; video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s v="music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s v="music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s v="theater"/>
  </r>
  <r>
    <n v="1642"/>
    <x v="222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s v="music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s v="music"/>
  </r>
  <r>
    <n v="2782"/>
    <x v="2223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s v="theater"/>
  </r>
  <r>
    <n v="3343"/>
    <x v="222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s v="theater"/>
  </r>
  <r>
    <n v="3666"/>
    <x v="2225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s v="theater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s v="theater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s v="theater"/>
  </r>
  <r>
    <n v="2467"/>
    <x v="2228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s v="music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s v="theater"/>
  </r>
  <r>
    <n v="3596"/>
    <x v="2230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s v="theater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s v="theater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s v="music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s v="music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s v="theater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s v="games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s v="food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s v="theater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s v="games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s v="technology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s v="theater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s v="food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s v="theater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s v="theater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s v="photography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s v="photography"/>
  </r>
  <r>
    <n v="1894"/>
    <x v="2246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s v="music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s v="theater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s v="theater"/>
  </r>
  <r>
    <n v="3197"/>
    <x v="2249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s v="theater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s v="theater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s v="theater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s v="music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s v="technology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s v="technology"/>
  </r>
  <r>
    <n v="1620"/>
    <x v="2255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s v="music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s v="music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s v="theater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s v="food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s v="theater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s v="theater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s v="music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s v="theater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s v="theater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s v="theater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s v="theater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s v="music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s v="theater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s v="technology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s v="film &amp; video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s v="theater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s v="theater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s v="technology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s v="theater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s v="music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s v="technology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s v="theater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s v="theater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s v="theater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s v="publishing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s v="theater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s v="theater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s v="theater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s v="music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s v="theater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s v="photography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s v="music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s v="theater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s v="theater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s v="theater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s v="theater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s v="games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s v="theater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s v="music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s v="theater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s v="music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s v="theater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s v="theater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s v="theater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s v="music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s v="theater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s v="technology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s v="music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s v="technology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s v="theater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s v="music"/>
  </r>
  <r>
    <n v="1638"/>
    <x v="2306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s v="music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s v="music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s v="music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s v="music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s v="theater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s v="theater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s v="film &amp; video"/>
  </r>
  <r>
    <n v="780"/>
    <x v="2314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s v="music"/>
  </r>
  <r>
    <n v="811"/>
    <x v="2315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s v="music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s v="music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s v="theater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s v="music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s v="photography"/>
  </r>
  <r>
    <n v="3372"/>
    <x v="232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s v="theater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s v="theater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s v="theater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s v="music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s v="music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s v="theater"/>
  </r>
  <r>
    <n v="1085"/>
    <x v="2326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s v="games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s v="music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s v="technology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s v="music"/>
  </r>
  <r>
    <n v="3580"/>
    <x v="2330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s v="theater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s v="theater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s v="music"/>
  </r>
  <r>
    <n v="1168"/>
    <x v="2333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s v="food"/>
  </r>
  <r>
    <n v="1590"/>
    <x v="2334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s v="photography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s v="theater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s v="music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s v="music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s v="music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s v="photography"/>
  </r>
  <r>
    <n v="3599"/>
    <x v="234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s v="theater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s v="theater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s v="music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s v="theater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s v="theater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s v="games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s v="music"/>
  </r>
  <r>
    <n v="2993"/>
    <x v="2347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s v="theater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s v="music"/>
  </r>
  <r>
    <n v="1611"/>
    <x v="2350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s v="music"/>
  </r>
  <r>
    <n v="1860"/>
    <x v="2351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s v="music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s v="music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s v="music"/>
  </r>
  <r>
    <n v="2669"/>
    <x v="23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s v="technology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s v="theater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s v="theater"/>
  </r>
  <r>
    <n v="390"/>
    <x v="2357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s v="film &amp; video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s v="music"/>
  </r>
  <r>
    <n v="2172"/>
    <x v="235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s v="music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s v="food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s v="theater"/>
  </r>
  <r>
    <n v="2928"/>
    <x v="2362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s v="theater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s v="theater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s v="theater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s v="theater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s v="theater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s v="theater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s v="theater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s v="photography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s v="photography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s v="technology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s v="technology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s v="music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s v="theater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s v="food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s v="technology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s v="theater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s v="technology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s v="theater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s v="theater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s v="theater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s v="food"/>
  </r>
  <r>
    <n v="2628"/>
    <x v="23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s v="technology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s v="theater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s v="theater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s v="music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s v="theater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s v="music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s v="music"/>
  </r>
  <r>
    <n v="1152"/>
    <x v="2390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s v="food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s v="theater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s v="technology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s v="theater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s v="photography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s v="theater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s v="technology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s v="music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s v="film &amp; video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s v="theater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s v="games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s v="publishing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s v="photography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s v="technology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s v="music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s v="theater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s v="food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s v="publishing"/>
  </r>
  <r>
    <n v="1762"/>
    <x v="2408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s v="photography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s v="technology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s v="technology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s v="theater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s v="theater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s v="theater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s v="technology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s v="technology"/>
  </r>
  <r>
    <n v="1386"/>
    <x v="241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s v="music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s v="theater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s v="theater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s v="theater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s v="photography"/>
  </r>
  <r>
    <n v="473"/>
    <x v="2421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s v="film &amp; video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s v="technology"/>
  </r>
  <r>
    <n v="2215"/>
    <x v="2423"/>
    <s v="Ambient Electro Grind-fest!"/>
    <n v="550"/>
    <n v="860"/>
    <x v="0"/>
    <x v="0"/>
    <s v="USD"/>
    <n v="1331621940"/>
    <n v="1329671572"/>
    <b v="0"/>
    <n v="33"/>
    <b v="1"/>
    <x v="13"/>
    <n v="156"/>
    <n v="26.06"/>
    <s v="music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s v="photography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s v="music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s v="games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s v="theater"/>
  </r>
  <r>
    <n v="598"/>
    <x v="242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s v="technology"/>
  </r>
  <r>
    <n v="1069"/>
    <x v="242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s v="games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s v="music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s v="music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s v="theater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s v="theater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s v="theater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s v="technology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s v="technology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s v="theater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s v="theater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s v="publishing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s v="film &amp; video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s v="theater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s v="music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s v="music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s v="publishing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s v="theater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s v="games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s v="music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s v="music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s v="theater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s v="publishing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s v="technology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s v="publishing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s v="theater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s v="food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</r>
  <r>
    <n v="25"/>
    <x v="2457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s v="film &amp; video"/>
  </r>
  <r>
    <n v="187"/>
    <x v="245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s v="film &amp; video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s v="publishing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s v="food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s v="theater"/>
  </r>
  <r>
    <n v="4095"/>
    <x v="2462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s v="theater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s v="music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s v="theater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s v="theater"/>
  </r>
  <r>
    <n v="3096"/>
    <x v="2466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s v="theater"/>
  </r>
  <r>
    <n v="4056"/>
    <x v="2467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s v="theater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s v="theater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s v="technology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s v="music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s v="theater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s v="theater"/>
  </r>
  <r>
    <n v="3577"/>
    <x v="247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s v="theater"/>
  </r>
  <r>
    <n v="3649"/>
    <x v="2474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s v="theater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s v="theater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s v="theater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s v="film &amp; video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s v="publishing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s v="film &amp; video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s v="music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s v="theater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s v="theater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s v="theater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s v="music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s v="music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s v="theater"/>
  </r>
  <r>
    <n v="885"/>
    <x v="248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s v="music"/>
  </r>
  <r>
    <n v="2492"/>
    <x v="2488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s v="music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s v="theater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s v="film &amp; video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s v="theater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s v="theater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s v="games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s v="music"/>
  </r>
  <r>
    <n v="2795"/>
    <x v="249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s v="theater"/>
  </r>
  <r>
    <n v="4094"/>
    <x v="249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s v="theater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s v="music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s v="technology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s v="music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s v="film &amp; video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s v="theater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s v="theater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s v="theater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s v="technology"/>
  </r>
  <r>
    <n v="2955"/>
    <x v="2506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s v="theater"/>
  </r>
  <r>
    <n v="3826"/>
    <x v="250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s v="theater"/>
  </r>
  <r>
    <n v="3998"/>
    <x v="2508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s v="theater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s v="theater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s v="theater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s v="technology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s v="theater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s v="theater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s v="publishing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s v="technology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s v="music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s v="theater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s v="technology"/>
  </r>
  <r>
    <n v="409"/>
    <x v="251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s v="film &amp; video"/>
  </r>
  <r>
    <n v="668"/>
    <x v="252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s v="technology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s v="music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s v="music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s v="music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s v="games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s v="photography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s v="film &amp; video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s v="photography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s v="theater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s v="technology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s v="technology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s v="theater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s v="theater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s v="theater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s v="theater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s v="theater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s v="photography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s v="photography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s v="theater"/>
  </r>
  <r>
    <n v="1576"/>
    <x v="2539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s v="publishing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s v="music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s v="theater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s v="theater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s v="theater"/>
  </r>
  <r>
    <n v="3865"/>
    <x v="2544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s v="theater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s v="theater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s v="theater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s v="music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s v="music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s v="theater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s v="theater"/>
  </r>
  <r>
    <n v="4104"/>
    <x v="2551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s v="theater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s v="film &amp; video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s v="film &amp; video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s v="music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s v="music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s v="theater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s v="technology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s v="film &amp; video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s v="technology"/>
  </r>
  <r>
    <n v="3050"/>
    <x v="2560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s v="theater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s v="music"/>
  </r>
  <r>
    <n v="2170"/>
    <x v="256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s v="music"/>
  </r>
  <r>
    <n v="3587"/>
    <x v="2563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s v="theater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s v="film &amp; video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s v="theater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s v="theater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s v="film &amp; video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s v="technology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s v="photography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s v="theater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s v="theater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s v="technology"/>
  </r>
  <r>
    <n v="1372"/>
    <x v="2573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s v="music"/>
  </r>
  <r>
    <n v="1927"/>
    <x v="2574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s v="music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s v="theater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s v="theater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s v="theater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s v="technology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s v="theater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s v="theater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s v="music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s v="theater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s v="theater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s v="games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s v="music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s v="theater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s v="theater"/>
  </r>
  <r>
    <n v="2815"/>
    <x v="2588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s v="theater"/>
  </r>
  <r>
    <n v="2953"/>
    <x v="2589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s v="theater"/>
  </r>
  <r>
    <n v="386"/>
    <x v="2590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s v="film &amp; video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s v="games"/>
  </r>
  <r>
    <n v="50"/>
    <x v="2592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s v="film &amp; video"/>
  </r>
  <r>
    <n v="104"/>
    <x v="2593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s v="film &amp; video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s v="film &amp; video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s v="publishing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s v="games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s v="publishing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s v="theater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s v="theater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s v="photography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s v="technology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s v="technology"/>
  </r>
  <r>
    <n v="3063"/>
    <x v="2603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s v="theater"/>
  </r>
  <r>
    <n v="3193"/>
    <x v="2604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s v="theater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s v="music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s v="games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s v="food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s v="theater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s v="theater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s v="film &amp; video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s v="theater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s v="theater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s v="theater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s v="theater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s v="theater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s v="film &amp; video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s v="music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s v="theater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s v="film &amp; video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s v="music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s v="games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s v="music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s v="theater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s v="music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s v="technology"/>
  </r>
  <r>
    <n v="1807"/>
    <x v="2627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s v="photography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s v="music"/>
  </r>
  <r>
    <n v="1612"/>
    <x v="2629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s v="music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s v="theater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s v="theater"/>
  </r>
  <r>
    <n v="3934"/>
    <x v="2633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s v="theater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s v="food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s v="music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s v="music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s v="theater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s v="theater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s v="theater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s v="theater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s v="theater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s v="theater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s v="theater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s v="food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s v="food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s v="theater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s v="theater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s v="theater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s v="film &amp; video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s v="theater"/>
  </r>
  <r>
    <n v="3749"/>
    <x v="265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s v="theater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s v="theater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s v="music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s v="music"/>
  </r>
  <r>
    <n v="1835"/>
    <x v="265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s v="music"/>
  </r>
  <r>
    <n v="3651"/>
    <x v="2656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s v="theater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s v="theater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s v="music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s v="music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s v="photography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s v="photography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s v="publishing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s v="theater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s v="theater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s v="theater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s v="theater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s v="technology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s v="film &amp; video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s v="theater"/>
  </r>
  <r>
    <n v="84"/>
    <x v="2669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s v="film &amp; video"/>
  </r>
  <r>
    <n v="139"/>
    <x v="2670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s v="film &amp; video"/>
  </r>
  <r>
    <n v="1832"/>
    <x v="267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s v="music"/>
  </r>
  <r>
    <n v="2892"/>
    <x v="2672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s v="theater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s v="theater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s v="theater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s v="theater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s v="theater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s v="theater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s v="theater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s v="theater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s v="theater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s v="theater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s v="technology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s v="theater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s v="theater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s v="music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s v="technology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s v="theater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s v="theater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s v="technology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s v="theater"/>
  </r>
  <r>
    <n v="452"/>
    <x v="2691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s v="film &amp; video"/>
  </r>
  <r>
    <n v="948"/>
    <x v="2692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s v="technology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s v="games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s v="theater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s v="theater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s v="technology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s v="theater"/>
  </r>
  <r>
    <n v="2161"/>
    <x v="2698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s v="music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s v="technology"/>
  </r>
  <r>
    <n v="76"/>
    <x v="2700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s v="film &amp; video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s v="film &amp; video"/>
  </r>
  <r>
    <n v="2409"/>
    <x v="2702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s v="food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s v="food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s v="theater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s v="theater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s v="theater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s v="theater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s v="theater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s v="theater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s v="theater"/>
  </r>
  <r>
    <n v="3325"/>
    <x v="2711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s v="theater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s v="theater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s v="publishing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s v="publishing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s v="theater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s v="theater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s v="theater"/>
  </r>
  <r>
    <n v="162"/>
    <x v="2718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s v="film &amp; video"/>
  </r>
  <r>
    <n v="819"/>
    <x v="2719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s v="music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s v="technology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s v="technology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s v="film &amp; video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s v="food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s v="theater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s v="theater"/>
  </r>
  <r>
    <n v="3820"/>
    <x v="272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s v="theater"/>
  </r>
  <r>
    <n v="4069"/>
    <x v="2727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s v="theater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s v="theater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s v="technology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s v="theater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s v="film &amp; video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s v="games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s v="games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s v="music"/>
  </r>
  <r>
    <n v="3955"/>
    <x v="2735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s v="theater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s v="music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s v="theater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s v="publishing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s v="theater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s v="music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s v="film &amp; video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s v="theater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s v="technology"/>
  </r>
  <r>
    <n v="22"/>
    <x v="2744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s v="film &amp; video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s v="games"/>
  </r>
  <r>
    <n v="3967"/>
    <x v="2746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s v="theater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s v="theater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s v="technology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s v="games"/>
  </r>
  <r>
    <n v="135"/>
    <x v="2750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s v="film &amp; video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s v="technology"/>
  </r>
  <r>
    <n v="1430"/>
    <x v="275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s v="publishing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s v="theater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s v="film &amp; video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s v="film &amp; video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s v="music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s v="film &amp; video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s v="publishing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s v="theater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s v="theater"/>
  </r>
  <r>
    <n v="4096"/>
    <x v="2761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s v="theater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s v="theater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s v="film &amp; video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s v="music"/>
  </r>
  <r>
    <n v="3453"/>
    <x v="276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s v="theater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s v="theater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s v="photography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s v="theater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s v="film &amp; video"/>
  </r>
  <r>
    <n v="1809"/>
    <x v="2770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s v="photography"/>
  </r>
  <r>
    <n v="2753"/>
    <x v="277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s v="technology"/>
  </r>
  <r>
    <n v="372"/>
    <x v="2773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s v="film &amp; video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s v="theater"/>
  </r>
  <r>
    <n v="915"/>
    <x v="277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s v="music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s v="publishing"/>
  </r>
  <r>
    <n v="3130"/>
    <x v="2777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s v="theater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s v="theater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s v="theater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s v="theater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s v="photography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s v="theater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s v="games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s v="film &amp; video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s v="publishing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s v="music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s v="film &amp; video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s v="technology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s v="theater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s v="theater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s v="technology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s v="publishing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s v="theater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s v="technology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s v="publishing"/>
  </r>
  <r>
    <n v="3423"/>
    <x v="279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s v="theater"/>
  </r>
  <r>
    <n v="4081"/>
    <x v="2797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s v="theater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s v="technology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s v="film &amp; video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s v="music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s v="technology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s v="theater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s v="film &amp; video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s v="film &amp; video"/>
  </r>
  <r>
    <n v="1776"/>
    <x v="280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s v="photography"/>
  </r>
  <r>
    <n v="2415"/>
    <x v="2806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s v="food"/>
  </r>
  <r>
    <n v="3060"/>
    <x v="280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s v="theater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s v="theater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s v="music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s v="music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s v="technology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s v="film &amp; video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s v="film &amp; video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s v="music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s v="food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s v="publishing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s v="theater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s v="theater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s v="music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s v="theater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s v="theater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s v="theater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s v="music"/>
  </r>
  <r>
    <n v="2122"/>
    <x v="2824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s v="games"/>
  </r>
  <r>
    <n v="2424"/>
    <x v="2825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s v="food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s v="technology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s v="technology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s v="music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s v="film &amp; video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s v="technology"/>
  </r>
  <r>
    <n v="1849"/>
    <x v="2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s v="music"/>
  </r>
  <r>
    <n v="1923"/>
    <x v="2832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s v="music"/>
  </r>
  <r>
    <n v="4038"/>
    <x v="2833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s v="theater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s v="technology"/>
  </r>
  <r>
    <n v="848"/>
    <x v="2835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s v="music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s v="music"/>
  </r>
  <r>
    <n v="1822"/>
    <x v="2837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s v="music"/>
  </r>
  <r>
    <n v="2112"/>
    <x v="2838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s v="music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s v="technology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s v="theater"/>
  </r>
  <r>
    <n v="2923"/>
    <x v="284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s v="theater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s v="theater"/>
  </r>
  <r>
    <n v="3115"/>
    <x v="2843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s v="theater"/>
  </r>
  <r>
    <n v="4039"/>
    <x v="2844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s v="theater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s v="technology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s v="technology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s v="theater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s v="photography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s v="technology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s v="photography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s v="theater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s v="technology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s v="theater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s v="theater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s v="games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s v="food"/>
  </r>
  <r>
    <n v="899"/>
    <x v="2857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s v="music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s v="technology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s v="photography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s v="music"/>
  </r>
  <r>
    <n v="2957"/>
    <x v="2861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s v="theater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s v="theater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s v="film &amp; video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s v="theater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s v="food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s v="theater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s v="technology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s v="technology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s v="theater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s v="theater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s v="theater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s v="theater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s v="games"/>
  </r>
  <r>
    <n v="2348"/>
    <x v="2874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s v="technology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s v="theater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s v="theater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s v="journalism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s v="theater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s v="theater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s v="film &amp; video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s v="technology"/>
  </r>
  <r>
    <n v="94"/>
    <x v="2882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s v="film &amp; video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s v="technology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s v="music"/>
  </r>
  <r>
    <n v="1918"/>
    <x v="2885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s v="technology"/>
  </r>
  <r>
    <n v="2755"/>
    <x v="2886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s v="publishing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s v="theater"/>
  </r>
  <r>
    <n v="3891"/>
    <x v="2888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s v="theater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s v="technology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s v="theater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s v="games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s v="food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s v="theater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s v="theater"/>
  </r>
  <r>
    <n v="3867"/>
    <x v="289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s v="theater"/>
  </r>
  <r>
    <n v="191"/>
    <x v="2896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s v="film &amp; video"/>
  </r>
  <r>
    <n v="226"/>
    <x v="289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s v="film &amp; video"/>
  </r>
  <r>
    <n v="239"/>
    <x v="2898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s v="film &amp; video"/>
  </r>
  <r>
    <n v="506"/>
    <x v="2899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s v="film &amp; video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s v="technology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s v="technology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s v="journalism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s v="food"/>
  </r>
  <r>
    <n v="3203"/>
    <x v="2904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s v="theater"/>
  </r>
  <r>
    <n v="3336"/>
    <x v="290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s v="theater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s v="theater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s v="theater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s v="theater"/>
  </r>
  <r>
    <n v="4059"/>
    <x v="2909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s v="theater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s v="technology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s v="games"/>
  </r>
  <r>
    <n v="1240"/>
    <x v="2912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s v="music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s v="publishing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s v="theater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s v="technology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s v="theater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s v="technology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s v="photography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s v="games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s v="publishing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s v="technology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s v="publishing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s v="theater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s v="technology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s v="food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s v="film &amp; video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s v="theater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s v="technology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s v="music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s v="games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s v="theater"/>
  </r>
  <r>
    <n v="3830"/>
    <x v="2932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s v="theater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s v="theater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s v="technology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s v="publishing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s v="technology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s v="music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s v="theater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s v="theater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s v="film &amp; video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s v="film &amp; video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s v="theater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s v="theater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s v="technology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s v="journalism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s v="games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s v="theater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s v="theater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s v="music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s v="food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s v="film &amp; video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s v="film &amp; video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s v="technology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s v="music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s v="publishing"/>
  </r>
  <r>
    <n v="1594"/>
    <x v="295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s v="photography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s v="theater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s v="film &amp; video"/>
  </r>
  <r>
    <n v="2403"/>
    <x v="2959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s v="food"/>
  </r>
  <r>
    <n v="3746"/>
    <x v="2960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s v="theater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s v="food"/>
  </r>
  <r>
    <n v="3588"/>
    <x v="2962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s v="theater"/>
  </r>
  <r>
    <n v="4003"/>
    <x v="2963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s v="theater"/>
  </r>
  <r>
    <n v="179"/>
    <x v="2964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s v="film &amp; video"/>
  </r>
  <r>
    <n v="556"/>
    <x v="2965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s v="technology"/>
  </r>
  <r>
    <n v="893"/>
    <x v="2966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s v="music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s v="publishing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s v="publishing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s v="theater"/>
  </r>
  <r>
    <n v="3415"/>
    <x v="297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s v="theater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s v="theater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s v="technology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s v="music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s v="music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s v="music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s v="theater"/>
  </r>
  <r>
    <n v="3946"/>
    <x v="2977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s v="theater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s v="technology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s v="film &amp; video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s v="journalism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s v="theater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s v="food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s v="photography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s v="games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s v="theater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s v="theater"/>
  </r>
  <r>
    <n v="177"/>
    <x v="298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s v="film &amp; video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s v="publishing"/>
  </r>
  <r>
    <n v="2167"/>
    <x v="2989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s v="music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s v="technology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s v="theater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s v="games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s v="music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s v="publishing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s v="theater"/>
  </r>
  <r>
    <n v="579"/>
    <x v="2996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s v="technology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s v="theater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s v="theater"/>
  </r>
  <r>
    <n v="775"/>
    <x v="2999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s v="publishing"/>
  </r>
  <r>
    <n v="862"/>
    <x v="3000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s v="music"/>
  </r>
  <r>
    <n v="1549"/>
    <x v="3001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s v="photography"/>
  </r>
  <r>
    <n v="3896"/>
    <x v="300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s v="theater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s v="theater"/>
  </r>
  <r>
    <n v="1106"/>
    <x v="30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s v="games"/>
  </r>
  <r>
    <n v="4070"/>
    <x v="300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s v="theater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s v="theater"/>
  </r>
  <r>
    <n v="903"/>
    <x v="3007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s v="music"/>
  </r>
  <r>
    <n v="925"/>
    <x v="3008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s v="music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s v="technology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s v="photography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s v="film &amp; video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s v="music"/>
  </r>
  <r>
    <n v="3907"/>
    <x v="301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s v="theater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s v="film &amp; video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s v="music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s v="food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s v="food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s v="theater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s v="theater"/>
  </r>
  <r>
    <n v="511"/>
    <x v="3020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s v="film &amp; video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s v="publishing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s v="music"/>
  </r>
  <r>
    <n v="2775"/>
    <x v="302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s v="theater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s v="film &amp; video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s v="theater"/>
  </r>
  <r>
    <n v="1456"/>
    <x v="3026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s v="publishing"/>
  </r>
  <r>
    <n v="2569"/>
    <x v="3027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s v="food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s v="theater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s v="technology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s v="film &amp; video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s v="theater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s v="film &amp; video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s v="technology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s v="photography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s v="film &amp; video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s v="theater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s v="theater"/>
  </r>
  <r>
    <n v="3900"/>
    <x v="3039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s v="theater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s v="theater"/>
  </r>
  <r>
    <n v="3920"/>
    <x v="3041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s v="theater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s v="theater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s v="film &amp; video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s v="music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s v="technology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s v="technology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s v="music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s v="theater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s v="film &amp; video"/>
  </r>
  <r>
    <n v="1067"/>
    <x v="3050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s v="games"/>
  </r>
  <r>
    <n v="2885"/>
    <x v="3051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s v="theater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s v="theater"/>
  </r>
  <r>
    <n v="4018"/>
    <x v="3053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s v="theater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s v="theater"/>
  </r>
  <r>
    <n v="2138"/>
    <x v="3055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s v="games"/>
  </r>
  <r>
    <n v="3120"/>
    <x v="3056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s v="theater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s v="technology"/>
  </r>
  <r>
    <n v="3088"/>
    <x v="3058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s v="theater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s v="theater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s v="film &amp; video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s v="music"/>
  </r>
  <r>
    <n v="1138"/>
    <x v="3062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s v="games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s v="publishing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s v="games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s v="theater"/>
  </r>
  <r>
    <n v="3899"/>
    <x v="3066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s v="theater"/>
  </r>
  <r>
    <n v="4021"/>
    <x v="3067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s v="theater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s v="technology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s v="theater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s v="technology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s v="music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s v="music"/>
  </r>
  <r>
    <n v="2323"/>
    <x v="307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s v="food"/>
  </r>
  <r>
    <n v="2362"/>
    <x v="3074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s v="technology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s v="food"/>
  </r>
  <r>
    <n v="2976"/>
    <x v="3076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s v="theater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s v="theater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s v="games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s v="theater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s v="music"/>
  </r>
  <r>
    <n v="3122"/>
    <x v="3081"/>
    <s v="cancelled until further notice"/>
    <n v="199"/>
    <n v="116"/>
    <x v="1"/>
    <x v="0"/>
    <s v="USD"/>
    <n v="1478733732"/>
    <n v="1478298132"/>
    <b v="0"/>
    <n v="2"/>
    <b v="0"/>
    <x v="9"/>
    <n v="58"/>
    <n v="58"/>
    <s v="theater"/>
  </r>
  <r>
    <n v="3789"/>
    <x v="3082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s v="theater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s v="film &amp; video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s v="technology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s v="games"/>
  </r>
  <r>
    <n v="2155"/>
    <x v="3086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s v="games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s v="film &amp; video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s v="music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s v="film &amp; video"/>
  </r>
  <r>
    <n v="1735"/>
    <x v="3090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s v="music"/>
  </r>
  <r>
    <n v="2749"/>
    <x v="3091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s v="theater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s v="theater"/>
  </r>
  <r>
    <n v="4047"/>
    <x v="3094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s v="theater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s v="theater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s v="games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s v="food"/>
  </r>
  <r>
    <n v="2351"/>
    <x v="3098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s v="technology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s v="photography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s v="technology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s v="technology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s v="technology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s v="technology"/>
  </r>
  <r>
    <n v="1380"/>
    <x v="3104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s v="music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s v="technology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s v="technology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s v="publishing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s v="publishing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s v="publishing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s v="theater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s v="theater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s v="games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s v="technology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s v="theater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s v="technology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s v="music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s v="photography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s v="theater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s v="film &amp; video"/>
  </r>
  <r>
    <n v="600"/>
    <x v="3120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s v="technology"/>
  </r>
  <r>
    <n v="919"/>
    <x v="3121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s v="music"/>
  </r>
  <r>
    <n v="1100"/>
    <x v="3122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s v="games"/>
  </r>
  <r>
    <n v="1145"/>
    <x v="312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s v="food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s v="food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s v="food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s v="technology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s v="publishing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s v="publishing"/>
  </r>
  <r>
    <n v="1491"/>
    <x v="312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s v="publishing"/>
  </r>
  <r>
    <n v="1557"/>
    <x v="3130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s v="photography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s v="publishing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s v="technology"/>
  </r>
  <r>
    <n v="2565"/>
    <x v="3133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s v="food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</r>
  <r>
    <n v="2944"/>
    <x v="3135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s v="theater"/>
  </r>
  <r>
    <n v="3576"/>
    <x v="3136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s v="theater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s v="theater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s v="theater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s v="theater"/>
  </r>
  <r>
    <n v="3861"/>
    <x v="3140"/>
    <s v="THE COMING OF THE LORD!"/>
    <n v="2000"/>
    <n v="100"/>
    <x v="2"/>
    <x v="0"/>
    <s v="USD"/>
    <n v="1415828820"/>
    <n v="1412258977"/>
    <b v="0"/>
    <n v="1"/>
    <b v="0"/>
    <x v="11"/>
    <n v="5"/>
    <n v="100"/>
    <s v="theater"/>
  </r>
  <r>
    <n v="3991"/>
    <x v="3141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s v="theater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s v="theater"/>
  </r>
  <r>
    <n v="4103"/>
    <x v="314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s v="theater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s v="theater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s v="technology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s v="theater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s v="theater"/>
  </r>
  <r>
    <n v="4058"/>
    <x v="31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s v="theater"/>
  </r>
  <r>
    <n v="1560"/>
    <x v="314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s v="photography"/>
  </r>
  <r>
    <n v="4111"/>
    <x v="315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s v="theater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s v="photography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s v="film &amp; video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s v="technology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s v="technology"/>
  </r>
  <r>
    <n v="718"/>
    <x v="3155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s v="technology"/>
  </r>
  <r>
    <n v="863"/>
    <x v="3156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s v="music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s v="music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s v="food"/>
  </r>
  <r>
    <n v="2763"/>
    <x v="31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s v="theater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s v="food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s v="theater"/>
  </r>
  <r>
    <n v="1563"/>
    <x v="31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s v="publishing"/>
  </r>
  <r>
    <n v="1709"/>
    <x v="3164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s v="music"/>
  </r>
  <r>
    <n v="1907"/>
    <x v="3165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s v="technology"/>
  </r>
  <r>
    <n v="2130"/>
    <x v="3166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s v="games"/>
  </r>
  <r>
    <n v="2160"/>
    <x v="3167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s v="games"/>
  </r>
  <r>
    <n v="2322"/>
    <x v="3168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s v="food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s v="food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s v="games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s v="film &amp; video"/>
  </r>
  <r>
    <n v="454"/>
    <x v="3172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s v="film &amp; video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s v="technology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s v="film &amp; video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s v="games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s v="technology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s v="publishing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s v="food"/>
  </r>
  <r>
    <n v="2861"/>
    <x v="3179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s v="theater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s v="theater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s v="photography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s v="publishing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s v="film &amp; video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s v="photography"/>
  </r>
  <r>
    <n v="1011"/>
    <x v="3185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s v="technology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s v="food"/>
  </r>
  <r>
    <n v="1447"/>
    <x v="3187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s v="publishing"/>
  </r>
  <r>
    <n v="1596"/>
    <x v="3188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s v="photography"/>
  </r>
  <r>
    <n v="1718"/>
    <x v="3189"/>
    <s v="A melody for the galaxy."/>
    <n v="35000"/>
    <n v="75"/>
    <x v="2"/>
    <x v="0"/>
    <s v="USD"/>
    <n v="1463201940"/>
    <n v="1459435149"/>
    <b v="0"/>
    <n v="2"/>
    <b v="0"/>
    <x v="14"/>
    <n v="0"/>
    <n v="37.5"/>
    <s v="music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s v="technology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s v="food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s v="food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s v="theater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s v="theater"/>
  </r>
  <r>
    <n v="3052"/>
    <x v="3195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s v="theater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s v="theater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s v="food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s v="food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s v="music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s v="publishing"/>
  </r>
  <r>
    <n v="2695"/>
    <x v="3201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s v="food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s v="theater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s v="film &amp; video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s v="technology"/>
  </r>
  <r>
    <n v="898"/>
    <x v="320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s v="music"/>
  </r>
  <r>
    <n v="1070"/>
    <x v="3206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s v="games"/>
  </r>
  <r>
    <n v="2700"/>
    <x v="320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s v="food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s v="theater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s v="theater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s v="theater"/>
  </r>
  <r>
    <n v="4016"/>
    <x v="3211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s v="theater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s v="photography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s v="theater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s v="technology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s v="technology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s v="publishing"/>
  </r>
  <r>
    <n v="872"/>
    <x v="3217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s v="music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s v="music"/>
  </r>
  <r>
    <n v="996"/>
    <x v="3219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s v="technology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s v="technology"/>
  </r>
  <r>
    <n v="2519"/>
    <x v="3221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s v="food"/>
  </r>
  <r>
    <n v="3840"/>
    <x v="3222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s v="theater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s v="theater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s v="publishing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s v="theater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s v="music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s v="film &amp; video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s v="technology"/>
  </r>
  <r>
    <n v="709"/>
    <x v="322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s v="technology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s v="theater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s v="film &amp; video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s v="technology"/>
  </r>
  <r>
    <n v="1548"/>
    <x v="3233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s v="photography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s v="technology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s v="theater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s v="theater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s v="theater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s v="food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s v="theater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s v="publishing"/>
  </r>
  <r>
    <n v="586"/>
    <x v="3241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s v="technology"/>
  </r>
  <r>
    <n v="1082"/>
    <x v="324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s v="games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s v="theater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s v="technology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s v="publishing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s v="publishing"/>
  </r>
  <r>
    <n v="2355"/>
    <x v="3247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s v="technology"/>
  </r>
  <r>
    <n v="2380"/>
    <x v="3248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s v="technology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s v="food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s v="theater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s v="theater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s v="technology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s v="games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s v="film &amp; video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s v="technology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s v="food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s v="film &amp; video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s v="film &amp; video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s v="games"/>
  </r>
  <r>
    <n v="1703"/>
    <x v="326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s v="music"/>
  </r>
  <r>
    <n v="1875"/>
    <x v="3263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s v="games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s v="photography"/>
  </r>
  <r>
    <n v="2580"/>
    <x v="326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s v="food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s v="technology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s v="theater"/>
  </r>
  <r>
    <n v="190"/>
    <x v="3268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s v="film &amp; video"/>
  </r>
  <r>
    <n v="237"/>
    <x v="3269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s v="film &amp; video"/>
  </r>
  <r>
    <n v="444"/>
    <x v="3270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s v="film &amp; video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s v="film &amp; video"/>
  </r>
  <r>
    <n v="514"/>
    <x v="3272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s v="film &amp; video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s v="technology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s v="publishing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s v="music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s v="music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s v="journalism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s v="games"/>
  </r>
  <r>
    <n v="1153"/>
    <x v="3279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s v="food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s v="publishing"/>
  </r>
  <r>
    <n v="1559"/>
    <x v="3281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s v="photography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s v="music"/>
  </r>
  <r>
    <n v="1904"/>
    <x v="328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s v="technology"/>
  </r>
  <r>
    <n v="1989"/>
    <x v="328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s v="photography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s v="games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s v="games"/>
  </r>
  <r>
    <n v="2373"/>
    <x v="3287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s v="technology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s v="technology"/>
  </r>
  <r>
    <n v="2438"/>
    <x v="3289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s v="food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s v="food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s v="food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s v="food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s v="theater"/>
  </r>
  <r>
    <n v="3095"/>
    <x v="32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s v="theater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s v="theater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s v="theater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s v="theater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s v="theater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s v="theater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s v="publishing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s v="games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s v="games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s v="theater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s v="film &amp; video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s v="film &amp; video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s v="music"/>
  </r>
  <r>
    <n v="873"/>
    <x v="330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s v="music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s v="games"/>
  </r>
  <r>
    <n v="1075"/>
    <x v="3309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s v="games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s v="games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s v="games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s v="publishing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s v="food"/>
  </r>
  <r>
    <n v="2764"/>
    <x v="3314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s v="theater"/>
  </r>
  <r>
    <n v="3142"/>
    <x v="3316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s v="theater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s v="theater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s v="theater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s v="theater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s v="games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s v="food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s v="technology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s v="games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s v="theater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s v="theater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s v="film &amp; video"/>
  </r>
  <r>
    <n v="154"/>
    <x v="332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s v="film &amp; video"/>
  </r>
  <r>
    <n v="937"/>
    <x v="332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s v="music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s v="music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s v="music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s v="photography"/>
  </r>
  <r>
    <n v="1793"/>
    <x v="3332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s v="photography"/>
  </r>
  <r>
    <n v="1811"/>
    <x v="3333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s v="photography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s v="food"/>
  </r>
  <r>
    <n v="2864"/>
    <x v="3335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s v="theater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s v="theater"/>
  </r>
  <r>
    <n v="3871"/>
    <x v="3337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s v="theater"/>
  </r>
  <r>
    <n v="4005"/>
    <x v="3338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s v="theater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s v="technology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s v="theater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s v="theater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s v="theater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s v="games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s v="technology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s v="food"/>
  </r>
  <r>
    <n v="2761"/>
    <x v="3346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s v="technology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s v="food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s v="food"/>
  </r>
  <r>
    <n v="1558"/>
    <x v="3350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s v="photography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s v="music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s v="music"/>
  </r>
  <r>
    <n v="2691"/>
    <x v="3353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s v="food"/>
  </r>
  <r>
    <n v="2741"/>
    <x v="3354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s v="theater"/>
  </r>
  <r>
    <n v="3792"/>
    <x v="3356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s v="theater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s v="theater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s v="theater"/>
  </r>
  <r>
    <n v="1710"/>
    <x v="3359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s v="music"/>
  </r>
  <r>
    <n v="2153"/>
    <x v="3360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s v="games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s v="publishing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s v="publishing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s v="theater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s v="theater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s v="film &amp; video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s v="technology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s v="film &amp; video"/>
  </r>
  <r>
    <n v="497"/>
    <x v="3368"/>
    <s v="live-action/animated series pilot."/>
    <n v="4480"/>
    <n v="30"/>
    <x v="2"/>
    <x v="0"/>
    <s v="USD"/>
    <n v="1419483600"/>
    <n v="1414889665"/>
    <b v="0"/>
    <n v="3"/>
    <b v="0"/>
    <x v="23"/>
    <n v="1"/>
    <n v="10"/>
    <s v="film &amp; video"/>
  </r>
  <r>
    <n v="881"/>
    <x v="3369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s v="music"/>
  </r>
  <r>
    <n v="912"/>
    <x v="3370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s v="music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s v="music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s v="food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s v="publishing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s v="photography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s v="technology"/>
  </r>
  <r>
    <n v="2408"/>
    <x v="337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s v="food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s v="food"/>
  </r>
  <r>
    <n v="2844"/>
    <x v="3378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s v="theater"/>
  </r>
  <r>
    <n v="3647"/>
    <x v="3379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s v="theater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s v="games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s v="music"/>
  </r>
  <r>
    <n v="2879"/>
    <x v="3382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s v="theater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s v="theater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s v="technology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s v="publishing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s v="theater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s v="food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s v="film &amp; video"/>
  </r>
  <r>
    <n v="594"/>
    <x v="3389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s v="technology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s v="technology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s v="publishing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s v="games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s v="games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s v="food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s v="food"/>
  </r>
  <r>
    <n v="3108"/>
    <x v="3396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s v="theater"/>
  </r>
  <r>
    <n v="3124"/>
    <x v="3397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s v="theater"/>
  </r>
  <r>
    <n v="3853"/>
    <x v="339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s v="theater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s v="theater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s v="film &amp; video"/>
  </r>
  <r>
    <n v="460"/>
    <x v="3401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s v="film &amp; video"/>
  </r>
  <r>
    <n v="541"/>
    <x v="340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s v="technology"/>
  </r>
  <r>
    <n v="938"/>
    <x v="3403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s v="music"/>
  </r>
  <r>
    <n v="1091"/>
    <x v="3404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s v="games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s v="games"/>
  </r>
  <r>
    <n v="1171"/>
    <x v="3406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s v="food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s v="music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s v="photography"/>
  </r>
  <r>
    <n v="1988"/>
    <x v="3409"/>
    <s v="Expressing art in an image!"/>
    <n v="6000"/>
    <n v="25"/>
    <x v="2"/>
    <x v="0"/>
    <s v="USD"/>
    <n v="1440094742"/>
    <n v="1437502742"/>
    <b v="0"/>
    <n v="1"/>
    <b v="0"/>
    <x v="36"/>
    <n v="0"/>
    <n v="25"/>
    <s v="photography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s v="games"/>
  </r>
  <r>
    <n v="2131"/>
    <x v="341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s v="games"/>
  </r>
  <r>
    <n v="2354"/>
    <x v="3412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s v="technology"/>
  </r>
  <r>
    <n v="2391"/>
    <x v="3413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s v="technology"/>
  </r>
  <r>
    <n v="2413"/>
    <x v="3414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s v="food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s v="food"/>
  </r>
  <r>
    <n v="2762"/>
    <x v="3416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</r>
  <r>
    <n v="2893"/>
    <x v="3417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s v="theater"/>
  </r>
  <r>
    <n v="2902"/>
    <x v="341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s v="theater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s v="theater"/>
  </r>
  <r>
    <n v="3094"/>
    <x v="342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s v="theater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s v="theater"/>
  </r>
  <r>
    <n v="3747"/>
    <x v="342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s v="theater"/>
  </r>
  <r>
    <n v="3855"/>
    <x v="3423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s v="theater"/>
  </r>
  <r>
    <n v="3881"/>
    <x v="3424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s v="theater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s v="theater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s v="theater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s v="theater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s v="theater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s v="theater"/>
  </r>
  <r>
    <n v="430"/>
    <x v="3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s v="film &amp; video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s v="theater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s v="theater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s v="theater"/>
  </r>
  <r>
    <n v="1736"/>
    <x v="343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s v="music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s v="theater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s v="publishing"/>
  </r>
  <r>
    <n v="900"/>
    <x v="3437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s v="music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s v="games"/>
  </r>
  <r>
    <n v="1129"/>
    <x v="343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s v="games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s v="food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s v="theater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s v="theater"/>
  </r>
  <r>
    <n v="4041"/>
    <x v="3443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s v="theater"/>
  </r>
  <r>
    <n v="4042"/>
    <x v="3444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s v="theater"/>
  </r>
  <r>
    <n v="213"/>
    <x v="344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s v="film &amp; video"/>
  </r>
  <r>
    <n v="569"/>
    <x v="3446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s v="technology"/>
  </r>
  <r>
    <n v="597"/>
    <x v="344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s v="technology"/>
  </r>
  <r>
    <n v="884"/>
    <x v="3448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s v="music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s v="games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s v="photography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s v="music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s v="theater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s v="theater"/>
  </r>
  <r>
    <n v="3735"/>
    <x v="3454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s v="theater"/>
  </r>
  <r>
    <n v="3852"/>
    <x v="3455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s v="theater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s v="theater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s v="technology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s v="theater"/>
  </r>
  <r>
    <n v="638"/>
    <x v="3459"/>
    <s v="O0"/>
    <n v="200000"/>
    <n v="18"/>
    <x v="1"/>
    <x v="4"/>
    <s v="EUR"/>
    <n v="1490447662"/>
    <n v="1485267262"/>
    <b v="0"/>
    <n v="6"/>
    <b v="0"/>
    <x v="26"/>
    <n v="0"/>
    <n v="3"/>
    <s v="technology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s v="music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s v="film &amp; video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s v="food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s v="games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s v="theater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s v="technology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s v="journalism"/>
  </r>
  <r>
    <n v="1086"/>
    <x v="3467"/>
    <s v="Humanity's future in the Galaxy"/>
    <n v="18000"/>
    <n v="15"/>
    <x v="2"/>
    <x v="0"/>
    <s v="USD"/>
    <n v="1408913291"/>
    <n v="1406321291"/>
    <b v="0"/>
    <n v="2"/>
    <b v="0"/>
    <x v="18"/>
    <n v="0"/>
    <n v="7.5"/>
    <s v="games"/>
  </r>
  <r>
    <n v="1406"/>
    <x v="3468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s v="publishing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s v="publishing"/>
  </r>
  <r>
    <n v="1435"/>
    <x v="3470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s v="publishing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s v="publishing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s v="photography"/>
  </r>
  <r>
    <n v="1810"/>
    <x v="3473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s v="photography"/>
  </r>
  <r>
    <n v="2347"/>
    <x v="3474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s v="technology"/>
  </r>
  <r>
    <n v="2641"/>
    <x v="3475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s v="technology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s v="theater"/>
  </r>
  <r>
    <n v="3925"/>
    <x v="347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s v="theater"/>
  </r>
  <r>
    <n v="3926"/>
    <x v="3478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s v="theater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s v="film &amp; video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s v="technology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s v="film &amp; video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s v="theater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s v="technology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s v="games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s v="technology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s v="film &amp; video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s v="film &amp; video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s v="technology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s v="games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s v="games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s v="music"/>
  </r>
  <r>
    <n v="3103"/>
    <x v="349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s v="theater"/>
  </r>
  <r>
    <n v="3866"/>
    <x v="3493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s v="theater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s v="theater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s v="theater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s v="film &amp; video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s v="film &amp; video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s v="film &amp; video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s v="film &amp; video"/>
  </r>
  <r>
    <n v="443"/>
    <x v="350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s v="film &amp; video"/>
  </r>
  <r>
    <n v="482"/>
    <x v="350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s v="film &amp; video"/>
  </r>
  <r>
    <n v="509"/>
    <x v="3502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s v="film &amp; video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s v="technology"/>
  </r>
  <r>
    <n v="584"/>
    <x v="350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s v="technology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s v="technology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s v="technology"/>
  </r>
  <r>
    <n v="771"/>
    <x v="3507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s v="publishing"/>
  </r>
  <r>
    <n v="847"/>
    <x v="3508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s v="music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s v="journalism"/>
  </r>
  <r>
    <n v="1073"/>
    <x v="3510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s v="games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s v="games"/>
  </r>
  <r>
    <n v="1126"/>
    <x v="351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s v="games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s v="food"/>
  </r>
  <r>
    <n v="1543"/>
    <x v="3514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s v="photography"/>
  </r>
  <r>
    <n v="1564"/>
    <x v="351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s v="publishing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s v="music"/>
  </r>
  <r>
    <n v="1863"/>
    <x v="3517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s v="games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s v="games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s v="technology"/>
  </r>
  <r>
    <n v="2126"/>
    <x v="3520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s v="games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s v="music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s v="technology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s v="technology"/>
  </r>
  <r>
    <n v="2440"/>
    <x v="3524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s v="food"/>
  </r>
  <r>
    <n v="2685"/>
    <x v="3525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s v="food"/>
  </r>
  <r>
    <n v="2757"/>
    <x v="352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s v="theater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s v="theater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s v="theater"/>
  </r>
  <r>
    <n v="3110"/>
    <x v="3531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s v="theater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s v="theater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s v="theater"/>
  </r>
  <r>
    <n v="3132"/>
    <x v="3534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s v="theater"/>
  </r>
  <r>
    <n v="3736"/>
    <x v="3535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s v="theater"/>
  </r>
  <r>
    <n v="3745"/>
    <x v="3536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s v="theater"/>
  </r>
  <r>
    <n v="3795"/>
    <x v="353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s v="theater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s v="theater"/>
  </r>
  <r>
    <n v="3868"/>
    <x v="3539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s v="theater"/>
  </r>
  <r>
    <n v="3878"/>
    <x v="3540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s v="theater"/>
  </r>
  <r>
    <n v="3917"/>
    <x v="3541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s v="theater"/>
  </r>
  <r>
    <n v="4000"/>
    <x v="3542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s v="theater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s v="theater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s v="theater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s v="theater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s v="technology"/>
  </r>
  <r>
    <n v="157"/>
    <x v="354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s v="film &amp; video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s v="technology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s v="technology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s v="technology"/>
  </r>
  <r>
    <n v="2423"/>
    <x v="355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s v="food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s v="publishing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s v="theater"/>
  </r>
  <r>
    <n v="3957"/>
    <x v="3554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s v="theater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s v="film &amp; video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s v="technology"/>
  </r>
  <r>
    <n v="596"/>
    <x v="355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s v="technology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s v="journalism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s v="publishing"/>
  </r>
  <r>
    <n v="1541"/>
    <x v="356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s v="photography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s v="games"/>
  </r>
  <r>
    <n v="2901"/>
    <x v="3562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s v="theater"/>
  </r>
  <r>
    <n v="161"/>
    <x v="356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s v="film &amp; video"/>
  </r>
  <r>
    <n v="440"/>
    <x v="356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s v="film &amp; video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s v="film &amp; video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s v="technology"/>
  </r>
  <r>
    <n v="763"/>
    <x v="356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s v="publishing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s v="games"/>
  </r>
  <r>
    <n v="1113"/>
    <x v="3569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s v="games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s v="games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s v="games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s v="food"/>
  </r>
  <r>
    <n v="1242"/>
    <x v="3573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s v="music"/>
  </r>
  <r>
    <n v="1482"/>
    <x v="35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s v="publishing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s v="publishing"/>
  </r>
  <r>
    <n v="1581"/>
    <x v="3576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s v="photography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s v="music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s v="food"/>
  </r>
  <r>
    <n v="2418"/>
    <x v="3579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s v="food"/>
  </r>
  <r>
    <n v="2583"/>
    <x v="3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s v="food"/>
  </r>
  <r>
    <n v="2586"/>
    <x v="35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s v="food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s v="food"/>
  </r>
  <r>
    <n v="2849"/>
    <x v="3583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s v="theater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s v="theater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s v="theater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s v="theater"/>
  </r>
  <r>
    <n v="3915"/>
    <x v="358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s v="theater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s v="theater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s v="theater"/>
  </r>
  <r>
    <n v="3994"/>
    <x v="3590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s v="theater"/>
  </r>
  <r>
    <n v="4007"/>
    <x v="359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s v="theater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s v="theater"/>
  </r>
  <r>
    <n v="636"/>
    <x v="359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s v="technology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s v="food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s v="games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s v="theater"/>
  </r>
  <r>
    <n v="194"/>
    <x v="359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s v="film &amp; video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s v="film &amp; video"/>
  </r>
  <r>
    <n v="982"/>
    <x v="3598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s v="technology"/>
  </r>
  <r>
    <n v="1420"/>
    <x v="3599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s v="publishing"/>
  </r>
  <r>
    <n v="1593"/>
    <x v="3600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s v="photography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s v="technology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s v="theater"/>
  </r>
  <r>
    <n v="3805"/>
    <x v="3603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s v="theater"/>
  </r>
  <r>
    <n v="3904"/>
    <x v="3604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s v="theater"/>
  </r>
  <r>
    <n v="3993"/>
    <x v="3605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s v="theater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s v="theater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s v="theater"/>
  </r>
  <r>
    <n v="445"/>
    <x v="3608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s v="film &amp; video"/>
  </r>
  <r>
    <n v="635"/>
    <x v="3609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s v="technology"/>
  </r>
  <r>
    <n v="778"/>
    <x v="361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s v="publishing"/>
  </r>
  <r>
    <n v="1451"/>
    <x v="361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s v="publishing"/>
  </r>
  <r>
    <n v="1992"/>
    <x v="3612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s v="photography"/>
  </r>
  <r>
    <n v="2148"/>
    <x v="361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s v="games"/>
  </r>
  <r>
    <n v="2154"/>
    <x v="3614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s v="games"/>
  </r>
  <r>
    <n v="2360"/>
    <x v="3615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s v="technology"/>
  </r>
  <r>
    <n v="2431"/>
    <x v="3616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s v="food"/>
  </r>
  <r>
    <n v="2432"/>
    <x v="361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s v="food"/>
  </r>
  <r>
    <n v="2769"/>
    <x v="361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s v="theater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s v="theater"/>
  </r>
  <r>
    <n v="2946"/>
    <x v="3621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s v="theater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s v="theater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s v="theater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s v="theater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s v="film &amp; video"/>
  </r>
  <r>
    <n v="171"/>
    <x v="362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s v="film &amp; video"/>
  </r>
  <r>
    <n v="212"/>
    <x v="3627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s v="film &amp; video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s v="film &amp; video"/>
  </r>
  <r>
    <n v="464"/>
    <x v="3629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s v="film &amp; video"/>
  </r>
  <r>
    <n v="474"/>
    <x v="3630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s v="film &amp; video"/>
  </r>
  <r>
    <n v="496"/>
    <x v="3631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s v="film &amp; video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s v="technology"/>
  </r>
  <r>
    <n v="542"/>
    <x v="363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s v="technology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s v="technology"/>
  </r>
  <r>
    <n v="566"/>
    <x v="363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s v="technology"/>
  </r>
  <r>
    <n v="576"/>
    <x v="363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s v="technology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s v="technology"/>
  </r>
  <r>
    <n v="583"/>
    <x v="3638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s v="technology"/>
  </r>
  <r>
    <n v="589"/>
    <x v="3639"/>
    <s v="Services closer than you think..."/>
    <n v="7500"/>
    <n v="1"/>
    <x v="2"/>
    <x v="0"/>
    <s v="USD"/>
    <n v="1436366699"/>
    <n v="1435070699"/>
    <b v="0"/>
    <n v="1"/>
    <b v="0"/>
    <x v="26"/>
    <n v="0"/>
    <n v="1"/>
    <s v="technology"/>
  </r>
  <r>
    <n v="619"/>
    <x v="3640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s v="technology"/>
  </r>
  <r>
    <n v="634"/>
    <x v="364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s v="technology"/>
  </r>
  <r>
    <n v="639"/>
    <x v="3642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s v="technology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s v="technology"/>
  </r>
  <r>
    <n v="696"/>
    <x v="3644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s v="technology"/>
  </r>
  <r>
    <n v="1047"/>
    <x v="3645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s v="journalism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s v="games"/>
  </r>
  <r>
    <n v="1128"/>
    <x v="3647"/>
    <s v="#havingfunFTW"/>
    <n v="1000"/>
    <n v="1"/>
    <x v="2"/>
    <x v="1"/>
    <s v="GBP"/>
    <n v="1407425717"/>
    <n v="1404833717"/>
    <b v="0"/>
    <n v="1"/>
    <b v="0"/>
    <x v="28"/>
    <n v="0"/>
    <n v="1"/>
    <s v="games"/>
  </r>
  <r>
    <n v="1134"/>
    <x v="3648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s v="games"/>
  </r>
  <r>
    <n v="1316"/>
    <x v="3649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s v="technology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s v="publishing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s v="publishing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s v="publishing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s v="publishing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s v="publishing"/>
  </r>
  <r>
    <n v="1545"/>
    <x v="365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s v="photography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s v="photography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s v="photography"/>
  </r>
  <r>
    <n v="1702"/>
    <x v="3658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s v="music"/>
  </r>
  <r>
    <n v="1722"/>
    <x v="3659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s v="music"/>
  </r>
  <r>
    <n v="1727"/>
    <x v="3660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s v="music"/>
  </r>
  <r>
    <n v="1734"/>
    <x v="366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s v="music"/>
  </r>
  <r>
    <n v="1739"/>
    <x v="3662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s v="music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s v="photography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s v="games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s v="technology"/>
  </r>
  <r>
    <n v="2421"/>
    <x v="3666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s v="food"/>
  </r>
  <r>
    <n v="2422"/>
    <x v="3667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s v="food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s v="food"/>
  </r>
  <r>
    <n v="2427"/>
    <x v="3669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s v="food"/>
  </r>
  <r>
    <n v="2428"/>
    <x v="3670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s v="food"/>
  </r>
  <r>
    <n v="2582"/>
    <x v="3671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s v="food"/>
  </r>
  <r>
    <n v="2594"/>
    <x v="3672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s v="food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s v="food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s v="food"/>
  </r>
  <r>
    <n v="2773"/>
    <x v="3675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s v="publishing"/>
  </r>
  <r>
    <n v="2910"/>
    <x v="367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s v="theater"/>
  </r>
  <r>
    <n v="2914"/>
    <x v="3677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s v="theater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s v="theater"/>
  </r>
  <r>
    <n v="3055"/>
    <x v="367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s v="theater"/>
  </r>
  <r>
    <n v="3117"/>
    <x v="368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s v="theater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s v="theater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s v="theater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s v="theater"/>
  </r>
  <r>
    <n v="3645"/>
    <x v="3684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s v="theater"/>
  </r>
  <r>
    <n v="3796"/>
    <x v="368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s v="theater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s v="theater"/>
  </r>
  <r>
    <n v="3859"/>
    <x v="3687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s v="theater"/>
  </r>
  <r>
    <n v="3862"/>
    <x v="3688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s v="theater"/>
  </r>
  <r>
    <n v="3912"/>
    <x v="3689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s v="theater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s v="theater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s v="theater"/>
  </r>
  <r>
    <n v="4004"/>
    <x v="3692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s v="theater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s v="theater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s v="theater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s v="theater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s v="theater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s v="film &amp; video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s v="film &amp; video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s v="film &amp; video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s v="film &amp; video"/>
  </r>
  <r>
    <n v="131"/>
    <x v="3701"/>
    <s v="I"/>
    <n v="1200"/>
    <n v="0"/>
    <x v="1"/>
    <x v="0"/>
    <s v="USD"/>
    <n v="1467763200"/>
    <n v="1466453161"/>
    <b v="0"/>
    <n v="0"/>
    <b v="0"/>
    <x v="21"/>
    <n v="0"/>
    <n v="0"/>
    <s v="film &amp; video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s v="film &amp; video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s v="film &amp; video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s v="film &amp; video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s v="film &amp; video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s v="film &amp; video"/>
  </r>
  <r>
    <n v="143"/>
    <x v="3707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s v="film &amp; video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s v="film &amp; video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s v="film &amp; video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s v="film &amp; video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s v="film &amp; video"/>
  </r>
  <r>
    <n v="165"/>
    <x v="3712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s v="film &amp; video"/>
  </r>
  <r>
    <n v="172"/>
    <x v="371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s v="film &amp; video"/>
  </r>
  <r>
    <n v="173"/>
    <x v="371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s v="film &amp; video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s v="film &amp; video"/>
  </r>
  <r>
    <n v="176"/>
    <x v="371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s v="film &amp; video"/>
  </r>
  <r>
    <n v="178"/>
    <x v="3717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s v="film &amp; video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s v="film &amp; video"/>
  </r>
  <r>
    <n v="186"/>
    <x v="3719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s v="film &amp; video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s v="film &amp; video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s v="film &amp; video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s v="film &amp; video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s v="film &amp; video"/>
  </r>
  <r>
    <n v="202"/>
    <x v="3724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s v="film &amp; video"/>
  </r>
  <r>
    <n v="206"/>
    <x v="3725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s v="film &amp; video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s v="film &amp; video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s v="film &amp; video"/>
  </r>
  <r>
    <n v="221"/>
    <x v="3728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s v="film &amp; video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s v="film &amp; video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s v="film &amp; video"/>
  </r>
  <r>
    <n v="225"/>
    <x v="3731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s v="film &amp; video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s v="film &amp; video"/>
  </r>
  <r>
    <n v="228"/>
    <x v="3733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s v="film &amp; video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s v="film &amp; video"/>
  </r>
  <r>
    <n v="231"/>
    <x v="3735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s v="film &amp; video"/>
  </r>
  <r>
    <n v="233"/>
    <x v="373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s v="film &amp; video"/>
  </r>
  <r>
    <n v="235"/>
    <x v="373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s v="film &amp; video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s v="film &amp; video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s v="film &amp; video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s v="film &amp; video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s v="film &amp; video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s v="film &amp; video"/>
  </r>
  <r>
    <n v="436"/>
    <x v="3743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s v="film &amp; video"/>
  </r>
  <r>
    <n v="437"/>
    <x v="3744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s v="film &amp; video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s v="film &amp; video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s v="film &amp; video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s v="film &amp; video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s v="film &amp; video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s v="film &amp; video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s v="film &amp; video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s v="film &amp; video"/>
  </r>
  <r>
    <n v="469"/>
    <x v="3752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s v="film &amp; video"/>
  </r>
  <r>
    <n v="475"/>
    <x v="3753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s v="film &amp; video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s v="film &amp; video"/>
  </r>
  <r>
    <n v="478"/>
    <x v="375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s v="film &amp; video"/>
  </r>
  <r>
    <n v="487"/>
    <x v="3756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s v="film &amp; video"/>
  </r>
  <r>
    <n v="488"/>
    <x v="3757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s v="film &amp; video"/>
  </r>
  <r>
    <n v="490"/>
    <x v="3758"/>
    <s v="Cancelled"/>
    <n v="1000"/>
    <n v="0"/>
    <x v="2"/>
    <x v="0"/>
    <s v="USD"/>
    <n v="1345677285"/>
    <n v="1343085285"/>
    <b v="0"/>
    <n v="0"/>
    <b v="0"/>
    <x v="23"/>
    <n v="0"/>
    <n v="0"/>
    <s v="film &amp; video"/>
  </r>
  <r>
    <n v="491"/>
    <x v="375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s v="film &amp; video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s v="film &amp; video"/>
  </r>
  <r>
    <n v="493"/>
    <x v="3761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s v="film &amp; video"/>
  </r>
  <r>
    <n v="495"/>
    <x v="376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s v="film &amp; video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s v="film &amp; video"/>
  </r>
  <r>
    <n v="510"/>
    <x v="3764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s v="film &amp; video"/>
  </r>
  <r>
    <n v="516"/>
    <x v="3765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s v="film &amp; video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s v="film &amp; video"/>
  </r>
  <r>
    <n v="547"/>
    <x v="376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s v="technology"/>
  </r>
  <r>
    <n v="552"/>
    <x v="3768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s v="technology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s v="technology"/>
  </r>
  <r>
    <n v="558"/>
    <x v="377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s v="technology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s v="technology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s v="technology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s v="technology"/>
  </r>
  <r>
    <n v="572"/>
    <x v="377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s v="technology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s v="technology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s v="technology"/>
  </r>
  <r>
    <n v="585"/>
    <x v="3777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s v="technology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s v="technology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s v="technology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s v="technology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s v="technology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s v="technology"/>
  </r>
  <r>
    <n v="612"/>
    <x v="3783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s v="technology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s v="technology"/>
  </r>
  <r>
    <n v="615"/>
    <x v="3785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s v="technology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s v="technology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s v="technology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s v="technology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s v="technology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s v="technology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s v="technology"/>
  </r>
  <r>
    <n v="632"/>
    <x v="3792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s v="technology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s v="technology"/>
  </r>
  <r>
    <n v="686"/>
    <x v="3794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s v="technology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s v="technology"/>
  </r>
  <r>
    <n v="710"/>
    <x v="3796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s v="technology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s v="publishing"/>
  </r>
  <r>
    <n v="762"/>
    <x v="3798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s v="publishing"/>
  </r>
  <r>
    <n v="764"/>
    <x v="379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s v="publishing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s v="publishing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s v="publishing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s v="publishing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s v="music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s v="music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s v="music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s v="music"/>
  </r>
  <r>
    <n v="906"/>
    <x v="3807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s v="music"/>
  </r>
  <r>
    <n v="907"/>
    <x v="38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s v="music"/>
  </r>
  <r>
    <n v="908"/>
    <x v="38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s v="music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s v="music"/>
  </r>
  <r>
    <n v="914"/>
    <x v="3811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s v="music"/>
  </r>
  <r>
    <n v="916"/>
    <x v="381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s v="music"/>
  </r>
  <r>
    <n v="920"/>
    <x v="381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s v="music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s v="music"/>
  </r>
  <r>
    <n v="927"/>
    <x v="3815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s v="music"/>
  </r>
  <r>
    <n v="929"/>
    <x v="3816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s v="music"/>
  </r>
  <r>
    <n v="936"/>
    <x v="381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s v="music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s v="technology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s v="technology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s v="journalism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s v="journalism"/>
  </r>
  <r>
    <n v="1049"/>
    <x v="3822"/>
    <s v="------"/>
    <n v="12000"/>
    <n v="0"/>
    <x v="1"/>
    <x v="0"/>
    <s v="USD"/>
    <n v="1455272445"/>
    <n v="1452680445"/>
    <b v="0"/>
    <n v="0"/>
    <b v="0"/>
    <x v="30"/>
    <n v="0"/>
    <n v="0"/>
    <s v="journalism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s v="journalism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s v="journalism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s v="journalism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s v="journalism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s v="journalism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s v="journalism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s v="journalism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s v="journalism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x v="30"/>
    <n v="0"/>
    <n v="0"/>
    <s v="journalism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s v="journalism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s v="journalism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s v="games"/>
  </r>
  <r>
    <n v="1084"/>
    <x v="3835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s v="games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s v="games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s v="games"/>
  </r>
  <r>
    <n v="1120"/>
    <x v="383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s v="games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s v="games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s v="games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s v="games"/>
  </r>
  <r>
    <n v="1140"/>
    <x v="38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s v="games"/>
  </r>
  <r>
    <n v="1141"/>
    <x v="3843"/>
    <s v="I think this will be a great game!"/>
    <n v="500"/>
    <n v="0"/>
    <x v="2"/>
    <x v="4"/>
    <s v="EUR"/>
    <n v="1436460450"/>
    <n v="1433868450"/>
    <b v="0"/>
    <n v="0"/>
    <b v="0"/>
    <x v="28"/>
    <n v="0"/>
    <n v="0"/>
    <s v="games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s v="games"/>
  </r>
  <r>
    <n v="1144"/>
    <x v="3845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s v="food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s v="food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s v="food"/>
  </r>
  <r>
    <n v="1156"/>
    <x v="3848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s v="food"/>
  </r>
  <r>
    <n v="1159"/>
    <x v="384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s v="food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s v="food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s v="food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s v="food"/>
  </r>
  <r>
    <n v="1172"/>
    <x v="3853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s v="food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s v="food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s v="music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s v="music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s v="music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s v="music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s v="music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s v="music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s v="music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s v="technology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s v="technology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s v="technology"/>
  </r>
  <r>
    <n v="1409"/>
    <x v="3865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s v="publishing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s v="publishing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s v="publishing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s v="publishing"/>
  </r>
  <r>
    <n v="1429"/>
    <x v="386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s v="publishing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s v="publishing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s v="publishing"/>
  </r>
  <r>
    <n v="1443"/>
    <x v="3872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s v="publishing"/>
  </r>
  <r>
    <n v="1444"/>
    <x v="3873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s v="publishing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s v="publishing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s v="publishing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s v="publishing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s v="publishing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s v="publishing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s v="publishing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s v="publishing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s v="publishing"/>
  </r>
  <r>
    <n v="1459"/>
    <x v="3882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s v="publishing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s v="publishing"/>
  </r>
  <r>
    <n v="1484"/>
    <x v="3884"/>
    <s v="The mussings of an old wizard"/>
    <n v="2000"/>
    <n v="0"/>
    <x v="2"/>
    <x v="0"/>
    <s v="USD"/>
    <n v="1342882260"/>
    <n v="1337834963"/>
    <b v="0"/>
    <n v="0"/>
    <b v="0"/>
    <x v="35"/>
    <n v="0"/>
    <n v="0"/>
    <s v="publishing"/>
  </r>
  <r>
    <n v="1487"/>
    <x v="388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s v="publishing"/>
  </r>
  <r>
    <n v="1489"/>
    <x v="3886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s v="publishing"/>
  </r>
  <r>
    <n v="1493"/>
    <x v="388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s v="publishing"/>
  </r>
  <r>
    <n v="1495"/>
    <x v="3888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s v="publishing"/>
  </r>
  <r>
    <n v="1496"/>
    <x v="3889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s v="publishing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s v="photography"/>
  </r>
  <r>
    <n v="1547"/>
    <x v="3891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s v="photography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s v="photography"/>
  </r>
  <r>
    <n v="1553"/>
    <x v="389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s v="photography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s v="photography"/>
  </r>
  <r>
    <n v="1555"/>
    <x v="389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s v="photography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s v="publishing"/>
  </r>
  <r>
    <n v="1569"/>
    <x v="3897"/>
    <s v="to be removed"/>
    <n v="30000"/>
    <n v="0"/>
    <x v="1"/>
    <x v="0"/>
    <s v="USD"/>
    <n v="1369498714"/>
    <n v="1366906714"/>
    <b v="0"/>
    <n v="0"/>
    <b v="0"/>
    <x v="32"/>
    <n v="0"/>
    <n v="0"/>
    <s v="publishing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s v="publishing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s v="photography"/>
  </r>
  <r>
    <n v="1586"/>
    <x v="3900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s v="photography"/>
  </r>
  <r>
    <n v="1588"/>
    <x v="3901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s v="photography"/>
  </r>
  <r>
    <n v="1589"/>
    <x v="390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s v="photography"/>
  </r>
  <r>
    <n v="1592"/>
    <x v="3903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s v="photography"/>
  </r>
  <r>
    <n v="1597"/>
    <x v="3904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s v="photography"/>
  </r>
  <r>
    <n v="1599"/>
    <x v="3905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s v="photography"/>
  </r>
  <r>
    <n v="1682"/>
    <x v="390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s v="music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s v="music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s v="music"/>
  </r>
  <r>
    <n v="1705"/>
    <x v="3909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s v="music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s v="music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s v="music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s v="music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s v="music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s v="music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s v="music"/>
  </r>
  <r>
    <n v="1731"/>
    <x v="3916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s v="music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s v="music"/>
  </r>
  <r>
    <n v="1733"/>
    <x v="391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s v="music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s v="music"/>
  </r>
  <r>
    <n v="1766"/>
    <x v="3920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s v="photography"/>
  </r>
  <r>
    <n v="1813"/>
    <x v="3921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s v="photography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s v="photography"/>
  </r>
  <r>
    <n v="1818"/>
    <x v="392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s v="photography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s v="games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s v="games"/>
  </r>
  <r>
    <n v="1876"/>
    <x v="3926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s v="games"/>
  </r>
  <r>
    <n v="1877"/>
    <x v="392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s v="games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s v="games"/>
  </r>
  <r>
    <n v="1982"/>
    <x v="3929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s v="photography"/>
  </r>
  <r>
    <n v="1993"/>
    <x v="3930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s v="photography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s v="photography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s v="photography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s v="photography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s v="games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s v="games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s v="technology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s v="technology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s v="technology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s v="technology"/>
  </r>
  <r>
    <n v="2350"/>
    <x v="3940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s v="technology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s v="technology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s v="technology"/>
  </r>
  <r>
    <n v="2356"/>
    <x v="3943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s v="technology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s v="technology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s v="technology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s v="technology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s v="technology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s v="technology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s v="technology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s v="technology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s v="technology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s v="technology"/>
  </r>
  <r>
    <n v="2377"/>
    <x v="3953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s v="technology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s v="technology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s v="technology"/>
  </r>
  <r>
    <n v="2386"/>
    <x v="3956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s v="technology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s v="technology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s v="technology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s v="technology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s v="technology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s v="technology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s v="technology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s v="technology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s v="food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s v="food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s v="food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s v="food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s v="food"/>
  </r>
  <r>
    <n v="2426"/>
    <x v="3969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s v="food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s v="food"/>
  </r>
  <r>
    <n v="2437"/>
    <x v="3971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s v="food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s v="food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s v="food"/>
  </r>
  <r>
    <n v="2504"/>
    <x v="3974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s v="food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s v="food"/>
  </r>
  <r>
    <n v="2507"/>
    <x v="3976"/>
    <s v="Unique dishes for a unique city!."/>
    <n v="42850"/>
    <n v="0"/>
    <x v="2"/>
    <x v="0"/>
    <s v="USD"/>
    <n v="1431308704"/>
    <n v="1428716704"/>
    <b v="0"/>
    <n v="0"/>
    <b v="0"/>
    <x v="40"/>
    <n v="0"/>
    <n v="0"/>
    <s v="food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s v="food"/>
  </r>
  <r>
    <n v="2511"/>
    <x v="397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s v="food"/>
  </r>
  <r>
    <n v="2512"/>
    <x v="397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s v="food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s v="food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s v="food"/>
  </r>
  <r>
    <n v="2518"/>
    <x v="3982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s v="food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s v="food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s v="food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s v="food"/>
  </r>
  <r>
    <n v="2564"/>
    <x v="3986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s v="food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s v="food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s v="food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s v="food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s v="food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s v="food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s v="food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s v="food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s v="food"/>
  </r>
  <r>
    <n v="2584"/>
    <x v="3995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s v="food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s v="food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s v="food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s v="technology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s v="food"/>
  </r>
  <r>
    <n v="2687"/>
    <x v="4000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s v="food"/>
  </r>
  <r>
    <n v="2699"/>
    <x v="4001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s v="food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</r>
  <r>
    <n v="2750"/>
    <x v="4003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</r>
  <r>
    <n v="2765"/>
    <x v="4007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</r>
  <r>
    <n v="2772"/>
    <x v="40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</r>
  <r>
    <n v="2780"/>
    <x v="401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s v="publishing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s v="theater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s v="theater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s v="theater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s v="theater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s v="theater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s v="theater"/>
  </r>
  <r>
    <n v="2858"/>
    <x v="4017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s v="theater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s v="theater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s v="theater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s v="theater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s v="theater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s v="theater"/>
  </r>
  <r>
    <n v="2894"/>
    <x v="4023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s v="theater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s v="theater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s v="theater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s v="theater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s v="theater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s v="theater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s v="theater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s v="theater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s v="theater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s v="theater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s v="theater"/>
  </r>
  <r>
    <n v="3057"/>
    <x v="403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s v="theater"/>
  </r>
  <r>
    <n v="3061"/>
    <x v="4035"/>
    <s v="Save a historic Local theater."/>
    <n v="1000000"/>
    <n v="0"/>
    <x v="2"/>
    <x v="0"/>
    <s v="USD"/>
    <n v="1407955748"/>
    <n v="1405363748"/>
    <b v="0"/>
    <n v="0"/>
    <b v="0"/>
    <x v="9"/>
    <n v="0"/>
    <n v="0"/>
    <s v="theater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s v="theater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s v="theater"/>
  </r>
  <r>
    <n v="3125"/>
    <x v="4038"/>
    <s v="N/A"/>
    <n v="1500000"/>
    <n v="0"/>
    <x v="1"/>
    <x v="0"/>
    <s v="USD"/>
    <n v="1452142672"/>
    <n v="1449550672"/>
    <b v="0"/>
    <n v="0"/>
    <b v="0"/>
    <x v="9"/>
    <n v="0"/>
    <n v="0"/>
    <s v="theater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s v="theater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s v="theater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s v="theater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s v="theater"/>
  </r>
  <r>
    <n v="3190"/>
    <x v="4043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s v="theater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s v="theater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s v="theater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s v="theater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s v="theater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s v="theater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s v="theater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s v="theater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s v="theater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s v="theater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s v="theater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s v="theater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s v="theater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s v="theater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s v="theater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s v="theater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s v="theater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s v="theater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s v="theater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s v="theater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s v="theater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s v="theater"/>
  </r>
  <r>
    <n v="3882"/>
    <x v="4065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s v="theater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s v="theater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s v="theater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s v="theater"/>
  </r>
  <r>
    <n v="3886"/>
    <x v="4069"/>
    <n v="1"/>
    <n v="10000"/>
    <n v="0"/>
    <x v="1"/>
    <x v="8"/>
    <s v="AUD"/>
    <n v="1418275702"/>
    <n v="1415683702"/>
    <b v="0"/>
    <n v="0"/>
    <b v="0"/>
    <x v="19"/>
    <n v="0"/>
    <n v="0"/>
    <s v="theater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s v="theater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s v="theater"/>
  </r>
  <r>
    <n v="3916"/>
    <x v="4072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s v="theater"/>
  </r>
  <r>
    <n v="3921"/>
    <x v="407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s v="theater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s v="theater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s v="theater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s v="theater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s v="theater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s v="theater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s v="theater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s v="theater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s v="theater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s v="theater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s v="theater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s v="theater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s v="theater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s v="theater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s v="theater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s v="theater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s v="theater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s v="theater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s v="theater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s v="theater"/>
  </r>
  <r>
    <n v="4043"/>
    <x v="4093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s v="theater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s v="theater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s v="theater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s v="theater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s v="theater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s v="theater"/>
  </r>
  <r>
    <n v="4078"/>
    <x v="4099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s v="theater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s v="theater"/>
  </r>
  <r>
    <n v="4087"/>
    <x v="4101"/>
    <s v="Comedy Stage Play"/>
    <n v="9600"/>
    <n v="0"/>
    <x v="2"/>
    <x v="0"/>
    <s v="USD"/>
    <n v="1468777786"/>
    <n v="1466185786"/>
    <b v="0"/>
    <n v="0"/>
    <b v="0"/>
    <x v="11"/>
    <n v="0"/>
    <n v="0"/>
    <s v="theater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s v="theater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s v="theater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s v="theater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s v="theater"/>
  </r>
  <r>
    <n v="4109"/>
    <x v="410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s v="theater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</r>
  <r>
    <n v="1012"/>
    <x v="1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</r>
  <r>
    <n v="2076"/>
    <x v="3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</r>
  <r>
    <n v="1948"/>
    <x v="4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</r>
  <r>
    <n v="2013"/>
    <x v="5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</r>
  <r>
    <n v="1478"/>
    <x v="6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x v="7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</r>
  <r>
    <n v="1973"/>
    <x v="8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</r>
  <r>
    <n v="2064"/>
    <x v="9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</r>
  <r>
    <n v="1515"/>
    <x v="10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x v="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</r>
  <r>
    <n v="2070"/>
    <x v="12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</r>
  <r>
    <n v="1954"/>
    <x v="13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</r>
  <r>
    <n v="1945"/>
    <x v="14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</r>
  <r>
    <n v="2643"/>
    <x v="15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x v="16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x v="17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</r>
  <r>
    <n v="2611"/>
    <x v="18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x v="19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x v="20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x v="21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x v="22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x v="23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</r>
  <r>
    <n v="1979"/>
    <x v="24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x v="25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x v="2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x v="2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</r>
  <r>
    <n v="2187"/>
    <x v="28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x v="29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</r>
  <r>
    <n v="2225"/>
    <x v="30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x v="31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</r>
  <r>
    <n v="2327"/>
    <x v="32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</r>
  <r>
    <n v="2270"/>
    <x v="33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x v="34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</r>
  <r>
    <n v="2052"/>
    <x v="35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x v="3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</r>
  <r>
    <n v="371"/>
    <x v="37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x v="38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x v="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</r>
  <r>
    <n v="2983"/>
    <x v="40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</r>
  <r>
    <n v="326"/>
    <x v="41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x v="42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x v="43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</r>
  <r>
    <n v="1955"/>
    <x v="44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</r>
  <r>
    <n v="2023"/>
    <x v="45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</r>
  <r>
    <n v="2025"/>
    <x v="46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</r>
  <r>
    <n v="2713"/>
    <x v="47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</r>
  <r>
    <n v="2073"/>
    <x v="48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</r>
  <r>
    <n v="2009"/>
    <x v="4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</r>
  <r>
    <n v="204"/>
    <x v="50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</r>
  <r>
    <n v="1005"/>
    <x v="51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</r>
  <r>
    <n v="269"/>
    <x v="52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x v="53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</r>
  <r>
    <n v="298"/>
    <x v="54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x v="5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x v="56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x v="57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x v="5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</r>
  <r>
    <n v="2022"/>
    <x v="59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</r>
  <r>
    <n v="2006"/>
    <x v="60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</r>
  <r>
    <n v="389"/>
    <x v="61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x v="62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</r>
  <r>
    <n v="2004"/>
    <x v="63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</r>
  <r>
    <n v="280"/>
    <x v="64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x v="65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</r>
  <r>
    <n v="689"/>
    <x v="66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</r>
  <r>
    <n v="2062"/>
    <x v="67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</r>
  <r>
    <n v="332"/>
    <x v="68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x v="69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</r>
  <r>
    <n v="1961"/>
    <x v="70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</r>
  <r>
    <n v="2624"/>
    <x v="71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x v="7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</r>
  <r>
    <n v="2605"/>
    <x v="73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x v="74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</r>
  <r>
    <n v="2609"/>
    <x v="75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x v="76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</r>
  <r>
    <n v="653"/>
    <x v="77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</r>
  <r>
    <n v="2245"/>
    <x v="78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x v="79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</r>
  <r>
    <n v="2336"/>
    <x v="80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</r>
  <r>
    <n v="2047"/>
    <x v="81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</r>
  <r>
    <n v="1958"/>
    <x v="83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</r>
  <r>
    <n v="3557"/>
    <x v="84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</r>
  <r>
    <n v="259"/>
    <x v="85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x v="86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</r>
  <r>
    <n v="1950"/>
    <x v="87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</r>
  <r>
    <n v="2010"/>
    <x v="88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</r>
  <r>
    <n v="2620"/>
    <x v="8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x v="90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x v="91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</r>
  <r>
    <n v="2016"/>
    <x v="92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</r>
  <r>
    <n v="1501"/>
    <x v="93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</r>
  <r>
    <n v="248"/>
    <x v="94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x v="95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</r>
  <r>
    <n v="1336"/>
    <x v="9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</r>
  <r>
    <n v="1960"/>
    <x v="97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x v="98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x v="99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</r>
  <r>
    <n v="2065"/>
    <x v="100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</r>
  <r>
    <n v="2310"/>
    <x v="101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x v="10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</r>
  <r>
    <n v="328"/>
    <x v="103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x v="104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x v="105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</r>
  <r>
    <n v="292"/>
    <x v="106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x v="10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x v="108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</r>
  <r>
    <n v="1974"/>
    <x v="109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</r>
  <r>
    <n v="644"/>
    <x v="110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x v="111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</r>
  <r>
    <n v="1967"/>
    <x v="112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</r>
  <r>
    <n v="2737"/>
    <x v="113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</r>
  <r>
    <n v="2339"/>
    <x v="114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</r>
  <r>
    <n v="1306"/>
    <x v="115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</r>
  <r>
    <n v="277"/>
    <x v="116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x v="117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</r>
  <r>
    <n v="2193"/>
    <x v="118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x v="120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</r>
  <r>
    <n v="1681"/>
    <x v="12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</r>
  <r>
    <n v="1533"/>
    <x v="122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x v="123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x v="124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</r>
  <r>
    <n v="2237"/>
    <x v="125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x v="126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x v="127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x v="128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x v="129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</r>
  <r>
    <n v="2049"/>
    <x v="130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x v="131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</r>
  <r>
    <n v="1480"/>
    <x v="132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x v="133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</r>
  <r>
    <n v="2077"/>
    <x v="134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</r>
  <r>
    <n v="258"/>
    <x v="135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x v="136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</r>
  <r>
    <n v="2271"/>
    <x v="137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x v="138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</r>
  <r>
    <n v="2071"/>
    <x v="139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</r>
  <r>
    <n v="3166"/>
    <x v="140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</r>
  <r>
    <n v="393"/>
    <x v="141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x v="1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x v="143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x v="144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x v="145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</r>
  <r>
    <n v="2194"/>
    <x v="146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x v="14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</r>
  <r>
    <n v="2198"/>
    <x v="14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x v="1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</r>
  <r>
    <n v="3027"/>
    <x v="150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</r>
  <r>
    <n v="325"/>
    <x v="151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x v="152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x v="153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x v="154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x v="155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</r>
  <r>
    <n v="3691"/>
    <x v="156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</r>
  <r>
    <n v="1343"/>
    <x v="157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x v="158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x v="159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</r>
  <r>
    <n v="2308"/>
    <x v="160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</r>
  <r>
    <n v="1957"/>
    <x v="161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</r>
  <r>
    <n v="333"/>
    <x v="162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x v="163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</r>
  <r>
    <n v="1202"/>
    <x v="164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</r>
  <r>
    <n v="12"/>
    <x v="165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x v="16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x v="167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</r>
  <r>
    <n v="2116"/>
    <x v="168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</r>
  <r>
    <n v="1469"/>
    <x v="1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x v="170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</r>
  <r>
    <n v="2050"/>
    <x v="171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</r>
  <r>
    <n v="1530"/>
    <x v="172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x v="173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</r>
  <r>
    <n v="2708"/>
    <x v="174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</r>
  <r>
    <n v="2925"/>
    <x v="175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</r>
  <r>
    <n v="1467"/>
    <x v="176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x v="177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</r>
  <r>
    <n v="282"/>
    <x v="178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x v="179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</r>
  <r>
    <n v="2269"/>
    <x v="180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x v="181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x v="182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x v="183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</r>
  <r>
    <n v="340"/>
    <x v="184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x v="185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x v="186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</r>
  <r>
    <n v="669"/>
    <x v="187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</r>
  <r>
    <n v="331"/>
    <x v="188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x v="189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</r>
  <r>
    <n v="2646"/>
    <x v="190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x v="191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</r>
  <r>
    <n v="284"/>
    <x v="192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x v="193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</r>
  <r>
    <n v="241"/>
    <x v="194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x v="195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</r>
  <r>
    <n v="355"/>
    <x v="196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x v="197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x v="198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x v="199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x v="200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x v="201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x v="202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</r>
  <r>
    <n v="2045"/>
    <x v="203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</r>
  <r>
    <n v="961"/>
    <x v="204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</r>
  <r>
    <n v="1521"/>
    <x v="205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x v="206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</r>
  <r>
    <n v="2054"/>
    <x v="207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</r>
  <r>
    <n v="1476"/>
    <x v="208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x v="209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x v="210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</r>
  <r>
    <n v="1215"/>
    <x v="211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x v="212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</r>
  <r>
    <n v="1196"/>
    <x v="213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x v="214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x v="215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x v="216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</r>
  <r>
    <n v="366"/>
    <x v="217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x v="218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x v="219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</r>
  <r>
    <n v="257"/>
    <x v="220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x v="221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</r>
  <r>
    <n v="404"/>
    <x v="222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x v="223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x v="224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</r>
  <r>
    <n v="330"/>
    <x v="225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x v="22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</r>
  <r>
    <n v="693"/>
    <x v="227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</r>
  <r>
    <n v="2989"/>
    <x v="22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</r>
  <r>
    <n v="2454"/>
    <x v="229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</r>
  <r>
    <n v="3237"/>
    <x v="230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</r>
  <r>
    <n v="998"/>
    <x v="231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</r>
  <r>
    <n v="3215"/>
    <x v="232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</r>
  <r>
    <n v="2190"/>
    <x v="233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x v="234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x v="235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</r>
  <r>
    <n v="344"/>
    <x v="236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x v="237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</r>
  <r>
    <n v="1953"/>
    <x v="238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</r>
  <r>
    <n v="711"/>
    <x v="239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</r>
  <r>
    <n v="2038"/>
    <x v="240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</r>
  <r>
    <n v="1910"/>
    <x v="241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</r>
  <r>
    <n v="1975"/>
    <x v="242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</r>
  <r>
    <n v="1477"/>
    <x v="243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x v="244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</r>
  <r>
    <n v="1471"/>
    <x v="245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x v="246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x v="247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</r>
  <r>
    <n v="854"/>
    <x v="248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</r>
  <r>
    <n v="39"/>
    <x v="24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x v="250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x v="251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x v="252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</r>
  <r>
    <n v="285"/>
    <x v="253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x v="254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x v="255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x v="256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</r>
  <r>
    <n v="2715"/>
    <x v="257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</r>
  <r>
    <n v="3036"/>
    <x v="258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</r>
  <r>
    <n v="250"/>
    <x v="259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x v="260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</r>
  <r>
    <n v="271"/>
    <x v="26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x v="262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x v="263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</r>
  <r>
    <n v="2017"/>
    <x v="264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</r>
  <r>
    <n v="1112"/>
    <x v="265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</r>
  <r>
    <n v="3425"/>
    <x v="266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</r>
  <r>
    <n v="43"/>
    <x v="267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x v="26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x v="269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</r>
  <r>
    <n v="2459"/>
    <x v="270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</r>
  <r>
    <n v="3224"/>
    <x v="271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</r>
  <r>
    <n v="343"/>
    <x v="272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x v="273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x v="274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</r>
  <r>
    <n v="2057"/>
    <x v="275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</r>
  <r>
    <n v="411"/>
    <x v="276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x v="277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x v="278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</r>
  <r>
    <n v="317"/>
    <x v="279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x v="280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</r>
  <r>
    <n v="658"/>
    <x v="281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</r>
  <r>
    <n v="150"/>
    <x v="282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x v="283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x v="284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x v="285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</r>
  <r>
    <n v="3009"/>
    <x v="286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</r>
  <r>
    <n v="296"/>
    <x v="287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x v="288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</r>
  <r>
    <n v="263"/>
    <x v="289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x v="290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x v="291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</r>
  <r>
    <n v="979"/>
    <x v="292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</r>
  <r>
    <n v="2079"/>
    <x v="293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</r>
  <r>
    <n v="2268"/>
    <x v="294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x v="295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x v="296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x v="297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x v="298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x v="299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x v="300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</r>
  <r>
    <n v="2202"/>
    <x v="301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x v="302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x v="303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x v="304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</r>
  <r>
    <n v="1526"/>
    <x v="305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x v="30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</r>
  <r>
    <n v="3211"/>
    <x v="307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</r>
  <r>
    <n v="1539"/>
    <x v="308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x v="309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</r>
  <r>
    <n v="1217"/>
    <x v="310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x v="311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x v="312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x v="313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x v="314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</r>
  <r>
    <n v="385"/>
    <x v="31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x v="316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</r>
  <r>
    <n v="643"/>
    <x v="317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</r>
  <r>
    <n v="287"/>
    <x v="318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x v="319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</r>
  <r>
    <n v="293"/>
    <x v="320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x v="321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</r>
  <r>
    <n v="2068"/>
    <x v="322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</r>
  <r>
    <n v="2078"/>
    <x v="323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x v="324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</r>
  <r>
    <n v="381"/>
    <x v="325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x v="326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x v="327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x v="328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</r>
  <r>
    <n v="2493"/>
    <x v="329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</r>
  <r>
    <n v="960"/>
    <x v="33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</r>
  <r>
    <n v="243"/>
    <x v="331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x v="332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</r>
  <r>
    <n v="2335"/>
    <x v="333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</r>
  <r>
    <n v="2328"/>
    <x v="334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</r>
  <r>
    <n v="300"/>
    <x v="335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x v="336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</r>
  <r>
    <n v="359"/>
    <x v="337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x v="338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x v="339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</r>
  <r>
    <n v="651"/>
    <x v="340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</r>
  <r>
    <n v="2984"/>
    <x v="341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</r>
  <r>
    <n v="2232"/>
    <x v="34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x v="343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</r>
  <r>
    <n v="515"/>
    <x v="344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x v="345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x v="346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x v="347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</r>
  <r>
    <n v="1275"/>
    <x v="348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</r>
  <r>
    <n v="2224"/>
    <x v="349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x v="350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x v="351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x v="352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</r>
  <r>
    <n v="684"/>
    <x v="353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</r>
  <r>
    <n v="1024"/>
    <x v="35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x v="355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</r>
  <r>
    <n v="3147"/>
    <x v="35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</r>
  <r>
    <n v="2024"/>
    <x v="357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</r>
  <r>
    <n v="3017"/>
    <x v="358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x v="359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x v="360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x v="361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</r>
  <r>
    <n v="2631"/>
    <x v="362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x v="363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x v="364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x v="365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x v="366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x v="3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</r>
  <r>
    <n v="27"/>
    <x v="368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x v="369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x v="370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x v="371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x v="372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x v="373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x v="374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</r>
  <r>
    <n v="3245"/>
    <x v="375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</r>
  <r>
    <n v="2168"/>
    <x v="376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</r>
  <r>
    <n v="2621"/>
    <x v="377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x v="378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x v="379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</r>
  <r>
    <n v="2091"/>
    <x v="380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</r>
  <r>
    <n v="275"/>
    <x v="381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x v="382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x v="383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x v="384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</r>
  <r>
    <n v="261"/>
    <x v="385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x v="386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x v="387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</r>
  <r>
    <n v="399"/>
    <x v="388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x v="389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</r>
  <r>
    <n v="320"/>
    <x v="39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x v="391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</r>
  <r>
    <n v="1775"/>
    <x v="392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x v="393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</r>
  <r>
    <n v="2663"/>
    <x v="394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x v="395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x v="396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x v="397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x v="398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</r>
  <r>
    <n v="2223"/>
    <x v="399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x v="400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x v="401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</r>
  <r>
    <n v="1508"/>
    <x v="402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x v="403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x v="404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</r>
  <r>
    <n v="1216"/>
    <x v="405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x v="406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</r>
  <r>
    <n v="2538"/>
    <x v="40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x v="408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</r>
  <r>
    <n v="21"/>
    <x v="409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x v="410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x v="41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x v="412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</r>
  <r>
    <n v="725"/>
    <x v="413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x v="414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</r>
  <r>
    <n v="59"/>
    <x v="415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x v="416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</r>
  <r>
    <n v="2235"/>
    <x v="417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x v="418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x v="419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</r>
  <r>
    <n v="2158"/>
    <x v="420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</r>
  <r>
    <n v="952"/>
    <x v="421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</r>
  <r>
    <n v="1512"/>
    <x v="42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x v="423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x v="424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</r>
  <r>
    <n v="959"/>
    <x v="425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</r>
  <r>
    <n v="2247"/>
    <x v="426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x v="427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</r>
  <r>
    <n v="951"/>
    <x v="428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x v="4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x v="430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x v="431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</r>
  <r>
    <n v="2244"/>
    <x v="432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</r>
  <r>
    <n v="2259"/>
    <x v="433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x v="434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x v="435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</r>
  <r>
    <n v="1520"/>
    <x v="436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x v="437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</r>
  <r>
    <n v="1516"/>
    <x v="438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x v="439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</r>
  <r>
    <n v="3019"/>
    <x v="440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x v="441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x v="442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x v="443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x v="444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x v="445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x v="446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x v="447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x v="448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x v="449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x v="450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</r>
  <r>
    <n v="993"/>
    <x v="451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</r>
  <r>
    <n v="1852"/>
    <x v="4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</r>
  <r>
    <n v="821"/>
    <x v="453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</r>
  <r>
    <n v="3187"/>
    <x v="454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</r>
  <r>
    <n v="379"/>
    <x v="455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x v="456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x v="457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</r>
  <r>
    <n v="1890"/>
    <x v="458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</r>
  <r>
    <n v="2041"/>
    <x v="459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x v="460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x v="46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x v="462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</r>
  <r>
    <n v="2656"/>
    <x v="463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x v="464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x v="465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x v="466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</r>
  <r>
    <n v="1972"/>
    <x v="467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x v="468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</r>
  <r>
    <n v="1203"/>
    <x v="469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x v="47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</r>
  <r>
    <n v="1505"/>
    <x v="471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</r>
  <r>
    <n v="338"/>
    <x v="472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x v="473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</r>
  <r>
    <n v="3402"/>
    <x v="474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</r>
  <r>
    <n v="286"/>
    <x v="475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x v="476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</r>
  <r>
    <n v="2044"/>
    <x v="477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</r>
  <r>
    <n v="1257"/>
    <x v="478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</r>
  <r>
    <n v="1753"/>
    <x v="479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x v="48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</r>
  <r>
    <n v="240"/>
    <x v="481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x v="482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x v="483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x v="484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x v="485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</r>
  <r>
    <n v="2257"/>
    <x v="486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x v="487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</r>
  <r>
    <n v="2618"/>
    <x v="488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x v="489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</r>
  <r>
    <n v="2182"/>
    <x v="490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x v="491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x v="492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</r>
  <r>
    <n v="534"/>
    <x v="493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</r>
  <r>
    <n v="3013"/>
    <x v="494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</r>
  <r>
    <n v="3304"/>
    <x v="495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</r>
  <r>
    <n v="1959"/>
    <x v="496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</r>
  <r>
    <n v="1511"/>
    <x v="497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</r>
  <r>
    <n v="795"/>
    <x v="498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</r>
  <r>
    <n v="2316"/>
    <x v="499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</r>
  <r>
    <n v="3779"/>
    <x v="500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</r>
  <r>
    <n v="365"/>
    <x v="501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x v="502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</r>
  <r>
    <n v="1220"/>
    <x v="503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x v="504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</r>
  <r>
    <n v="1208"/>
    <x v="505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x v="506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x v="507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</r>
  <r>
    <n v="3272"/>
    <x v="508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</r>
  <r>
    <n v="301"/>
    <x v="509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x v="510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x v="511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</r>
  <r>
    <n v="3338"/>
    <x v="512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</r>
  <r>
    <n v="1854"/>
    <x v="513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</r>
  <r>
    <n v="3267"/>
    <x v="514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</r>
  <r>
    <n v="57"/>
    <x v="515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x v="516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</r>
  <r>
    <n v="246"/>
    <x v="517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x v="518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</r>
  <r>
    <n v="2450"/>
    <x v="519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</r>
  <r>
    <n v="1830"/>
    <x v="52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</r>
  <r>
    <n v="1461"/>
    <x v="52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x v="522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</r>
  <r>
    <n v="3220"/>
    <x v="523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</r>
  <r>
    <n v="538"/>
    <x v="524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</r>
  <r>
    <n v="832"/>
    <x v="525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</r>
  <r>
    <n v="3046"/>
    <x v="526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</r>
  <r>
    <n v="2236"/>
    <x v="527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x v="528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x v="529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x v="530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</r>
  <r>
    <n v="1607"/>
    <x v="531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</r>
  <r>
    <n v="3163"/>
    <x v="53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</r>
  <r>
    <n v="790"/>
    <x v="533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</r>
  <r>
    <n v="1334"/>
    <x v="5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</r>
  <r>
    <n v="2137"/>
    <x v="535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</r>
  <r>
    <n v="2732"/>
    <x v="536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</r>
  <r>
    <n v="318"/>
    <x v="537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x v="538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x v="539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</r>
  <r>
    <n v="969"/>
    <x v="540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</r>
  <r>
    <n v="1268"/>
    <x v="541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</r>
  <r>
    <n v="1279"/>
    <x v="542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</r>
  <r>
    <n v="1976"/>
    <x v="543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</r>
  <r>
    <n v="1770"/>
    <x v="544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</r>
  <r>
    <n v="377"/>
    <x v="545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x v="546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x v="547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x v="549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</r>
  <r>
    <n v="2272"/>
    <x v="550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x v="551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x v="552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x v="553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</r>
  <r>
    <n v="413"/>
    <x v="554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x v="555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x v="556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</r>
  <r>
    <n v="1007"/>
    <x v="55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</r>
  <r>
    <n v="741"/>
    <x v="558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x v="559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x v="560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x v="561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x v="562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</r>
  <r>
    <n v="3044"/>
    <x v="56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</r>
  <r>
    <n v="1965"/>
    <x v="564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</r>
  <r>
    <n v="1205"/>
    <x v="56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</r>
  <r>
    <n v="368"/>
    <x v="566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x v="5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x v="568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x v="56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</r>
  <r>
    <n v="80"/>
    <x v="57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</r>
  <r>
    <n v="613"/>
    <x v="571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</r>
  <r>
    <n v="3256"/>
    <x v="572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</r>
  <r>
    <n v="753"/>
    <x v="57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</r>
  <r>
    <n v="2803"/>
    <x v="574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</r>
  <r>
    <n v="677"/>
    <x v="575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</r>
  <r>
    <n v="3005"/>
    <x v="576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</r>
  <r>
    <n v="3242"/>
    <x v="577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</r>
  <r>
    <n v="308"/>
    <x v="57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x v="579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</r>
  <r>
    <n v="3262"/>
    <x v="580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</r>
  <r>
    <n v="825"/>
    <x v="581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</r>
  <r>
    <n v="4022"/>
    <x v="582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</r>
  <r>
    <n v="1313"/>
    <x v="58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</r>
  <r>
    <n v="1401"/>
    <x v="584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</r>
  <r>
    <n v="1749"/>
    <x v="585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x v="586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</r>
  <r>
    <n v="2042"/>
    <x v="587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</r>
  <r>
    <n v="3677"/>
    <x v="588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</r>
  <r>
    <n v="532"/>
    <x v="589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</r>
  <r>
    <n v="3024"/>
    <x v="590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</r>
  <r>
    <n v="3214"/>
    <x v="591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</r>
  <r>
    <n v="3218"/>
    <x v="592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</r>
  <r>
    <n v="1763"/>
    <x v="59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x v="594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</r>
  <r>
    <n v="360"/>
    <x v="595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</r>
  <r>
    <n v="2985"/>
    <x v="596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</r>
  <r>
    <n v="2046"/>
    <x v="597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</r>
  <r>
    <n v="2606"/>
    <x v="598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x v="599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</r>
  <r>
    <n v="28"/>
    <x v="600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x v="601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</r>
  <r>
    <n v="16"/>
    <x v="602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x v="603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x v="604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</r>
  <r>
    <n v="49"/>
    <x v="605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</r>
  <r>
    <n v="362"/>
    <x v="606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</r>
  <r>
    <n v="525"/>
    <x v="607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</r>
  <r>
    <n v="2716"/>
    <x v="608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</r>
  <r>
    <n v="2277"/>
    <x v="609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x v="610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x v="611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</r>
  <r>
    <n v="3481"/>
    <x v="612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</r>
  <r>
    <n v="671"/>
    <x v="613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</r>
  <r>
    <n v="1834"/>
    <x v="61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</r>
  <r>
    <n v="655"/>
    <x v="61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</r>
  <r>
    <n v="3316"/>
    <x v="616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</r>
  <r>
    <n v="2012"/>
    <x v="617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x v="61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x v="619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x v="620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</r>
  <r>
    <n v="352"/>
    <x v="621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x v="622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</r>
  <r>
    <n v="0"/>
    <x v="623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x v="624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x v="625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</r>
  <r>
    <n v="2007"/>
    <x v="626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</r>
  <r>
    <n v="2331"/>
    <x v="627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x v="628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</r>
  <r>
    <n v="3712"/>
    <x v="629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</r>
  <r>
    <n v="2635"/>
    <x v="630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x v="631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</r>
  <r>
    <n v="1317"/>
    <x v="632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</r>
  <r>
    <n v="3389"/>
    <x v="633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</r>
  <r>
    <n v="3090"/>
    <x v="634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</r>
  <r>
    <n v="2251"/>
    <x v="635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x v="636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</r>
  <r>
    <n v="2103"/>
    <x v="637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</r>
  <r>
    <n v="2966"/>
    <x v="638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</r>
  <r>
    <n v="1399"/>
    <x v="63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</r>
  <r>
    <n v="736"/>
    <x v="640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x v="641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</r>
  <r>
    <n v="2255"/>
    <x v="64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x v="643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x v="644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</r>
  <r>
    <n v="400"/>
    <x v="645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x v="646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</r>
  <r>
    <n v="1222"/>
    <x v="647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x v="648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x v="64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</r>
  <r>
    <n v="3246"/>
    <x v="650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</r>
  <r>
    <n v="69"/>
    <x v="651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</r>
  <r>
    <n v="55"/>
    <x v="652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x v="653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</r>
  <r>
    <n v="2793"/>
    <x v="654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</r>
  <r>
    <n v="3620"/>
    <x v="655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</r>
  <r>
    <n v="2673"/>
    <x v="656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x v="657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</r>
  <r>
    <n v="1644"/>
    <x v="658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</r>
  <r>
    <n v="1795"/>
    <x v="659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</r>
  <r>
    <n v="2200"/>
    <x v="66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x v="661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</r>
  <r>
    <n v="395"/>
    <x v="662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x v="663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x v="664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</r>
  <r>
    <n v="3893"/>
    <x v="665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</r>
  <r>
    <n v="1031"/>
    <x v="666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x v="667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x v="668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x v="669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</r>
  <r>
    <n v="2447"/>
    <x v="670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</r>
  <r>
    <n v="656"/>
    <x v="671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</r>
  <r>
    <n v="734"/>
    <x v="672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</r>
  <r>
    <n v="260"/>
    <x v="673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x v="674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</r>
  <r>
    <n v="2818"/>
    <x v="675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</r>
  <r>
    <n v="749"/>
    <x v="676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</r>
  <r>
    <n v="1891"/>
    <x v="677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</r>
  <r>
    <n v="3434"/>
    <x v="678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</r>
  <r>
    <n v="1021"/>
    <x v="679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x v="680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x v="681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x v="682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</r>
  <r>
    <n v="3507"/>
    <x v="683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</r>
  <r>
    <n v="2296"/>
    <x v="684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</r>
  <r>
    <n v="2051"/>
    <x v="685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</r>
  <r>
    <n v="1616"/>
    <x v="68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</r>
  <r>
    <n v="3"/>
    <x v="687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x v="688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</r>
  <r>
    <n v="1933"/>
    <x v="689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</r>
  <r>
    <n v="3463"/>
    <x v="690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</r>
  <r>
    <n v="367"/>
    <x v="691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x v="692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x v="693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</r>
  <r>
    <n v="3358"/>
    <x v="694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</r>
  <r>
    <n v="58"/>
    <x v="695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x v="696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x v="697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</r>
  <r>
    <n v="1393"/>
    <x v="698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</r>
  <r>
    <n v="3714"/>
    <x v="699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</r>
  <r>
    <n v="1349"/>
    <x v="700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</r>
  <r>
    <n v="1617"/>
    <x v="701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</r>
  <r>
    <n v="2478"/>
    <x v="702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x v="703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</r>
  <r>
    <n v="3298"/>
    <x v="704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</r>
  <r>
    <n v="3524"/>
    <x v="705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</r>
  <r>
    <n v="796"/>
    <x v="70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</r>
  <r>
    <n v="3575"/>
    <x v="707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</r>
  <r>
    <n v="334"/>
    <x v="708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x v="70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</r>
  <r>
    <n v="54"/>
    <x v="710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x v="711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x v="712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</r>
  <r>
    <n v="527"/>
    <x v="713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</r>
  <r>
    <n v="1674"/>
    <x v="71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</r>
  <r>
    <n v="1750"/>
    <x v="715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x v="716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</r>
  <r>
    <n v="3153"/>
    <x v="717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</r>
  <r>
    <n v="3455"/>
    <x v="718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</r>
  <r>
    <n v="302"/>
    <x v="719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x v="720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</r>
  <r>
    <n v="1691"/>
    <x v="72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</r>
  <r>
    <n v="3400"/>
    <x v="722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</r>
  <r>
    <n v="3406"/>
    <x v="723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</r>
  <r>
    <n v="2811"/>
    <x v="724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</r>
  <r>
    <n v="3288"/>
    <x v="725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</r>
  <r>
    <n v="2539"/>
    <x v="726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x v="727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</r>
  <r>
    <n v="721"/>
    <x v="728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</r>
  <r>
    <n v="1633"/>
    <x v="729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</r>
  <r>
    <n v="2990"/>
    <x v="730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</r>
  <r>
    <n v="1137"/>
    <x v="731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</r>
  <r>
    <n v="2736"/>
    <x v="732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</r>
  <r>
    <n v="3241"/>
    <x v="733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</r>
  <r>
    <n v="305"/>
    <x v="734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x v="735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x v="736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x v="737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</r>
  <r>
    <n v="2828"/>
    <x v="738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</r>
  <r>
    <n v="3433"/>
    <x v="739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</r>
  <r>
    <n v="739"/>
    <x v="740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x v="741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</r>
  <r>
    <n v="1783"/>
    <x v="742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</r>
  <r>
    <n v="1800"/>
    <x v="743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</r>
  <r>
    <n v="1747"/>
    <x v="744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x v="745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</r>
  <r>
    <n v="1817"/>
    <x v="746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</r>
  <r>
    <n v="1754"/>
    <x v="747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</r>
  <r>
    <n v="398"/>
    <x v="74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x v="749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</r>
  <r>
    <n v="1376"/>
    <x v="750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</r>
  <r>
    <n v="1519"/>
    <x v="751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x v="752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</r>
  <r>
    <n v="252"/>
    <x v="753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</r>
  <r>
    <n v="1895"/>
    <x v="754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</r>
  <r>
    <n v="2090"/>
    <x v="755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</r>
  <r>
    <n v="3041"/>
    <x v="756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</r>
  <r>
    <n v="1850"/>
    <x v="757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</r>
  <r>
    <n v="1615"/>
    <x v="758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</r>
  <r>
    <n v="3360"/>
    <x v="759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</r>
  <r>
    <n v="1198"/>
    <x v="760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x v="761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</r>
  <r>
    <n v="7"/>
    <x v="762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x v="7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x v="764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</r>
  <r>
    <n v="2253"/>
    <x v="765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x v="766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x v="767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</r>
  <r>
    <n v="1385"/>
    <x v="768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</r>
  <r>
    <n v="679"/>
    <x v="76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</r>
  <r>
    <n v="219"/>
    <x v="770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</r>
  <r>
    <n v="2183"/>
    <x v="771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x v="772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</r>
  <r>
    <n v="2991"/>
    <x v="773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</r>
  <r>
    <n v="46"/>
    <x v="774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x v="775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</r>
  <r>
    <n v="1936"/>
    <x v="77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</r>
  <r>
    <n v="335"/>
    <x v="777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x v="778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</r>
  <r>
    <n v="3631"/>
    <x v="779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</r>
  <r>
    <n v="3016"/>
    <x v="780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</r>
  <r>
    <n v="1653"/>
    <x v="781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</r>
  <r>
    <n v="3302"/>
    <x v="782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</r>
  <r>
    <n v="2263"/>
    <x v="78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x v="784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</r>
  <r>
    <n v="324"/>
    <x v="785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x v="786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</r>
  <r>
    <n v="3006"/>
    <x v="787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</r>
  <r>
    <n v="2690"/>
    <x v="788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x v="789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x v="79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</r>
  <r>
    <n v="255"/>
    <x v="791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</r>
  <r>
    <n v="1043"/>
    <x v="792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</r>
  <r>
    <n v="3776"/>
    <x v="793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</r>
  <r>
    <n v="36"/>
    <x v="794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x v="795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x v="796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</r>
  <r>
    <n v="1528"/>
    <x v="797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</r>
  <r>
    <n v="794"/>
    <x v="798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</r>
  <r>
    <n v="3028"/>
    <x v="799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</r>
  <r>
    <n v="2446"/>
    <x v="800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</r>
  <r>
    <n v="806"/>
    <x v="801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</r>
  <r>
    <n v="1382"/>
    <x v="80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</r>
  <r>
    <n v="3339"/>
    <x v="803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</r>
  <r>
    <n v="3048"/>
    <x v="804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</r>
  <r>
    <n v="485"/>
    <x v="80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x v="806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</r>
  <r>
    <n v="2233"/>
    <x v="807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x v="808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x v="809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x v="810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x v="811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</r>
  <r>
    <n v="2939"/>
    <x v="812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</r>
  <r>
    <n v="3243"/>
    <x v="813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</r>
  <r>
    <n v="1662"/>
    <x v="815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</r>
  <r>
    <n v="1668"/>
    <x v="816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</r>
  <r>
    <n v="3586"/>
    <x v="817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</r>
  <r>
    <n v="1805"/>
    <x v="818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</r>
  <r>
    <n v="1434"/>
    <x v="819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x v="82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x v="821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</r>
  <r>
    <n v="1464"/>
    <x v="822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x v="823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</r>
  <r>
    <n v="2015"/>
    <x v="824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</r>
  <r>
    <n v="3269"/>
    <x v="825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</r>
  <r>
    <n v="3662"/>
    <x v="826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</r>
  <r>
    <n v="3326"/>
    <x v="827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</r>
  <r>
    <n v="2221"/>
    <x v="828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x v="829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</r>
  <r>
    <n v="1661"/>
    <x v="830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</r>
  <r>
    <n v="1626"/>
    <x v="831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</r>
  <r>
    <n v="2441"/>
    <x v="832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</r>
  <r>
    <n v="3377"/>
    <x v="833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</r>
  <r>
    <n v="1606"/>
    <x v="834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</r>
  <r>
    <n v="1064"/>
    <x v="835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</r>
  <r>
    <n v="2127"/>
    <x v="836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</r>
  <r>
    <n v="2120"/>
    <x v="837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</r>
  <r>
    <n v="2241"/>
    <x v="838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x v="839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</r>
  <r>
    <n v="1827"/>
    <x v="840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</r>
  <r>
    <n v="419"/>
    <x v="841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x v="842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</r>
  <r>
    <n v="2975"/>
    <x v="84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</r>
  <r>
    <n v="1186"/>
    <x v="845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x v="846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</r>
  <r>
    <n v="373"/>
    <x v="847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x v="848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</r>
  <r>
    <n v="3765"/>
    <x v="849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</r>
  <r>
    <n v="1658"/>
    <x v="850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</r>
  <r>
    <n v="728"/>
    <x v="851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</r>
  <r>
    <n v="3107"/>
    <x v="852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</r>
  <r>
    <n v="3154"/>
    <x v="8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</r>
  <r>
    <n v="3266"/>
    <x v="854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</r>
  <r>
    <n v="304"/>
    <x v="855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x v="856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</r>
  <r>
    <n v="3363"/>
    <x v="857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</r>
  <r>
    <n v="374"/>
    <x v="858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x v="859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</r>
  <r>
    <n v="2729"/>
    <x v="860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</r>
  <r>
    <n v="3534"/>
    <x v="861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</r>
  <r>
    <n v="2261"/>
    <x v="862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x v="863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</r>
  <r>
    <n v="791"/>
    <x v="864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</r>
  <r>
    <n v="2461"/>
    <x v="865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</r>
  <r>
    <n v="480"/>
    <x v="866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x v="867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</r>
  <r>
    <n v="1027"/>
    <x v="868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x v="869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x v="87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x v="871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</r>
  <r>
    <n v="3293"/>
    <x v="87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</r>
  <r>
    <n v="102"/>
    <x v="873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</r>
  <r>
    <n v="132"/>
    <x v="874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x v="875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</r>
  <r>
    <n v="2524"/>
    <x v="876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x v="877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</r>
  <r>
    <n v="3002"/>
    <x v="878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</r>
  <r>
    <n v="2613"/>
    <x v="879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x v="880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</r>
  <r>
    <n v="3025"/>
    <x v="881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</r>
  <r>
    <n v="3144"/>
    <x v="882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</r>
  <r>
    <n v="483"/>
    <x v="8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x v="884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x v="885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</r>
  <r>
    <n v="1365"/>
    <x v="886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</r>
  <r>
    <n v="2248"/>
    <x v="887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x v="888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</r>
  <r>
    <n v="1371"/>
    <x v="889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</r>
  <r>
    <n v="2040"/>
    <x v="89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</r>
  <r>
    <n v="1765"/>
    <x v="891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</r>
  <r>
    <n v="61"/>
    <x v="892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</r>
  <r>
    <n v="2085"/>
    <x v="893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</r>
  <r>
    <n v="2738"/>
    <x v="894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</r>
  <r>
    <n v="724"/>
    <x v="895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</r>
  <r>
    <n v="3258"/>
    <x v="896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</r>
  <r>
    <n v="1077"/>
    <x v="89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</r>
  <r>
    <n v="2113"/>
    <x v="898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x v="899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</r>
  <r>
    <n v="2724"/>
    <x v="900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</r>
  <r>
    <n v="2294"/>
    <x v="901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</r>
  <r>
    <n v="2712"/>
    <x v="902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</r>
  <r>
    <n v="3612"/>
    <x v="903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</r>
  <r>
    <n v="1346"/>
    <x v="904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</r>
  <r>
    <n v="834"/>
    <x v="905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</r>
  <r>
    <n v="1538"/>
    <x v="906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x v="907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</r>
  <r>
    <n v="3228"/>
    <x v="908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</r>
  <r>
    <n v="369"/>
    <x v="90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</r>
  <r>
    <n v="786"/>
    <x v="910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</r>
  <r>
    <n v="2784"/>
    <x v="911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</r>
  <r>
    <n v="3182"/>
    <x v="912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</r>
  <r>
    <n v="2303"/>
    <x v="91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</r>
  <r>
    <n v="113"/>
    <x v="914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</r>
  <r>
    <n v="3020"/>
    <x v="915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</r>
  <r>
    <n v="1622"/>
    <x v="916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</r>
  <r>
    <n v="3527"/>
    <x v="917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</r>
  <r>
    <n v="2043"/>
    <x v="918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</r>
  <r>
    <n v="747"/>
    <x v="919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</r>
  <r>
    <n v="1026"/>
    <x v="920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x v="921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x v="92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x v="923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</r>
  <r>
    <n v="2212"/>
    <x v="924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x v="92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</r>
  <r>
    <n v="1030"/>
    <x v="926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x v="927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</r>
  <r>
    <n v="1797"/>
    <x v="928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</r>
  <r>
    <n v="1388"/>
    <x v="929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</r>
  <r>
    <n v="247"/>
    <x v="930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x v="931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</r>
  <r>
    <n v="442"/>
    <x v="93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x v="933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</r>
  <r>
    <n v="2301"/>
    <x v="934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</r>
  <r>
    <n v="944"/>
    <x v="935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</r>
  <r>
    <n v="3786"/>
    <x v="936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</r>
  <r>
    <n v="323"/>
    <x v="937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x v="938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x v="939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</r>
  <r>
    <n v="281"/>
    <x v="940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x v="941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</r>
  <r>
    <n v="987"/>
    <x v="942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</r>
  <r>
    <n v="2547"/>
    <x v="943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x v="944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</r>
  <r>
    <n v="2550"/>
    <x v="945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x v="946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x v="947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</r>
  <r>
    <n v="1744"/>
    <x v="948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</r>
  <r>
    <n v="954"/>
    <x v="949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</r>
  <r>
    <n v="1897"/>
    <x v="950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x v="951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</r>
  <r>
    <n v="1034"/>
    <x v="952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x v="953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x v="954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x v="955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</r>
  <r>
    <n v="2309"/>
    <x v="956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</r>
  <r>
    <n v="86"/>
    <x v="957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</r>
  <r>
    <n v="2629"/>
    <x v="95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x v="959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</r>
  <r>
    <n v="1566"/>
    <x v="960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</r>
  <r>
    <n v="2284"/>
    <x v="961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</r>
  <r>
    <n v="1209"/>
    <x v="962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x v="963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</r>
  <r>
    <n v="388"/>
    <x v="964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x v="965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</r>
  <r>
    <n v="2176"/>
    <x v="96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</r>
  <r>
    <n v="731"/>
    <x v="967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</r>
  <r>
    <n v="2807"/>
    <x v="968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</r>
  <r>
    <n v="3102"/>
    <x v="969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</r>
  <r>
    <n v="2529"/>
    <x v="970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x v="971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x v="972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</r>
  <r>
    <n v="1629"/>
    <x v="973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</r>
  <r>
    <n v="1356"/>
    <x v="974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</r>
  <r>
    <n v="3424"/>
    <x v="975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</r>
  <r>
    <n v="1524"/>
    <x v="976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x v="977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</r>
  <r>
    <n v="850"/>
    <x v="978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</r>
  <r>
    <n v="1934"/>
    <x v="979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</r>
  <r>
    <n v="3574"/>
    <x v="980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</r>
  <r>
    <n v="1201"/>
    <x v="98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x v="982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</r>
  <r>
    <n v="1318"/>
    <x v="983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</r>
  <r>
    <n v="737"/>
    <x v="984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</r>
  <r>
    <n v="701"/>
    <x v="985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</r>
  <r>
    <n v="2548"/>
    <x v="98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x v="987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</r>
  <r>
    <n v="833"/>
    <x v="988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</r>
  <r>
    <n v="3342"/>
    <x v="989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</r>
  <r>
    <n v="408"/>
    <x v="990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</r>
  <r>
    <n v="802"/>
    <x v="991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</r>
  <r>
    <n v="3281"/>
    <x v="992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</r>
  <r>
    <n v="2092"/>
    <x v="993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</r>
  <r>
    <n v="1255"/>
    <x v="994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</r>
  <r>
    <n v="2697"/>
    <x v="995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</r>
  <r>
    <n v="1621"/>
    <x v="996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</r>
  <r>
    <n v="14"/>
    <x v="997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x v="99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x v="999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</r>
  <r>
    <n v="1605"/>
    <x v="1000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</r>
  <r>
    <n v="1858"/>
    <x v="1001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</r>
  <r>
    <n v="2189"/>
    <x v="1002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x v="100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</r>
  <r>
    <n v="1200"/>
    <x v="1004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x v="100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</r>
  <r>
    <n v="11"/>
    <x v="1006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</r>
  <r>
    <n v="1743"/>
    <x v="1007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</r>
  <r>
    <n v="2098"/>
    <x v="100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</r>
  <r>
    <n v="845"/>
    <x v="1009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</r>
  <r>
    <n v="1321"/>
    <x v="1010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</r>
  <r>
    <n v="3213"/>
    <x v="1011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</r>
  <r>
    <n v="291"/>
    <x v="1012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x v="1013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</r>
  <r>
    <n v="45"/>
    <x v="1014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</r>
  <r>
    <n v="262"/>
    <x v="1015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</r>
  <r>
    <n v="2496"/>
    <x v="1016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</r>
  <r>
    <n v="2822"/>
    <x v="1017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</r>
  <r>
    <n v="3332"/>
    <x v="1018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</r>
  <r>
    <n v="1348"/>
    <x v="1019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x v="1020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</r>
  <r>
    <n v="2063"/>
    <x v="1021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</r>
  <r>
    <n v="264"/>
    <x v="1022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x v="1023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x v="1024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x v="1025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x v="1026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x v="1027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</r>
  <r>
    <n v="1032"/>
    <x v="1028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x v="1029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</r>
  <r>
    <n v="3553"/>
    <x v="1030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</r>
  <r>
    <n v="2799"/>
    <x v="1031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</r>
  <r>
    <n v="839"/>
    <x v="1032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</r>
  <r>
    <n v="844"/>
    <x v="1033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</r>
  <r>
    <n v="3655"/>
    <x v="1034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</r>
  <r>
    <n v="1757"/>
    <x v="1035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x v="1036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</r>
  <r>
    <n v="1307"/>
    <x v="103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</r>
  <r>
    <n v="3456"/>
    <x v="1038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</r>
  <r>
    <n v="1367"/>
    <x v="1039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</r>
  <r>
    <n v="3158"/>
    <x v="1040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</r>
  <r>
    <n v="2967"/>
    <x v="1041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</r>
  <r>
    <n v="922"/>
    <x v="104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</r>
  <r>
    <n v="3361"/>
    <x v="1043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</r>
  <r>
    <n v="3554"/>
    <x v="1044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</r>
  <r>
    <n v="1344"/>
    <x v="1045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x v="1046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</r>
  <r>
    <n v="380"/>
    <x v="1047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x v="1048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x v="1049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</r>
  <r>
    <n v="2164"/>
    <x v="1050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</r>
  <r>
    <n v="3489"/>
    <x v="1051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</r>
  <r>
    <n v="319"/>
    <x v="1052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x v="1053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</r>
  <r>
    <n v="2657"/>
    <x v="1054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x v="1055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x v="1056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</r>
  <r>
    <n v="3156"/>
    <x v="1057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</r>
  <r>
    <n v="13"/>
    <x v="1058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x v="1059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</r>
  <r>
    <n v="826"/>
    <x v="1060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</r>
  <r>
    <n v="645"/>
    <x v="1061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</r>
  <r>
    <n v="268"/>
    <x v="1062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x v="1063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</r>
  <r>
    <n v="265"/>
    <x v="1064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x v="106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</r>
  <r>
    <n v="1368"/>
    <x v="1066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</r>
  <r>
    <n v="2195"/>
    <x v="1067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</r>
  <r>
    <n v="3698"/>
    <x v="1068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x v="854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</r>
  <r>
    <n v="3772"/>
    <x v="1069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</r>
  <r>
    <n v="2273"/>
    <x v="1070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</r>
  <r>
    <n v="2458"/>
    <x v="1071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</r>
  <r>
    <n v="3297"/>
    <x v="1072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</r>
  <r>
    <n v="3822"/>
    <x v="1073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</r>
  <r>
    <n v="804"/>
    <x v="107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</r>
  <r>
    <n v="2238"/>
    <x v="1075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x v="1076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</r>
  <r>
    <n v="3175"/>
    <x v="1077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</r>
  <r>
    <n v="723"/>
    <x v="1078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x v="1079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</r>
  <r>
    <n v="3260"/>
    <x v="1080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</r>
  <r>
    <n v="327"/>
    <x v="1081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x v="1082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</r>
  <r>
    <n v="727"/>
    <x v="1083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x v="1084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</r>
  <r>
    <n v="2320"/>
    <x v="1085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</r>
  <r>
    <n v="1431"/>
    <x v="1086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x v="1087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</r>
  <r>
    <n v="1782"/>
    <x v="1088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</r>
  <r>
    <n v="2278"/>
    <x v="1089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</r>
  <r>
    <n v="111"/>
    <x v="1090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</r>
  <r>
    <n v="3773"/>
    <x v="1091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</r>
  <r>
    <n v="2287"/>
    <x v="1092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</r>
  <r>
    <n v="2061"/>
    <x v="1093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x v="1094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</r>
  <r>
    <n v="273"/>
    <x v="1095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x v="1096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x v="1097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</r>
  <r>
    <n v="3352"/>
    <x v="1098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</r>
  <r>
    <n v="3334"/>
    <x v="1099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</r>
  <r>
    <n v="33"/>
    <x v="1100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x v="1101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</r>
  <r>
    <n v="3483"/>
    <x v="1102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</r>
  <r>
    <n v="3495"/>
    <x v="1104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</r>
  <r>
    <n v="2173"/>
    <x v="1105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</r>
  <r>
    <n v="1759"/>
    <x v="1106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x v="1107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</r>
  <r>
    <n v="272"/>
    <x v="1108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x v="1109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</r>
  <r>
    <n v="3045"/>
    <x v="1110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</r>
  <r>
    <n v="1272"/>
    <x v="1111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</r>
  <r>
    <n v="1535"/>
    <x v="1112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x v="1113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</r>
  <r>
    <n v="3656"/>
    <x v="1114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</r>
  <r>
    <n v="3685"/>
    <x v="1115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</r>
  <r>
    <n v="3825"/>
    <x v="1116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</r>
  <r>
    <n v="403"/>
    <x v="1117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x v="111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</r>
  <r>
    <n v="92"/>
    <x v="1119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</r>
  <r>
    <n v="394"/>
    <x v="1120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x v="1121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</r>
  <r>
    <n v="3146"/>
    <x v="1122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</r>
  <r>
    <n v="2819"/>
    <x v="1123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</r>
  <r>
    <n v="1647"/>
    <x v="1124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</r>
  <r>
    <n v="2114"/>
    <x v="1125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</r>
  <r>
    <n v="2785"/>
    <x v="1126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</r>
  <r>
    <n v="2651"/>
    <x v="1127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x v="1128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</r>
  <r>
    <n v="729"/>
    <x v="11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</r>
  <r>
    <n v="3331"/>
    <x v="11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</r>
  <r>
    <n v="1249"/>
    <x v="1131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</r>
  <r>
    <n v="3021"/>
    <x v="1132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</r>
  <r>
    <n v="3217"/>
    <x v="1133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</r>
  <r>
    <n v="1700"/>
    <x v="1134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</r>
  <r>
    <n v="1350"/>
    <x v="1135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</r>
  <r>
    <n v="112"/>
    <x v="1136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</r>
  <r>
    <n v="1001"/>
    <x v="1137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</r>
  <r>
    <n v="3369"/>
    <x v="1138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</r>
  <r>
    <n v="245"/>
    <x v="1139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x v="1140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</r>
  <r>
    <n v="3208"/>
    <x v="1141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</r>
  <r>
    <n v="3753"/>
    <x v="1142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</r>
  <r>
    <n v="2981"/>
    <x v="1143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</r>
  <r>
    <n v="2661"/>
    <x v="1144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x v="1145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</r>
  <r>
    <n v="3464"/>
    <x v="1146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</r>
  <r>
    <n v="744"/>
    <x v="1147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</r>
  <r>
    <n v="520"/>
    <x v="1148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</r>
  <r>
    <n v="2982"/>
    <x v="1149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</r>
  <r>
    <n v="2974"/>
    <x v="1150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</r>
  <r>
    <n v="3589"/>
    <x v="1151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</r>
  <r>
    <n v="759"/>
    <x v="1152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</r>
  <r>
    <n v="2262"/>
    <x v="1153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x v="1154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</r>
  <r>
    <n v="2105"/>
    <x v="115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</r>
  <r>
    <n v="2080"/>
    <x v="1156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</r>
  <r>
    <n v="2798"/>
    <x v="115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</r>
  <r>
    <n v="2979"/>
    <x v="115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</r>
  <r>
    <n v="841"/>
    <x v="1159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</r>
  <r>
    <n v="1036"/>
    <x v="1160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x v="1161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</r>
  <r>
    <n v="2162"/>
    <x v="1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</r>
  <r>
    <n v="1066"/>
    <x v="1163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</r>
  <r>
    <n v="2053"/>
    <x v="1164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</r>
  <r>
    <n v="3760"/>
    <x v="116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</r>
  <r>
    <n v="3212"/>
    <x v="1166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</r>
  <r>
    <n v="836"/>
    <x v="1167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</r>
  <r>
    <n v="2532"/>
    <x v="1168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x v="1169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x v="1170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</r>
  <r>
    <n v="2964"/>
    <x v="1171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</r>
  <r>
    <n v="106"/>
    <x v="1172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</r>
  <r>
    <n v="3569"/>
    <x v="1173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</r>
  <r>
    <n v="3335"/>
    <x v="117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</r>
  <r>
    <n v="3687"/>
    <x v="1175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</r>
  <r>
    <n v="667"/>
    <x v="1176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</r>
  <r>
    <n v="3590"/>
    <x v="1177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</r>
  <r>
    <n v="799"/>
    <x v="1178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</r>
  <r>
    <n v="2474"/>
    <x v="1179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x v="118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x v="1182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x v="1183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</r>
  <r>
    <n v="3828"/>
    <x v="1184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</r>
  <r>
    <n v="1035"/>
    <x v="118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x v="1186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</r>
  <r>
    <n v="1909"/>
    <x v="1187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</r>
  <r>
    <n v="3781"/>
    <x v="1188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</r>
  <r>
    <n v="1324"/>
    <x v="1189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</r>
  <r>
    <n v="476"/>
    <x v="1190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x v="119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</r>
  <r>
    <n v="2211"/>
    <x v="1192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x v="1193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x v="1194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x v="119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x v="1196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</r>
  <r>
    <n v="1252"/>
    <x v="1197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</r>
  <r>
    <n v="2266"/>
    <x v="1198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x v="1199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x v="1200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</r>
  <r>
    <n v="3179"/>
    <x v="1201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</r>
  <r>
    <n v="3416"/>
    <x v="1202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</r>
  <r>
    <n v="1023"/>
    <x v="120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x v="1204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x v="1205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</r>
  <r>
    <n v="2489"/>
    <x v="1206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</r>
  <r>
    <n v="1383"/>
    <x v="1207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</r>
  <r>
    <n v="1871"/>
    <x v="1209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</r>
  <r>
    <n v="1636"/>
    <x v="1210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</r>
  <r>
    <n v="3486"/>
    <x v="1211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</r>
  <r>
    <n v="60"/>
    <x v="1212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</r>
  <r>
    <n v="62"/>
    <x v="1213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</r>
  <r>
    <n v="2453"/>
    <x v="1214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</r>
  <r>
    <n v="921"/>
    <x v="1215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</r>
  <r>
    <n v="3113"/>
    <x v="1216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</r>
  <r>
    <n v="702"/>
    <x v="1217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</r>
  <r>
    <n v="3184"/>
    <x v="1218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</r>
  <r>
    <n v="3723"/>
    <x v="12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</r>
  <r>
    <n v="3827"/>
    <x v="1220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</r>
  <r>
    <n v="3160"/>
    <x v="1221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</r>
  <r>
    <n v="2145"/>
    <x v="1222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</r>
  <r>
    <n v="3344"/>
    <x v="122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</r>
  <r>
    <n v="1303"/>
    <x v="1224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</r>
  <r>
    <n v="750"/>
    <x v="1225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</r>
  <r>
    <n v="3756"/>
    <x v="1226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x v="1227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</r>
  <r>
    <n v="3673"/>
    <x v="1228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x v="1229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</r>
  <r>
    <n v="1525"/>
    <x v="1230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x v="1231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</r>
  <r>
    <n v="2526"/>
    <x v="1232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</r>
  <r>
    <n v="2531"/>
    <x v="1233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</r>
  <r>
    <n v="2481"/>
    <x v="1234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</r>
  <r>
    <n v="2808"/>
    <x v="1235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</r>
  <r>
    <n v="2497"/>
    <x v="123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</r>
  <r>
    <n v="808"/>
    <x v="1237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</r>
  <r>
    <n v="3674"/>
    <x v="1238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</r>
  <r>
    <n v="183"/>
    <x v="1239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</r>
  <r>
    <n v="2210"/>
    <x v="124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x v="1241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</r>
  <r>
    <n v="3398"/>
    <x v="1242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</r>
  <r>
    <n v="3265"/>
    <x v="1243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</r>
  <r>
    <n v="3759"/>
    <x v="124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</r>
  <r>
    <n v="3724"/>
    <x v="1245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</r>
  <r>
    <n v="3315"/>
    <x v="1246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</r>
  <r>
    <n v="3033"/>
    <x v="1247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</r>
  <r>
    <n v="251"/>
    <x v="1248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x v="1249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x v="1250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x v="1251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x v="1252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</r>
  <r>
    <n v="626"/>
    <x v="1253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</r>
  <r>
    <n v="1384"/>
    <x v="125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</r>
  <r>
    <n v="1462"/>
    <x v="1255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x v="1256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</r>
  <r>
    <n v="2291"/>
    <x v="1257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</r>
  <r>
    <n v="467"/>
    <x v="1258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x v="1259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</r>
  <r>
    <n v="2665"/>
    <x v="1260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x v="1261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</r>
  <r>
    <n v="3768"/>
    <x v="1262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x v="1263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</r>
  <r>
    <n v="3273"/>
    <x v="1264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</r>
  <r>
    <n v="2528"/>
    <x v="1265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</r>
  <r>
    <n v="815"/>
    <x v="1266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</r>
  <r>
    <n v="3308"/>
    <x v="126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</r>
  <r>
    <n v="1247"/>
    <x v="1268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</r>
  <r>
    <n v="2109"/>
    <x v="126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</r>
  <r>
    <n v="3359"/>
    <x v="1270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</r>
  <r>
    <n v="2816"/>
    <x v="1271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</r>
  <r>
    <n v="2171"/>
    <x v="1272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</r>
  <r>
    <n v="3018"/>
    <x v="1273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</r>
  <r>
    <n v="2739"/>
    <x v="1274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</r>
  <r>
    <n v="2094"/>
    <x v="1275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</r>
  <r>
    <n v="3502"/>
    <x v="1276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</r>
  <r>
    <n v="807"/>
    <x v="127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</r>
  <r>
    <n v="1796"/>
    <x v="1278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</r>
  <r>
    <n v="859"/>
    <x v="127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</r>
  <r>
    <n v="1665"/>
    <x v="1280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</r>
  <r>
    <n v="2484"/>
    <x v="1281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</r>
  <r>
    <n v="3682"/>
    <x v="1282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</r>
  <r>
    <n v="3793"/>
    <x v="1283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</r>
  <r>
    <n v="1265"/>
    <x v="1284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</r>
  <r>
    <n v="1888"/>
    <x v="1285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</r>
  <r>
    <n v="809"/>
    <x v="1286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</r>
  <r>
    <n v="3482"/>
    <x v="1287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</r>
  <r>
    <n v="3340"/>
    <x v="1288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</r>
  <r>
    <n v="1273"/>
    <x v="1289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</r>
  <r>
    <n v="3221"/>
    <x v="129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</r>
  <r>
    <n v="1531"/>
    <x v="129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x v="1292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</r>
  <r>
    <n v="303"/>
    <x v="129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x v="129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</r>
  <r>
    <n v="1403"/>
    <x v="1295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</r>
  <r>
    <n v="1591"/>
    <x v="1296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</r>
  <r>
    <n v="3381"/>
    <x v="1297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</r>
  <r>
    <n v="2527"/>
    <x v="1298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</r>
  <r>
    <n v="3300"/>
    <x v="1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</r>
  <r>
    <n v="3305"/>
    <x v="1300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</r>
  <r>
    <n v="2334"/>
    <x v="1301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</r>
  <r>
    <n v="3626"/>
    <x v="1302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</r>
  <r>
    <n v="1378"/>
    <x v="1303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</r>
  <r>
    <n v="3844"/>
    <x v="1304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</r>
  <r>
    <n v="1632"/>
    <x v="1305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</r>
  <r>
    <n v="2938"/>
    <x v="1306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</r>
  <r>
    <n v="3426"/>
    <x v="1307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</r>
  <r>
    <n v="30"/>
    <x v="1308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</r>
  <r>
    <n v="1300"/>
    <x v="1309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</r>
  <r>
    <n v="3585"/>
    <x v="1310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</r>
  <r>
    <n v="1503"/>
    <x v="1311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</r>
  <r>
    <n v="75"/>
    <x v="1312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</r>
  <r>
    <n v="3157"/>
    <x v="1313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</r>
  <r>
    <n v="1628"/>
    <x v="1314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</r>
  <r>
    <n v="3418"/>
    <x v="1315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</r>
  <r>
    <n v="3717"/>
    <x v="1316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</r>
  <r>
    <n v="2086"/>
    <x v="1317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</r>
  <r>
    <n v="1666"/>
    <x v="1318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</r>
  <r>
    <n v="798"/>
    <x v="1319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</r>
  <r>
    <n v="1288"/>
    <x v="1320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</r>
  <r>
    <n v="3234"/>
    <x v="1321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</r>
  <r>
    <n v="2081"/>
    <x v="1322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</r>
  <r>
    <n v="3695"/>
    <x v="1323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</r>
  <r>
    <n v="3301"/>
    <x v="1324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</r>
  <r>
    <n v="3602"/>
    <x v="1325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</r>
  <r>
    <n v="82"/>
    <x v="1326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</r>
  <r>
    <n v="3492"/>
    <x v="1327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</r>
  <r>
    <n v="531"/>
    <x v="1328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</r>
  <r>
    <n v="3049"/>
    <x v="1329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</r>
  <r>
    <n v="3517"/>
    <x v="1330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</r>
  <r>
    <n v="1779"/>
    <x v="1331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</r>
  <r>
    <n v="244"/>
    <x v="1332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x v="1333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x v="1334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</r>
  <r>
    <n v="2099"/>
    <x v="1335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</r>
  <r>
    <n v="1859"/>
    <x v="1336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</r>
  <r>
    <n v="2711"/>
    <x v="1337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</r>
  <r>
    <n v="2302"/>
    <x v="1338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</r>
  <r>
    <n v="1395"/>
    <x v="1339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</r>
  <r>
    <n v="2546"/>
    <x v="1340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x v="1341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</r>
  <r>
    <n v="2545"/>
    <x v="1342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x v="1343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</r>
  <r>
    <n v="536"/>
    <x v="1344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</r>
  <r>
    <n v="2839"/>
    <x v="1345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</r>
  <r>
    <n v="3683"/>
    <x v="1346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</r>
  <r>
    <n v="3983"/>
    <x v="134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</r>
  <r>
    <n v="1527"/>
    <x v="1348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</r>
  <r>
    <n v="314"/>
    <x v="1349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x v="1350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</r>
  <r>
    <n v="524"/>
    <x v="1351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</r>
  <r>
    <n v="1290"/>
    <x v="1352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</r>
  <r>
    <n v="3757"/>
    <x v="1353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x v="1354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</r>
  <r>
    <n v="2028"/>
    <x v="1355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</r>
  <r>
    <n v="551"/>
    <x v="1356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</r>
  <r>
    <n v="2551"/>
    <x v="1357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x v="1358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</r>
  <r>
    <n v="3694"/>
    <x v="1359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</r>
  <r>
    <n v="1260"/>
    <x v="13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</r>
  <r>
    <n v="2926"/>
    <x v="1361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</r>
  <r>
    <n v="2541"/>
    <x v="1362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x v="1363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</r>
  <r>
    <n v="341"/>
    <x v="1364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x v="1365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</r>
  <r>
    <n v="3374"/>
    <x v="1366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</r>
  <r>
    <n v="2968"/>
    <x v="13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</r>
  <r>
    <n v="29"/>
    <x v="1368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</r>
  <r>
    <n v="108"/>
    <x v="1369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</r>
  <r>
    <n v="4035"/>
    <x v="1370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</r>
  <r>
    <n v="2554"/>
    <x v="1371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x v="137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</r>
  <r>
    <n v="530"/>
    <x v="1373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</r>
  <r>
    <n v="3333"/>
    <x v="1374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</r>
  <r>
    <n v="3821"/>
    <x v="1375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</r>
  <r>
    <n v="3350"/>
    <x v="1376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</r>
  <r>
    <n v="2285"/>
    <x v="1377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</r>
  <r>
    <n v="354"/>
    <x v="1378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x v="1379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</r>
  <r>
    <n v="88"/>
    <x v="1380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</r>
  <r>
    <n v="91"/>
    <x v="138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</r>
  <r>
    <n v="776"/>
    <x v="1382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</r>
  <r>
    <n v="3715"/>
    <x v="1383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</r>
  <r>
    <n v="822"/>
    <x v="1384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</r>
  <r>
    <n v="2813"/>
    <x v="1385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</r>
  <r>
    <n v="967"/>
    <x v="1386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</r>
  <r>
    <n v="751"/>
    <x v="1387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</r>
  <r>
    <n v="687"/>
    <x v="1388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</r>
  <r>
    <n v="3689"/>
    <x v="1389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</r>
  <r>
    <n v="2220"/>
    <x v="139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x v="1391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</r>
  <r>
    <n v="2935"/>
    <x v="1392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</r>
  <r>
    <n v="3671"/>
    <x v="1393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</r>
  <r>
    <n v="4106"/>
    <x v="1394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</r>
  <r>
    <n v="3382"/>
    <x v="1395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</r>
  <r>
    <n v="3151"/>
    <x v="1396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</r>
  <r>
    <n v="270"/>
    <x v="1397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x v="1398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</r>
  <r>
    <n v="3387"/>
    <x v="1399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</r>
  <r>
    <n v="8"/>
    <x v="1400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101"/>
    <x v="14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</r>
  <r>
    <n v="831"/>
    <x v="1402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</r>
  <r>
    <n v="1679"/>
    <x v="1403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</r>
  <r>
    <n v="649"/>
    <x v="1404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</r>
  <r>
    <n v="3299"/>
    <x v="1405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</r>
  <r>
    <n v="3167"/>
    <x v="140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</r>
  <r>
    <n v="3560"/>
    <x v="1407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</r>
  <r>
    <n v="2165"/>
    <x v="1408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</r>
  <r>
    <n v="2600"/>
    <x v="140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</r>
  <r>
    <n v="2088"/>
    <x v="1410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</r>
  <r>
    <n v="3584"/>
    <x v="1411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</r>
  <r>
    <n v="1676"/>
    <x v="1412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</r>
  <r>
    <n v="1881"/>
    <x v="1413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</r>
  <r>
    <n v="3720"/>
    <x v="1414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</r>
  <r>
    <n v="2702"/>
    <x v="1415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</r>
  <r>
    <n v="522"/>
    <x v="1416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</r>
  <r>
    <n v="1924"/>
    <x v="1417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</r>
  <r>
    <n v="1604"/>
    <x v="1418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</r>
  <r>
    <n v="1331"/>
    <x v="1419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</r>
  <r>
    <n v="2677"/>
    <x v="1420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x v="1421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</r>
  <r>
    <n v="1074"/>
    <x v="1422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</r>
  <r>
    <n v="2977"/>
    <x v="1423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</r>
  <r>
    <n v="2900"/>
    <x v="1424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</r>
  <r>
    <n v="98"/>
    <x v="1425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</r>
  <r>
    <n v="3611"/>
    <x v="1426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</r>
  <r>
    <n v="119"/>
    <x v="1427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</r>
  <r>
    <n v="2615"/>
    <x v="1428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x v="1429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</r>
  <r>
    <n v="34"/>
    <x v="1430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x v="1431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</r>
  <r>
    <n v="2115"/>
    <x v="1432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</r>
  <r>
    <n v="3604"/>
    <x v="1433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</r>
  <r>
    <n v="3680"/>
    <x v="1434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</r>
  <r>
    <n v="1882"/>
    <x v="1435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</r>
  <r>
    <n v="1821"/>
    <x v="1436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</r>
  <r>
    <n v="1474"/>
    <x v="1437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x v="1438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</r>
  <r>
    <n v="2806"/>
    <x v="1439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</r>
  <r>
    <n v="2476"/>
    <x v="1440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</r>
  <r>
    <n v="378"/>
    <x v="1441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</r>
  <r>
    <n v="1358"/>
    <x v="1442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</r>
  <r>
    <n v="3322"/>
    <x v="1443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</r>
  <r>
    <n v="3341"/>
    <x v="1444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</r>
  <r>
    <n v="1887"/>
    <x v="1445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</r>
  <r>
    <n v="2462"/>
    <x v="1447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</r>
  <r>
    <n v="2831"/>
    <x v="1448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</r>
  <r>
    <n v="2672"/>
    <x v="1449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</r>
  <r>
    <n v="3593"/>
    <x v="1450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</r>
  <r>
    <n v="746"/>
    <x v="1451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</r>
  <r>
    <n v="1339"/>
    <x v="1452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</r>
  <r>
    <n v="3261"/>
    <x v="1453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</r>
  <r>
    <n v="3513"/>
    <x v="1454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</r>
  <r>
    <n v="2601"/>
    <x v="1455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x v="1456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</r>
  <r>
    <n v="1094"/>
    <x v="1457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</r>
  <r>
    <n v="3621"/>
    <x v="145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</r>
  <r>
    <n v="53"/>
    <x v="1459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x v="1460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</r>
  <r>
    <n v="3688"/>
    <x v="1461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</r>
  <r>
    <n v="3702"/>
    <x v="1462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</r>
  <r>
    <n v="3422"/>
    <x v="1463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</r>
  <r>
    <n v="3834"/>
    <x v="1464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</r>
  <r>
    <n v="3186"/>
    <x v="146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</r>
  <r>
    <n v="2444"/>
    <x v="1466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</r>
  <r>
    <n v="2932"/>
    <x v="1467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</r>
  <r>
    <n v="3410"/>
    <x v="146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</r>
  <r>
    <n v="3583"/>
    <x v="1469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</r>
  <r>
    <n v="2084"/>
    <x v="1470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x v="1471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</r>
  <r>
    <n v="2319"/>
    <x v="1472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</r>
  <r>
    <n v="797"/>
    <x v="1473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</r>
  <r>
    <n v="1212"/>
    <x v="1474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</r>
  <r>
    <n v="3040"/>
    <x v="1475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x v="1476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x v="1477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x v="147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</r>
  <r>
    <n v="1003"/>
    <x v="1479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</r>
  <r>
    <n v="1188"/>
    <x v="1480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</r>
  <r>
    <n v="1929"/>
    <x v="1481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</r>
  <r>
    <n v="2971"/>
    <x v="1482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</r>
  <r>
    <n v="2488"/>
    <x v="1483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</r>
  <r>
    <n v="896"/>
    <x v="1484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</r>
  <r>
    <n v="1179"/>
    <x v="1485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</r>
  <r>
    <n v="2552"/>
    <x v="1486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x v="148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</r>
  <r>
    <n v="1020"/>
    <x v="1488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x v="1489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</r>
  <r>
    <n v="3364"/>
    <x v="1490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</r>
  <r>
    <n v="3469"/>
    <x v="1491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</r>
  <r>
    <n v="1984"/>
    <x v="1492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</r>
  <r>
    <n v="412"/>
    <x v="1493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x v="1494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x v="1495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</r>
  <r>
    <n v="2630"/>
    <x v="1496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x v="1497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x v="1498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</r>
  <r>
    <n v="3238"/>
    <x v="1500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</r>
  <r>
    <n v="2992"/>
    <x v="150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</r>
  <r>
    <n v="3380"/>
    <x v="1502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</r>
  <r>
    <n v="1276"/>
    <x v="1503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</r>
  <r>
    <n v="1687"/>
    <x v="1504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</r>
  <r>
    <n v="1752"/>
    <x v="1505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x v="1506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</r>
  <r>
    <n v="3616"/>
    <x v="1507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</r>
  <r>
    <n v="3168"/>
    <x v="1508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</r>
  <r>
    <n v="3414"/>
    <x v="1509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</r>
  <r>
    <n v="114"/>
    <x v="1510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</r>
  <r>
    <n v="1310"/>
    <x v="1511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</r>
  <r>
    <n v="2825"/>
    <x v="1512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</r>
  <r>
    <n v="3696"/>
    <x v="1513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</r>
  <r>
    <n v="3667"/>
    <x v="1514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</r>
  <r>
    <n v="3573"/>
    <x v="1515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</r>
  <r>
    <n v="3595"/>
    <x v="1516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</r>
  <r>
    <n v="3515"/>
    <x v="1517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</r>
  <r>
    <n v="3625"/>
    <x v="1518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</r>
  <r>
    <n v="1355"/>
    <x v="1519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x v="1520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x v="1521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</r>
  <r>
    <n v="1664"/>
    <x v="1522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</r>
  <r>
    <n v="1014"/>
    <x v="1523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</r>
  <r>
    <n v="3354"/>
    <x v="1524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</r>
  <r>
    <n v="1390"/>
    <x v="1525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</r>
  <r>
    <n v="2802"/>
    <x v="1526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</r>
  <r>
    <n v="3284"/>
    <x v="1527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</r>
  <r>
    <n v="3672"/>
    <x v="152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</r>
  <r>
    <n v="837"/>
    <x v="1529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</r>
  <r>
    <n v="3506"/>
    <x v="1530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</r>
  <r>
    <n v="4067"/>
    <x v="1531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</r>
  <r>
    <n v="405"/>
    <x v="1532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x v="1533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x v="1534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</r>
  <r>
    <n v="3003"/>
    <x v="1535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</r>
  <r>
    <n v="3008"/>
    <x v="1536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</r>
  <r>
    <n v="3174"/>
    <x v="1537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</r>
  <r>
    <n v="210"/>
    <x v="1538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</r>
  <r>
    <n v="3437"/>
    <x v="1539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</r>
  <r>
    <n v="3467"/>
    <x v="1540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</r>
  <r>
    <n v="2283"/>
    <x v="1541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</r>
  <r>
    <n v="1847"/>
    <x v="1542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</r>
  <r>
    <n v="659"/>
    <x v="1543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x v="1544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</r>
  <r>
    <n v="406"/>
    <x v="1545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</r>
  <r>
    <n v="10"/>
    <x v="1546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</r>
  <r>
    <n v="3785"/>
    <x v="1547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</r>
  <r>
    <n v="652"/>
    <x v="1548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</r>
  <r>
    <n v="733"/>
    <x v="1549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x v="1550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</r>
  <r>
    <n v="3609"/>
    <x v="1551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</r>
  <r>
    <n v="2560"/>
    <x v="1552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x v="1553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</r>
  <r>
    <n v="4048"/>
    <x v="1554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</r>
  <r>
    <n v="166"/>
    <x v="1555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</r>
  <r>
    <n v="1857"/>
    <x v="1556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</r>
  <r>
    <n v="2097"/>
    <x v="155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</r>
  <r>
    <n v="2830"/>
    <x v="1558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</r>
  <r>
    <n v="3375"/>
    <x v="1559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</r>
  <r>
    <n v="3412"/>
    <x v="156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</r>
  <r>
    <n v="3623"/>
    <x v="1561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</r>
  <r>
    <n v="3754"/>
    <x v="1562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</r>
  <r>
    <n v="3780"/>
    <x v="1563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</r>
  <r>
    <n v="498"/>
    <x v="1564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x v="1565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</r>
  <r>
    <n v="2274"/>
    <x v="1566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x v="1567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</r>
  <r>
    <n v="1912"/>
    <x v="1568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x v="1569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x v="1570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</r>
  <r>
    <n v="2786"/>
    <x v="1571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</r>
  <r>
    <n v="1191"/>
    <x v="1572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x v="1573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</r>
  <r>
    <n v="2166"/>
    <x v="1574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</r>
  <r>
    <n v="1926"/>
    <x v="1575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</r>
  <r>
    <n v="3419"/>
    <x v="1576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</r>
  <r>
    <n v="306"/>
    <x v="1577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x v="1578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</r>
  <r>
    <n v="2833"/>
    <x v="1579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</r>
  <r>
    <n v="838"/>
    <x v="1580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</r>
  <r>
    <n v="976"/>
    <x v="1581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</r>
  <r>
    <n v="2020"/>
    <x v="1582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</r>
  <r>
    <n v="1648"/>
    <x v="1583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</r>
  <r>
    <n v="3726"/>
    <x v="1584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</r>
  <r>
    <n v="3252"/>
    <x v="1585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</r>
  <r>
    <n v="1166"/>
    <x v="158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</r>
  <r>
    <n v="3582"/>
    <x v="1587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</r>
  <r>
    <n v="2832"/>
    <x v="1588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</r>
  <r>
    <n v="3777"/>
    <x v="1589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</r>
  <r>
    <n v="3230"/>
    <x v="1590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</r>
  <r>
    <n v="3484"/>
    <x v="1591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</r>
  <r>
    <n v="1016"/>
    <x v="1592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</r>
  <r>
    <n v="1374"/>
    <x v="1593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</r>
  <r>
    <n v="1392"/>
    <x v="1594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</r>
  <r>
    <n v="2671"/>
    <x v="1595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</r>
  <r>
    <n v="803"/>
    <x v="1596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</r>
  <r>
    <n v="402"/>
    <x v="1597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x v="1598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</r>
  <r>
    <n v="793"/>
    <x v="1599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</r>
  <r>
    <n v="4036"/>
    <x v="1600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</r>
  <r>
    <n v="3263"/>
    <x v="1601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</r>
  <r>
    <n v="3457"/>
    <x v="1602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</r>
  <r>
    <n v="2626"/>
    <x v="1603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</r>
  <r>
    <n v="2880"/>
    <x v="1604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</r>
  <r>
    <n v="1669"/>
    <x v="1605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</r>
  <r>
    <n v="1864"/>
    <x v="1606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</r>
  <r>
    <n v="3337"/>
    <x v="1607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</r>
  <r>
    <n v="38"/>
    <x v="160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x v="1609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</r>
  <r>
    <n v="519"/>
    <x v="1610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</r>
  <r>
    <n v="3311"/>
    <x v="1611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</r>
  <r>
    <n v="720"/>
    <x v="1612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x v="1613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</r>
  <r>
    <n v="1402"/>
    <x v="1614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</r>
  <r>
    <n v="3202"/>
    <x v="1615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</r>
  <r>
    <n v="587"/>
    <x v="1616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</r>
  <r>
    <n v="3183"/>
    <x v="1617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</r>
  <r>
    <n v="2147"/>
    <x v="1618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</r>
  <r>
    <n v="2456"/>
    <x v="1619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</r>
  <r>
    <n v="1935"/>
    <x v="1620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</r>
  <r>
    <n v="1601"/>
    <x v="162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</r>
  <r>
    <n v="2810"/>
    <x v="1622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</r>
  <r>
    <n v="864"/>
    <x v="1623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</r>
  <r>
    <n v="2934"/>
    <x v="1624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</r>
  <r>
    <n v="3139"/>
    <x v="1625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</r>
  <r>
    <n v="1199"/>
    <x v="1626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x v="1627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</r>
  <r>
    <n v="3503"/>
    <x v="1628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</r>
  <r>
    <n v="820"/>
    <x v="1629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</r>
  <r>
    <n v="2940"/>
    <x v="1630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</r>
  <r>
    <n v="1901"/>
    <x v="163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</r>
  <r>
    <n v="3615"/>
    <x v="163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</r>
  <r>
    <n v="3164"/>
    <x v="163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</r>
  <r>
    <n v="2829"/>
    <x v="1634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</r>
  <r>
    <n v="2275"/>
    <x v="163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x v="1636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</r>
  <r>
    <n v="3247"/>
    <x v="1637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</r>
  <r>
    <n v="1214"/>
    <x v="1638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x v="1639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</r>
  <r>
    <n v="1928"/>
    <x v="1640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</r>
  <r>
    <n v="2366"/>
    <x v="1641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</r>
  <r>
    <n v="3306"/>
    <x v="1642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</r>
  <r>
    <n v="3550"/>
    <x v="1643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</r>
  <r>
    <n v="2475"/>
    <x v="1644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</r>
  <r>
    <n v="3654"/>
    <x v="1645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</r>
  <r>
    <n v="87"/>
    <x v="1646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</r>
  <r>
    <n v="851"/>
    <x v="1647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</r>
  <r>
    <n v="842"/>
    <x v="1648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</r>
  <r>
    <n v="3199"/>
    <x v="1649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</r>
  <r>
    <n v="975"/>
    <x v="1650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</r>
  <r>
    <n v="1259"/>
    <x v="1651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</r>
  <r>
    <n v="3438"/>
    <x v="1652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</r>
  <r>
    <n v="1893"/>
    <x v="165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</r>
  <r>
    <n v="2840"/>
    <x v="1654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</r>
  <r>
    <n v="3365"/>
    <x v="1655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</r>
  <r>
    <n v="1360"/>
    <x v="1656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</r>
  <r>
    <n v="376"/>
    <x v="1657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x v="1658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</r>
  <r>
    <n v="2540"/>
    <x v="165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x v="1660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</r>
  <r>
    <n v="1507"/>
    <x v="1661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x v="1662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</r>
  <r>
    <n v="3264"/>
    <x v="16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</r>
  <r>
    <n v="2933"/>
    <x v="1664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</r>
  <r>
    <n v="3538"/>
    <x v="1665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</r>
  <r>
    <n v="2315"/>
    <x v="1666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</r>
  <r>
    <n v="3441"/>
    <x v="1667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</r>
  <r>
    <n v="3597"/>
    <x v="1668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</r>
  <r>
    <n v="2809"/>
    <x v="1669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</r>
  <r>
    <n v="3268"/>
    <x v="1670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</r>
  <r>
    <n v="3561"/>
    <x v="1671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</r>
  <r>
    <n v="3603"/>
    <x v="1672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</r>
  <r>
    <n v="1347"/>
    <x v="1673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</r>
  <r>
    <n v="3487"/>
    <x v="1674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</r>
  <r>
    <n v="758"/>
    <x v="1675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</r>
  <r>
    <n v="986"/>
    <x v="167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</r>
  <r>
    <n v="3207"/>
    <x v="1677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</r>
  <r>
    <n v="1295"/>
    <x v="1678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</r>
  <r>
    <n v="755"/>
    <x v="1679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</r>
  <r>
    <n v="3592"/>
    <x v="168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</r>
  <r>
    <n v="860"/>
    <x v="1681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</r>
  <r>
    <n v="1241"/>
    <x v="1682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</r>
  <r>
    <n v="726"/>
    <x v="1683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x v="1684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</r>
  <r>
    <n v="2986"/>
    <x v="16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</r>
  <r>
    <n v="1697"/>
    <x v="1686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</r>
  <r>
    <n v="3320"/>
    <x v="1687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</r>
  <r>
    <n v="3890"/>
    <x v="1688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</r>
  <r>
    <n v="765"/>
    <x v="1689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</r>
  <r>
    <n v="3778"/>
    <x v="1690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</r>
  <r>
    <n v="3614"/>
    <x v="111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</r>
  <r>
    <n v="3699"/>
    <x v="1691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</r>
  <r>
    <n v="3318"/>
    <x v="1692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</r>
  <r>
    <n v="792"/>
    <x v="1693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</r>
  <r>
    <n v="1357"/>
    <x v="1694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x v="169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</r>
  <r>
    <n v="1842"/>
    <x v="1696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</r>
  <r>
    <n v="2177"/>
    <x v="169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</r>
  <r>
    <n v="2246"/>
    <x v="1698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</r>
  <r>
    <n v="2420"/>
    <x v="1699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</r>
  <r>
    <n v="3312"/>
    <x v="1700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</r>
  <r>
    <n v="1829"/>
    <x v="1701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</r>
  <r>
    <n v="1302"/>
    <x v="17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</r>
  <r>
    <n v="2095"/>
    <x v="1703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</r>
  <r>
    <n v="2466"/>
    <x v="1704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</r>
  <r>
    <n v="3287"/>
    <x v="1705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</r>
  <r>
    <n v="3516"/>
    <x v="1706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</r>
  <r>
    <n v="3544"/>
    <x v="1707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</r>
  <r>
    <n v="3774"/>
    <x v="1708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</r>
  <r>
    <n v="4040"/>
    <x v="1709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</r>
  <r>
    <n v="2670"/>
    <x v="1710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</r>
  <r>
    <n v="3937"/>
    <x v="1711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</r>
  <r>
    <n v="945"/>
    <x v="1712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</r>
  <r>
    <n v="1570"/>
    <x v="1713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</r>
  <r>
    <n v="3105"/>
    <x v="171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</r>
  <r>
    <n v="690"/>
    <x v="1715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</r>
  <r>
    <n v="2218"/>
    <x v="1716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x v="1717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</r>
  <r>
    <n v="892"/>
    <x v="1718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</r>
  <r>
    <n v="3290"/>
    <x v="171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</r>
  <r>
    <n v="1931"/>
    <x v="1720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</r>
  <r>
    <n v="537"/>
    <x v="1721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</r>
  <r>
    <n v="1245"/>
    <x v="1722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</r>
  <r>
    <n v="2827"/>
    <x v="1723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</r>
  <r>
    <n v="2838"/>
    <x v="1724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</r>
  <r>
    <n v="1689"/>
    <x v="1725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</r>
  <r>
    <n v="3555"/>
    <x v="1726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</r>
  <r>
    <n v="813"/>
    <x v="1727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</r>
  <r>
    <n v="1692"/>
    <x v="1728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</r>
  <r>
    <n v="3347"/>
    <x v="1729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</r>
  <r>
    <n v="72"/>
    <x v="1730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</r>
  <r>
    <n v="66"/>
    <x v="1731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</r>
  <r>
    <n v="23"/>
    <x v="1732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</r>
  <r>
    <n v="3010"/>
    <x v="1733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</r>
  <r>
    <n v="2845"/>
    <x v="173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</r>
  <r>
    <n v="105"/>
    <x v="173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x v="1736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</r>
  <r>
    <n v="889"/>
    <x v="1737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x v="173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</r>
  <r>
    <n v="1801"/>
    <x v="1739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</r>
  <r>
    <n v="2106"/>
    <x v="1740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</r>
  <r>
    <n v="2927"/>
    <x v="1741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</r>
  <r>
    <n v="835"/>
    <x v="1742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</r>
  <r>
    <n v="1246"/>
    <x v="1743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</r>
  <r>
    <n v="1627"/>
    <x v="1744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</r>
  <r>
    <n v="1987"/>
    <x v="1745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</r>
  <r>
    <n v="3767"/>
    <x v="1746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</r>
  <r>
    <n v="2553"/>
    <x v="1747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x v="1748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</r>
  <r>
    <n v="67"/>
    <x v="1749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</r>
  <r>
    <n v="2463"/>
    <x v="1750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</r>
  <r>
    <n v="3313"/>
    <x v="1751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</r>
  <r>
    <n v="697"/>
    <x v="1752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</r>
  <r>
    <n v="1922"/>
    <x v="1753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</r>
  <r>
    <n v="3448"/>
    <x v="1754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</r>
  <r>
    <n v="3172"/>
    <x v="1755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</r>
  <r>
    <n v="4105"/>
    <x v="1756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</r>
  <r>
    <n v="2254"/>
    <x v="1757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x v="1758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x v="1759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</r>
  <r>
    <n v="1575"/>
    <x v="1760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x v="1761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</r>
  <r>
    <n v="3570"/>
    <x v="1762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</r>
  <r>
    <n v="1767"/>
    <x v="1763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</r>
  <r>
    <n v="800"/>
    <x v="1764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</r>
  <r>
    <n v="2623"/>
    <x v="1765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x v="1766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</r>
  <r>
    <n v="2101"/>
    <x v="1767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</r>
  <r>
    <n v="3478"/>
    <x v="1768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</r>
  <r>
    <n v="714"/>
    <x v="1769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x v="1770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</r>
  <r>
    <n v="71"/>
    <x v="17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</r>
  <r>
    <n v="801"/>
    <x v="1772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</r>
  <r>
    <n v="211"/>
    <x v="1773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</r>
  <r>
    <n v="783"/>
    <x v="1774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</r>
  <r>
    <n v="2464"/>
    <x v="1775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</r>
  <r>
    <n v="3657"/>
    <x v="1776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</r>
  <r>
    <n v="3355"/>
    <x v="1777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</r>
  <r>
    <n v="3556"/>
    <x v="1778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</r>
  <r>
    <n v="1646"/>
    <x v="1779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</r>
  <r>
    <n v="3679"/>
    <x v="1780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</r>
  <r>
    <n v="185"/>
    <x v="1781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</r>
  <r>
    <n v="1479"/>
    <x v="1782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x v="1783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</r>
  <r>
    <n v="109"/>
    <x v="1784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</r>
  <r>
    <n v="3432"/>
    <x v="1785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</r>
  <r>
    <n v="2203"/>
    <x v="1786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x v="178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</r>
  <r>
    <n v="1798"/>
    <x v="178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</r>
  <r>
    <n v="3176"/>
    <x v="1789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</r>
  <r>
    <n v="1038"/>
    <x v="1790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x v="1791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x v="1792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</r>
  <r>
    <n v="3296"/>
    <x v="1793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</r>
  <r>
    <n v="3697"/>
    <x v="1794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</r>
  <r>
    <n v="48"/>
    <x v="1795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x v="1796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</r>
  <r>
    <n v="2826"/>
    <x v="1797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</r>
  <r>
    <n v="2107"/>
    <x v="1798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</r>
  <r>
    <n v="1096"/>
    <x v="1799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</r>
  <r>
    <n v="2792"/>
    <x v="1800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</r>
  <r>
    <n v="824"/>
    <x v="1801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</r>
  <r>
    <n v="2555"/>
    <x v="1802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x v="1803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</r>
  <r>
    <n v="3817"/>
    <x v="1804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</r>
  <r>
    <n v="2468"/>
    <x v="1805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</r>
  <r>
    <n v="1655"/>
    <x v="1806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</r>
  <r>
    <n v="3407"/>
    <x v="1807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</r>
  <r>
    <n v="647"/>
    <x v="1808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</r>
  <r>
    <n v="3480"/>
    <x v="1809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</r>
  <r>
    <n v="3548"/>
    <x v="1810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</r>
  <r>
    <n v="15"/>
    <x v="1811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x v="1812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</r>
  <r>
    <n v="207"/>
    <x v="1813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</r>
  <r>
    <n v="2111"/>
    <x v="1814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</r>
  <r>
    <n v="3848"/>
    <x v="1815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</r>
  <r>
    <n v="3257"/>
    <x v="181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</r>
  <r>
    <n v="3813"/>
    <x v="1817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</r>
  <r>
    <n v="1552"/>
    <x v="1818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</r>
  <r>
    <n v="3849"/>
    <x v="1819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</r>
  <r>
    <n v="2132"/>
    <x v="1820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</r>
  <r>
    <n v="1283"/>
    <x v="1821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</r>
  <r>
    <n v="3499"/>
    <x v="1822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</r>
  <r>
    <n v="2972"/>
    <x v="1823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</r>
  <r>
    <n v="3081"/>
    <x v="1824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</r>
  <r>
    <n v="3161"/>
    <x v="1825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</r>
  <r>
    <n v="3814"/>
    <x v="1826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</r>
  <r>
    <n v="1825"/>
    <x v="1827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</r>
  <r>
    <n v="2645"/>
    <x v="1829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</r>
  <r>
    <n v="3386"/>
    <x v="1830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</r>
  <r>
    <n v="3708"/>
    <x v="1831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</r>
  <r>
    <n v="2307"/>
    <x v="1832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</r>
  <r>
    <n v="3566"/>
    <x v="1833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</r>
  <r>
    <n v="1298"/>
    <x v="1834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</r>
  <r>
    <n v="3601"/>
    <x v="1835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</r>
  <r>
    <n v="3303"/>
    <x v="1836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</r>
  <r>
    <n v="2770"/>
    <x v="1837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x v="1838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</r>
  <r>
    <n v="1244"/>
    <x v="1839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</r>
  <r>
    <n v="3477"/>
    <x v="1840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</r>
  <r>
    <n v="754"/>
    <x v="1841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</r>
  <r>
    <n v="3379"/>
    <x v="1842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</r>
  <r>
    <n v="1165"/>
    <x v="1843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</r>
  <r>
    <n v="144"/>
    <x v="18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</r>
  <r>
    <n v="3195"/>
    <x v="1845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</r>
  <r>
    <n v="383"/>
    <x v="1846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</r>
  <r>
    <n v="2485"/>
    <x v="1847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</r>
  <r>
    <n v="3535"/>
    <x v="1848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</r>
  <r>
    <n v="3280"/>
    <x v="184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</r>
  <r>
    <n v="3465"/>
    <x v="1850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</r>
  <r>
    <n v="3876"/>
    <x v="185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</r>
  <r>
    <n v="817"/>
    <x v="1852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</r>
  <r>
    <n v="1301"/>
    <x v="1853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</r>
  <r>
    <n v="3428"/>
    <x v="1854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</r>
  <r>
    <n v="1839"/>
    <x v="1855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</r>
  <r>
    <n v="2644"/>
    <x v="1856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</r>
  <r>
    <n v="1921"/>
    <x v="1857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</r>
  <r>
    <n v="535"/>
    <x v="1858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</r>
  <r>
    <n v="2788"/>
    <x v="1859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</r>
  <r>
    <n v="2791"/>
    <x v="186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</r>
  <r>
    <n v="3678"/>
    <x v="1861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</r>
  <r>
    <n v="3225"/>
    <x v="1862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</r>
  <r>
    <n v="3837"/>
    <x v="1863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</r>
  <r>
    <n v="3472"/>
    <x v="1864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</r>
  <r>
    <n v="788"/>
    <x v="1865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</r>
  <r>
    <n v="1841"/>
    <x v="1866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</r>
  <r>
    <n v="3782"/>
    <x v="186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</r>
  <r>
    <n v="1285"/>
    <x v="1868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</r>
  <r>
    <n v="407"/>
    <x v="1869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</r>
  <r>
    <n v="2912"/>
    <x v="1870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</r>
  <r>
    <n v="3713"/>
    <x v="1871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</r>
  <r>
    <n v="1314"/>
    <x v="1872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</r>
  <r>
    <n v="40"/>
    <x v="1873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x v="1874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</r>
  <r>
    <n v="1261"/>
    <x v="1875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</r>
  <r>
    <n v="1856"/>
    <x v="187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</r>
  <r>
    <n v="3809"/>
    <x v="1877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</r>
  <r>
    <n v="3839"/>
    <x v="1878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</r>
  <r>
    <n v="1284"/>
    <x v="1879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</r>
  <r>
    <n v="1441"/>
    <x v="1880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</r>
  <r>
    <n v="1826"/>
    <x v="1881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</r>
  <r>
    <n v="3357"/>
    <x v="1882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</r>
  <r>
    <n v="3474"/>
    <x v="1883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</r>
  <r>
    <n v="3618"/>
    <x v="1884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</r>
  <r>
    <n v="1651"/>
    <x v="1885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</r>
  <r>
    <n v="2119"/>
    <x v="1886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</r>
  <r>
    <n v="3520"/>
    <x v="1887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</r>
  <r>
    <n v="3594"/>
    <x v="1888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</r>
  <r>
    <n v="3727"/>
    <x v="1889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</r>
  <r>
    <n v="1671"/>
    <x v="1890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</r>
  <r>
    <n v="1634"/>
    <x v="1891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</r>
  <r>
    <n v="3653"/>
    <x v="1892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</r>
  <r>
    <n v="2110"/>
    <x v="1893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</r>
  <r>
    <n v="748"/>
    <x v="1894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</r>
  <r>
    <n v="2429"/>
    <x v="1895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</r>
  <r>
    <n v="3373"/>
    <x v="1896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</r>
  <r>
    <n v="3775"/>
    <x v="1897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</r>
  <r>
    <n v="20"/>
    <x v="1898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x v="1899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</r>
  <r>
    <n v="3159"/>
    <x v="1900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</r>
  <r>
    <n v="883"/>
    <x v="1901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</r>
  <r>
    <n v="3216"/>
    <x v="1902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</r>
  <r>
    <n v="1603"/>
    <x v="19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</r>
  <r>
    <n v="41"/>
    <x v="1904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</r>
  <r>
    <n v="44"/>
    <x v="1905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</r>
  <r>
    <n v="1619"/>
    <x v="1906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</r>
  <r>
    <n v="2207"/>
    <x v="19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</r>
  <r>
    <n v="2473"/>
    <x v="1908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</r>
  <r>
    <n v="2480"/>
    <x v="190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</r>
  <r>
    <n v="2937"/>
    <x v="1910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</r>
  <r>
    <n v="3385"/>
    <x v="1911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</r>
  <r>
    <n v="3403"/>
    <x v="1912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</r>
  <r>
    <n v="3431"/>
    <x v="1913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</r>
  <r>
    <n v="3445"/>
    <x v="1914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</r>
  <r>
    <n v="3627"/>
    <x v="1915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</r>
  <r>
    <n v="3770"/>
    <x v="1916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</r>
  <r>
    <n v="2204"/>
    <x v="1917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x v="1918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</r>
  <r>
    <n v="913"/>
    <x v="1919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</r>
  <r>
    <n v="2622"/>
    <x v="1920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x v="1921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</r>
  <r>
    <n v="3383"/>
    <x v="1922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</r>
  <r>
    <n v="3271"/>
    <x v="1923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</r>
  <r>
    <n v="830"/>
    <x v="1924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</r>
  <r>
    <n v="26"/>
    <x v="1925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x v="19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</r>
  <r>
    <n v="1672"/>
    <x v="1927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</r>
  <r>
    <n v="3042"/>
    <x v="1928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</r>
  <r>
    <n v="3479"/>
    <x v="1929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</r>
  <r>
    <n v="2495"/>
    <x v="1930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</r>
  <r>
    <n v="499"/>
    <x v="1931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x v="193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</r>
  <r>
    <n v="2675"/>
    <x v="1933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</r>
  <r>
    <n v="985"/>
    <x v="1934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</r>
  <r>
    <n v="2619"/>
    <x v="1935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x v="1936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</r>
  <r>
    <n v="1470"/>
    <x v="1937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</r>
  <r>
    <n v="1773"/>
    <x v="1938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</r>
  <r>
    <n v="438"/>
    <x v="1939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</r>
  <r>
    <n v="1289"/>
    <x v="1940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</r>
  <r>
    <n v="2636"/>
    <x v="1941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x v="1942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</r>
  <r>
    <n v="1292"/>
    <x v="1943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</r>
  <r>
    <n v="128"/>
    <x v="1944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</r>
  <r>
    <n v="3030"/>
    <x v="1945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</r>
  <r>
    <n v="665"/>
    <x v="1946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x v="1947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</r>
  <r>
    <n v="789"/>
    <x v="1948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</r>
  <r>
    <n v="3707"/>
    <x v="1949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</r>
  <r>
    <n v="3443"/>
    <x v="1950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</r>
  <r>
    <n v="1837"/>
    <x v="1951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</r>
  <r>
    <n v="2008"/>
    <x v="1952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</r>
  <r>
    <n v="3710"/>
    <x v="1953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</r>
  <r>
    <n v="3571"/>
    <x v="1954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</r>
  <r>
    <n v="481"/>
    <x v="1955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</r>
  <r>
    <n v="3270"/>
    <x v="1956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</r>
  <r>
    <n v="3100"/>
    <x v="1957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</r>
  <r>
    <n v="3810"/>
    <x v="1958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</r>
  <r>
    <n v="2595"/>
    <x v="1959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</r>
  <r>
    <n v="1080"/>
    <x v="196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x v="1961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</r>
  <r>
    <n v="1473"/>
    <x v="1962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x v="1963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</r>
  <r>
    <n v="1098"/>
    <x v="1964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</r>
  <r>
    <n v="1639"/>
    <x v="1965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</r>
  <r>
    <n v="3196"/>
    <x v="1966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</r>
  <r>
    <n v="3690"/>
    <x v="1967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</r>
  <r>
    <n v="3816"/>
    <x v="1968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</r>
  <r>
    <n v="3854"/>
    <x v="196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</r>
  <r>
    <n v="156"/>
    <x v="1970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</r>
  <r>
    <n v="1263"/>
    <x v="1971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</r>
  <r>
    <n v="3943"/>
    <x v="1972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</r>
  <r>
    <n v="966"/>
    <x v="1973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</r>
  <r>
    <n v="1678"/>
    <x v="1974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</r>
  <r>
    <n v="2603"/>
    <x v="1975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</r>
  <r>
    <n v="1609"/>
    <x v="1976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</r>
  <r>
    <n v="2117"/>
    <x v="197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</r>
  <r>
    <n v="1688"/>
    <x v="197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</r>
  <r>
    <n v="2517"/>
    <x v="1979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</r>
  <r>
    <n v="3370"/>
    <x v="1980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</r>
  <r>
    <n v="3633"/>
    <x v="1981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</r>
  <r>
    <n v="3098"/>
    <x v="1982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</r>
  <r>
    <n v="2214"/>
    <x v="1983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x v="198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x v="198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</r>
  <r>
    <n v="1328"/>
    <x v="1986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</r>
  <r>
    <n v="4010"/>
    <x v="1987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</r>
  <r>
    <n v="2705"/>
    <x v="1988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</r>
  <r>
    <n v="858"/>
    <x v="1989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</r>
  <r>
    <n v="96"/>
    <x v="1990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</r>
  <r>
    <n v="3097"/>
    <x v="1991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</r>
  <r>
    <n v="526"/>
    <x v="1992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</r>
  <r>
    <n v="1820"/>
    <x v="1993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</r>
  <r>
    <n v="2668"/>
    <x v="1994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</r>
  <r>
    <n v="1327"/>
    <x v="1995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</r>
  <r>
    <n v="3417"/>
    <x v="1996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</r>
  <r>
    <n v="110"/>
    <x v="1997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</r>
  <r>
    <n v="2682"/>
    <x v="1998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</r>
  <r>
    <n v="1802"/>
    <x v="1999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</r>
  <r>
    <n v="3847"/>
    <x v="2000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</r>
  <r>
    <n v="1243"/>
    <x v="2001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</r>
  <r>
    <n v="3498"/>
    <x v="2002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</r>
  <r>
    <n v="650"/>
    <x v="2003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</r>
  <r>
    <n v="3314"/>
    <x v="2004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</r>
  <r>
    <n v="3497"/>
    <x v="200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</r>
  <r>
    <n v="989"/>
    <x v="2006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</r>
  <r>
    <n v="1506"/>
    <x v="2007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x v="2008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</r>
  <r>
    <n v="3722"/>
    <x v="2009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</r>
  <r>
    <n v="35"/>
    <x v="2010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x v="2011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</r>
  <r>
    <n v="3251"/>
    <x v="2012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</r>
  <r>
    <n v="2667"/>
    <x v="2013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</r>
  <r>
    <n v="3485"/>
    <x v="2014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</r>
  <r>
    <n v="769"/>
    <x v="2015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</r>
  <r>
    <n v="1925"/>
    <x v="2016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</r>
  <r>
    <n v="2776"/>
    <x v="2017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</r>
  <r>
    <n v="79"/>
    <x v="2018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x v="2019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</r>
  <r>
    <n v="3346"/>
    <x v="2020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</r>
  <r>
    <n v="3244"/>
    <x v="2021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</r>
  <r>
    <n v="1790"/>
    <x v="2022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</r>
  <r>
    <n v="2965"/>
    <x v="2023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</r>
  <r>
    <n v="2139"/>
    <x v="2024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</r>
  <r>
    <n v="1286"/>
    <x v="2025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</r>
  <r>
    <n v="2969"/>
    <x v="2026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</r>
  <r>
    <n v="3610"/>
    <x v="2027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</r>
  <r>
    <n v="3439"/>
    <x v="2028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</r>
  <r>
    <n v="2814"/>
    <x v="2029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</r>
  <r>
    <n v="2179"/>
    <x v="2030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</r>
  <r>
    <n v="2549"/>
    <x v="2031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</r>
  <r>
    <n v="2289"/>
    <x v="2032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</r>
  <r>
    <n v="3231"/>
    <x v="2033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</r>
  <r>
    <n v="2952"/>
    <x v="2034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</r>
  <r>
    <n v="2999"/>
    <x v="2035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</r>
  <r>
    <n v="738"/>
    <x v="2036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x v="2037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</r>
  <r>
    <n v="99"/>
    <x v="2038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</r>
  <r>
    <n v="3393"/>
    <x v="2039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</r>
  <r>
    <n v="1585"/>
    <x v="2040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x v="2041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</r>
  <r>
    <n v="1618"/>
    <x v="2042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</r>
  <r>
    <n v="810"/>
    <x v="2043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</r>
  <r>
    <n v="928"/>
    <x v="2044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</r>
  <r>
    <n v="1455"/>
    <x v="204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</r>
  <r>
    <n v="3353"/>
    <x v="2046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</r>
  <r>
    <n v="200"/>
    <x v="2047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</r>
  <r>
    <n v="2381"/>
    <x v="2048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</r>
  <r>
    <n v="77"/>
    <x v="2049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</r>
  <r>
    <n v="2701"/>
    <x v="205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</r>
  <r>
    <n v="3543"/>
    <x v="205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</r>
  <r>
    <n v="529"/>
    <x v="2052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</r>
  <r>
    <n v="3396"/>
    <x v="2053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</r>
  <r>
    <n v="1354"/>
    <x v="20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</r>
  <r>
    <n v="2290"/>
    <x v="2055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</r>
  <r>
    <n v="2003"/>
    <x v="2056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</r>
  <r>
    <n v="3388"/>
    <x v="2057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</r>
  <r>
    <n v="1370"/>
    <x v="2058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</r>
  <r>
    <n v="2324"/>
    <x v="2059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</r>
  <r>
    <n v="2087"/>
    <x v="2060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</r>
  <r>
    <n v="742"/>
    <x v="2061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</r>
  <r>
    <n v="3118"/>
    <x v="2062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</r>
  <r>
    <n v="3783"/>
    <x v="2063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x v="2064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</r>
  <r>
    <n v="2279"/>
    <x v="2065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x v="2066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</r>
  <r>
    <n v="3390"/>
    <x v="2067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</r>
  <r>
    <n v="382"/>
    <x v="2068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</r>
  <r>
    <n v="3758"/>
    <x v="2069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</r>
  <r>
    <n v="3349"/>
    <x v="2070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</r>
  <r>
    <n v="1787"/>
    <x v="2071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</r>
  <r>
    <n v="3452"/>
    <x v="2072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</r>
  <r>
    <n v="660"/>
    <x v="2073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</r>
  <r>
    <n v="3551"/>
    <x v="2074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</r>
  <r>
    <n v="1424"/>
    <x v="2075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x v="2076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</r>
  <r>
    <n v="1844"/>
    <x v="2077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</r>
  <r>
    <n v="3356"/>
    <x v="2078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</r>
  <r>
    <n v="934"/>
    <x v="2079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</r>
  <r>
    <n v="3511"/>
    <x v="2080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</r>
  <r>
    <n v="2494"/>
    <x v="2081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</r>
  <r>
    <n v="253"/>
    <x v="2082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</r>
  <r>
    <n v="17"/>
    <x v="2083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</r>
  <r>
    <n v="1377"/>
    <x v="2084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</r>
  <r>
    <n v="3501"/>
    <x v="2085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</r>
  <r>
    <n v="3658"/>
    <x v="2086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</r>
  <r>
    <n v="85"/>
    <x v="2087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</r>
  <r>
    <n v="3076"/>
    <x v="2088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</r>
  <r>
    <n v="3701"/>
    <x v="2089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</r>
  <r>
    <n v="2295"/>
    <x v="2090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</r>
  <r>
    <n v="1602"/>
    <x v="2091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</r>
  <r>
    <n v="2286"/>
    <x v="2092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</r>
  <r>
    <n v="2487"/>
    <x v="2093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</r>
  <r>
    <n v="3578"/>
    <x v="2094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</r>
  <r>
    <n v="855"/>
    <x v="209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</r>
  <r>
    <n v="3031"/>
    <x v="2096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</r>
  <r>
    <n v="3227"/>
    <x v="209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</r>
  <r>
    <n v="3427"/>
    <x v="2098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</r>
  <r>
    <n v="3493"/>
    <x v="2099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</r>
  <r>
    <n v="3581"/>
    <x v="2100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</r>
  <r>
    <n v="3764"/>
    <x v="2101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</r>
  <r>
    <n v="3870"/>
    <x v="2102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</r>
  <r>
    <n v="2156"/>
    <x v="2103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x v="2104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</r>
  <r>
    <n v="81"/>
    <x v="2105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</r>
  <r>
    <n v="676"/>
    <x v="210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</r>
  <r>
    <n v="2632"/>
    <x v="2107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</r>
  <r>
    <n v="196"/>
    <x v="2108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</r>
  <r>
    <n v="1228"/>
    <x v="2109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</r>
  <r>
    <n v="3902"/>
    <x v="2110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</r>
  <r>
    <n v="608"/>
    <x v="2111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</r>
  <r>
    <n v="3771"/>
    <x v="2112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</r>
  <r>
    <n v="266"/>
    <x v="2113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</r>
  <r>
    <n v="1862"/>
    <x v="2114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</r>
  <r>
    <n v="1898"/>
    <x v="2115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</r>
  <r>
    <n v="1132"/>
    <x v="2116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</r>
  <r>
    <n v="3180"/>
    <x v="2117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</r>
  <r>
    <n v="823"/>
    <x v="2118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</r>
  <r>
    <n v="2625"/>
    <x v="2119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x v="2120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</r>
  <r>
    <n v="415"/>
    <x v="2121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x v="2122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</r>
  <r>
    <n v="1781"/>
    <x v="2123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</r>
  <r>
    <n v="554"/>
    <x v="212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</r>
  <r>
    <n v="2523"/>
    <x v="2125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</r>
  <r>
    <n v="1695"/>
    <x v="2126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</r>
  <r>
    <n v="2778"/>
    <x v="212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</r>
  <r>
    <n v="950"/>
    <x v="2128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</r>
  <r>
    <n v="3833"/>
    <x v="2129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</r>
  <r>
    <n v="1903"/>
    <x v="2130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</r>
  <r>
    <n v="1717"/>
    <x v="2131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</r>
  <r>
    <n v="3522"/>
    <x v="2132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</r>
  <r>
    <n v="828"/>
    <x v="2133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</r>
  <r>
    <n v="2282"/>
    <x v="2134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</r>
  <r>
    <n v="715"/>
    <x v="213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</r>
  <r>
    <n v="126"/>
    <x v="213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x v="2137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</r>
  <r>
    <n v="3669"/>
    <x v="2138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</r>
  <r>
    <n v="932"/>
    <x v="2139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</r>
  <r>
    <n v="1675"/>
    <x v="2140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</r>
  <r>
    <n v="2994"/>
    <x v="2141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</r>
  <r>
    <n v="787"/>
    <x v="2142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</r>
  <r>
    <n v="103"/>
    <x v="214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</r>
  <r>
    <n v="557"/>
    <x v="2144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</r>
  <r>
    <n v="1033"/>
    <x v="2145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</r>
  <r>
    <n v="3449"/>
    <x v="2146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</r>
  <r>
    <n v="2469"/>
    <x v="2147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</r>
  <r>
    <n v="2918"/>
    <x v="2148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</r>
  <r>
    <n v="2558"/>
    <x v="2149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</r>
  <r>
    <n v="2102"/>
    <x v="2150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</r>
  <r>
    <n v="2834"/>
    <x v="2151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</r>
  <r>
    <n v="78"/>
    <x v="2152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</r>
  <r>
    <n v="877"/>
    <x v="2153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</r>
  <r>
    <n v="1884"/>
    <x v="215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</r>
  <r>
    <n v="2118"/>
    <x v="2155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x v="215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</r>
  <r>
    <n v="846"/>
    <x v="2157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</r>
  <r>
    <n v="1353"/>
    <x v="2158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</r>
  <r>
    <n v="4077"/>
    <x v="2159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</r>
  <r>
    <n v="2659"/>
    <x v="2160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x v="2161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</r>
  <r>
    <n v="528"/>
    <x v="2162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</r>
  <r>
    <n v="1741"/>
    <x v="2163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</r>
  <r>
    <n v="2800"/>
    <x v="2164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</r>
  <r>
    <n v="3762"/>
    <x v="2165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</r>
  <r>
    <n v="3751"/>
    <x v="216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</r>
  <r>
    <n v="2956"/>
    <x v="2167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x v="2168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</r>
  <r>
    <n v="2781"/>
    <x v="2169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</r>
  <r>
    <n v="3935"/>
    <x v="217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</r>
  <r>
    <n v="3232"/>
    <x v="217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</r>
  <r>
    <n v="692"/>
    <x v="217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</r>
  <r>
    <n v="3977"/>
    <x v="2173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</r>
  <r>
    <n v="1704"/>
    <x v="217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</r>
  <r>
    <n v="1851"/>
    <x v="2175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</r>
  <r>
    <n v="205"/>
    <x v="2176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</r>
  <r>
    <n v="3149"/>
    <x v="2177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</r>
  <r>
    <n v="175"/>
    <x v="2178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</r>
  <r>
    <n v="3075"/>
    <x v="2179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</r>
  <r>
    <n v="3703"/>
    <x v="2180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</r>
  <r>
    <n v="141"/>
    <x v="218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x v="2182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</r>
  <r>
    <n v="876"/>
    <x v="2183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</r>
  <r>
    <n v="2477"/>
    <x v="2118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</r>
  <r>
    <n v="410"/>
    <x v="2184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x v="218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</r>
  <r>
    <n v="3531"/>
    <x v="2186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</r>
  <r>
    <n v="3635"/>
    <x v="2187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</r>
  <r>
    <n v="3490"/>
    <x v="21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</r>
  <r>
    <n v="814"/>
    <x v="2189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</r>
  <r>
    <n v="2333"/>
    <x v="2190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</r>
  <r>
    <n v="3032"/>
    <x v="219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</r>
  <r>
    <n v="1930"/>
    <x v="2192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</r>
  <r>
    <n v="2465"/>
    <x v="2193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</r>
  <r>
    <n v="3541"/>
    <x v="2194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</r>
  <r>
    <n v="3692"/>
    <x v="2195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</r>
  <r>
    <n v="3323"/>
    <x v="2196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</r>
  <r>
    <n v="3832"/>
    <x v="219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</r>
  <r>
    <n v="2483"/>
    <x v="2198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</r>
  <r>
    <n v="463"/>
    <x v="2199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</r>
  <r>
    <n v="3226"/>
    <x v="2200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</r>
  <r>
    <n v="3613"/>
    <x v="220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</r>
  <r>
    <n v="3716"/>
    <x v="220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</r>
  <r>
    <n v="633"/>
    <x v="220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</r>
  <r>
    <n v="3399"/>
    <x v="2204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</r>
  <r>
    <n v="3877"/>
    <x v="2205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</r>
  <r>
    <n v="19"/>
    <x v="2206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</r>
  <r>
    <n v="1886"/>
    <x v="2207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</r>
  <r>
    <n v="3591"/>
    <x v="2208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</r>
  <r>
    <n v="3981"/>
    <x v="1270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</r>
  <r>
    <n v="2435"/>
    <x v="2209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</r>
  <r>
    <n v="3165"/>
    <x v="2210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</r>
  <r>
    <n v="2962"/>
    <x v="221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</r>
  <r>
    <n v="3537"/>
    <x v="2212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</r>
  <r>
    <n v="1868"/>
    <x v="2213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</r>
  <r>
    <n v="2587"/>
    <x v="2214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</r>
  <r>
    <n v="3458"/>
    <x v="2215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</r>
  <r>
    <n v="1608"/>
    <x v="2216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</r>
  <r>
    <n v="416"/>
    <x v="2217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x v="2218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</r>
  <r>
    <n v="857"/>
    <x v="2219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</r>
  <r>
    <n v="1296"/>
    <x v="2220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</r>
  <r>
    <n v="1642"/>
    <x v="2221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</r>
  <r>
    <n v="1899"/>
    <x v="2222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</r>
  <r>
    <n v="2782"/>
    <x v="2223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</r>
  <r>
    <n v="3343"/>
    <x v="2224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</r>
  <r>
    <n v="3666"/>
    <x v="2225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</r>
  <r>
    <n v="2787"/>
    <x v="222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</r>
  <r>
    <n v="3718"/>
    <x v="2227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</r>
  <r>
    <n v="2467"/>
    <x v="2228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</r>
  <r>
    <n v="3104"/>
    <x v="2229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</r>
  <r>
    <n v="3596"/>
    <x v="2230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</r>
  <r>
    <n v="3092"/>
    <x v="223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</r>
  <r>
    <n v="1624"/>
    <x v="2232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</r>
  <r>
    <n v="1680"/>
    <x v="2233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</r>
  <r>
    <n v="3565"/>
    <x v="2234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</r>
  <r>
    <n v="1089"/>
    <x v="2235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</r>
  <r>
    <n v="2598"/>
    <x v="2236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</r>
  <r>
    <n v="3329"/>
    <x v="2237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</r>
  <r>
    <n v="2234"/>
    <x v="2238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x v="2239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x v="2240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</r>
  <r>
    <n v="1160"/>
    <x v="2241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</r>
  <r>
    <n v="2804"/>
    <x v="2242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</r>
  <r>
    <n v="3784"/>
    <x v="2243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</r>
  <r>
    <n v="1774"/>
    <x v="224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</r>
  <r>
    <n v="1758"/>
    <x v="2245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</r>
  <r>
    <n v="1894"/>
    <x v="2246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</r>
  <r>
    <n v="2704"/>
    <x v="2247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</r>
  <r>
    <n v="2783"/>
    <x v="2248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</r>
  <r>
    <n v="3197"/>
    <x v="2249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</r>
  <r>
    <n v="2889"/>
    <x v="2250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</r>
  <r>
    <n v="3532"/>
    <x v="2251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</r>
  <r>
    <n v="2205"/>
    <x v="2252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x v="2253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</r>
  <r>
    <n v="1326"/>
    <x v="2254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</r>
  <r>
    <n v="1620"/>
    <x v="2255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</r>
  <r>
    <n v="2206"/>
    <x v="225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</r>
  <r>
    <n v="3619"/>
    <x v="2257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</r>
  <r>
    <n v="2405"/>
    <x v="2258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</r>
  <r>
    <n v="4052"/>
    <x v="2259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</r>
  <r>
    <n v="3546"/>
    <x v="2260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</r>
  <r>
    <n v="1937"/>
    <x v="2261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</r>
  <r>
    <n v="3435"/>
    <x v="2262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</r>
  <r>
    <n v="3681"/>
    <x v="2263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</r>
  <r>
    <n v="3317"/>
    <x v="2264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</r>
  <r>
    <n v="3391"/>
    <x v="2265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</r>
  <r>
    <n v="1940"/>
    <x v="2266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x v="2267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</r>
  <r>
    <n v="678"/>
    <x v="226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x v="2269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</r>
  <r>
    <n v="3366"/>
    <x v="2270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</r>
  <r>
    <n v="3933"/>
    <x v="2271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</r>
  <r>
    <n v="2359"/>
    <x v="2272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</r>
  <r>
    <n v="3598"/>
    <x v="2273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</r>
  <r>
    <n v="2537"/>
    <x v="2274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</r>
  <r>
    <n v="2678"/>
    <x v="2275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</r>
  <r>
    <n v="3769"/>
    <x v="2276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</r>
  <r>
    <n v="3842"/>
    <x v="227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</r>
  <r>
    <n v="2951"/>
    <x v="2278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</r>
  <r>
    <n v="1362"/>
    <x v="2279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</r>
  <r>
    <n v="3362"/>
    <x v="228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</r>
  <r>
    <n v="3567"/>
    <x v="2281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</r>
  <r>
    <n v="3709"/>
    <x v="2282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</r>
  <r>
    <n v="1264"/>
    <x v="2283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</r>
  <r>
    <n v="3446"/>
    <x v="228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</r>
  <r>
    <n v="1769"/>
    <x v="2285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</r>
  <r>
    <n v="1663"/>
    <x v="2286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</r>
  <r>
    <n v="3007"/>
    <x v="2287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</r>
  <r>
    <n v="3447"/>
    <x v="2288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</r>
  <r>
    <n v="3471"/>
    <x v="228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</r>
  <r>
    <n v="2947"/>
    <x v="2290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</r>
  <r>
    <n v="2256"/>
    <x v="2291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x v="2292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</r>
  <r>
    <n v="2557"/>
    <x v="2293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</r>
  <r>
    <n v="3037"/>
    <x v="2294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</r>
  <r>
    <n v="781"/>
    <x v="2295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</r>
  <r>
    <n v="3843"/>
    <x v="2296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</r>
  <r>
    <n v="3819"/>
    <x v="2297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</r>
  <r>
    <n v="3500"/>
    <x v="22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</r>
  <r>
    <n v="1224"/>
    <x v="2299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</r>
  <r>
    <n v="3860"/>
    <x v="2300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</r>
  <r>
    <n v="2676"/>
    <x v="2301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x v="2302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</r>
  <r>
    <n v="646"/>
    <x v="2303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</r>
  <r>
    <n v="3408"/>
    <x v="2304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</r>
  <r>
    <n v="2299"/>
    <x v="2305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</r>
  <r>
    <n v="1638"/>
    <x v="2306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</r>
  <r>
    <n v="1711"/>
    <x v="2307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</r>
  <r>
    <n v="1833"/>
    <x v="2308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</r>
  <r>
    <n v="2756"/>
    <x v="2309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x v="2310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</r>
  <r>
    <n v="3368"/>
    <x v="2311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</r>
  <r>
    <n v="3684"/>
    <x v="2312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</r>
  <r>
    <n v="310"/>
    <x v="2313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</r>
  <r>
    <n v="780"/>
    <x v="2314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</r>
  <r>
    <n v="811"/>
    <x v="2315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</r>
  <r>
    <n v="869"/>
    <x v="2316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</r>
  <r>
    <n v="3126"/>
    <x v="2317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</r>
  <r>
    <n v="2104"/>
    <x v="2318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</r>
  <r>
    <n v="1206"/>
    <x v="2319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</r>
  <r>
    <n v="3372"/>
    <x v="232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</r>
  <r>
    <n v="3559"/>
    <x v="2321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</r>
  <r>
    <n v="3668"/>
    <x v="2322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</r>
  <r>
    <n v="2470"/>
    <x v="2323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</r>
  <r>
    <n v="1831"/>
    <x v="2324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</r>
  <r>
    <n v="3676"/>
    <x v="2325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</r>
  <r>
    <n v="1085"/>
    <x v="2326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</r>
  <r>
    <n v="1670"/>
    <x v="2327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</r>
  <r>
    <n v="2387"/>
    <x v="2328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</r>
  <r>
    <n v="784"/>
    <x v="2329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</r>
  <r>
    <n v="3580"/>
    <x v="2330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</r>
  <r>
    <n v="3798"/>
    <x v="2331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</r>
  <r>
    <n v="1037"/>
    <x v="2332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</r>
  <r>
    <n v="1168"/>
    <x v="2333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</r>
  <r>
    <n v="1590"/>
    <x v="2334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</r>
  <r>
    <n v="3549"/>
    <x v="2335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</r>
  <r>
    <n v="2208"/>
    <x v="2336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x v="2337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</r>
  <r>
    <n v="2219"/>
    <x v="2338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x v="2339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</r>
  <r>
    <n v="3599"/>
    <x v="2340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</r>
  <r>
    <n v="3906"/>
    <x v="234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</r>
  <r>
    <n v="2297"/>
    <x v="2342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</r>
  <r>
    <n v="3038"/>
    <x v="2343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</r>
  <r>
    <n v="3564"/>
    <x v="2344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</r>
  <r>
    <n v="1880"/>
    <x v="2345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</r>
  <r>
    <n v="1660"/>
    <x v="2346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</r>
  <r>
    <n v="2993"/>
    <x v="2347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</r>
  <r>
    <n v="2768"/>
    <x v="2348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x v="2349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</r>
  <r>
    <n v="1611"/>
    <x v="2350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</r>
  <r>
    <n v="1860"/>
    <x v="2351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</r>
  <r>
    <n v="2288"/>
    <x v="2352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</r>
  <r>
    <n v="2482"/>
    <x v="2353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</r>
  <r>
    <n v="2669"/>
    <x v="2354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</r>
  <r>
    <n v="3622"/>
    <x v="2355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</r>
  <r>
    <n v="3815"/>
    <x v="2356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</r>
  <r>
    <n v="390"/>
    <x v="2357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</r>
  <r>
    <n v="1845"/>
    <x v="2358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</r>
  <r>
    <n v="2172"/>
    <x v="2359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</r>
  <r>
    <n v="2509"/>
    <x v="2360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</r>
  <r>
    <n v="2821"/>
    <x v="2361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</r>
  <r>
    <n v="2928"/>
    <x v="2362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</r>
  <r>
    <n v="2988"/>
    <x v="2363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</r>
  <r>
    <n v="3185"/>
    <x v="236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</r>
  <r>
    <n v="3504"/>
    <x v="2365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</r>
  <r>
    <n v="3512"/>
    <x v="2366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</r>
  <r>
    <n v="3808"/>
    <x v="2367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</r>
  <r>
    <n v="3913"/>
    <x v="236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</r>
  <r>
    <n v="1794"/>
    <x v="2369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</r>
  <r>
    <n v="1778"/>
    <x v="2370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</r>
  <r>
    <n v="1338"/>
    <x v="2371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x v="237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1840"/>
    <x v="2373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</r>
  <r>
    <n v="3880"/>
    <x v="2374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</r>
  <r>
    <n v="1167"/>
    <x v="2375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</r>
  <r>
    <n v="705"/>
    <x v="2376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</r>
  <r>
    <n v="2978"/>
    <x v="23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</r>
  <r>
    <n v="2627"/>
    <x v="2378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x v="2379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</r>
  <r>
    <n v="2873"/>
    <x v="2380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</r>
  <r>
    <n v="3460"/>
    <x v="2381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</r>
  <r>
    <n v="2515"/>
    <x v="2382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</r>
  <r>
    <n v="2628"/>
    <x v="2383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</r>
  <r>
    <n v="3637"/>
    <x v="238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</r>
  <r>
    <n v="2796"/>
    <x v="238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</r>
  <r>
    <n v="2293"/>
    <x v="2386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</r>
  <r>
    <n v="3395"/>
    <x v="2387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</r>
  <r>
    <n v="1394"/>
    <x v="2388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</r>
  <r>
    <n v="812"/>
    <x v="2389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</r>
  <r>
    <n v="1152"/>
    <x v="2390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</r>
  <r>
    <n v="3093"/>
    <x v="2391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</r>
  <r>
    <n v="977"/>
    <x v="2392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</r>
  <r>
    <n v="3914"/>
    <x v="2393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</r>
  <r>
    <n v="1786"/>
    <x v="2394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</r>
  <r>
    <n v="3510"/>
    <x v="2395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</r>
  <r>
    <n v="664"/>
    <x v="2396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</r>
  <r>
    <n v="785"/>
    <x v="2397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</r>
  <r>
    <n v="73"/>
    <x v="2398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</r>
  <r>
    <n v="3836"/>
    <x v="2399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</r>
  <r>
    <n v="2191"/>
    <x v="2400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</r>
  <r>
    <n v="1490"/>
    <x v="2401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</r>
  <r>
    <n v="1771"/>
    <x v="2402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</r>
  <r>
    <n v="675"/>
    <x v="2403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</r>
  <r>
    <n v="2559"/>
    <x v="2404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</r>
  <r>
    <n v="3367"/>
    <x v="240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</r>
  <r>
    <n v="1174"/>
    <x v="2406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</r>
  <r>
    <n v="1463"/>
    <x v="2407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</r>
  <r>
    <n v="1762"/>
    <x v="2408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</r>
  <r>
    <n v="2652"/>
    <x v="2409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</r>
  <r>
    <n v="958"/>
    <x v="2410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</r>
  <r>
    <n v="3800"/>
    <x v="2411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</r>
  <r>
    <n v="4055"/>
    <x v="2412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</r>
  <r>
    <n v="3617"/>
    <x v="2413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</r>
  <r>
    <n v="964"/>
    <x v="241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</r>
  <r>
    <n v="1319"/>
    <x v="2415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</r>
  <r>
    <n v="1386"/>
    <x v="241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</r>
  <r>
    <n v="3664"/>
    <x v="2417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</r>
  <r>
    <n v="3841"/>
    <x v="2418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</r>
  <r>
    <n v="3444"/>
    <x v="2419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</r>
  <r>
    <n v="1812"/>
    <x v="2420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</r>
  <r>
    <n v="473"/>
    <x v="2421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</r>
  <r>
    <n v="956"/>
    <x v="2422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</r>
  <r>
    <n v="2215"/>
    <x v="2423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x v="2424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</r>
  <r>
    <n v="1728"/>
    <x v="2425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</r>
  <r>
    <n v="2125"/>
    <x v="2426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</r>
  <r>
    <n v="3851"/>
    <x v="2427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</r>
  <r>
    <n v="598"/>
    <x v="242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</r>
  <r>
    <n v="1069"/>
    <x v="242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</r>
  <r>
    <n v="1737"/>
    <x v="2430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</r>
  <r>
    <n v="2083"/>
    <x v="2431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</r>
  <r>
    <n v="2837"/>
    <x v="2432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</r>
  <r>
    <n v="3845"/>
    <x v="2433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</r>
  <r>
    <n v="3283"/>
    <x v="2434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</r>
  <r>
    <n v="703"/>
    <x v="2435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</r>
  <r>
    <n v="2744"/>
    <x v="2436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x v="2437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x v="2438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</r>
  <r>
    <n v="3811"/>
    <x v="2439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</r>
  <r>
    <n v="756"/>
    <x v="2440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</r>
  <r>
    <n v="458"/>
    <x v="2441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</r>
  <r>
    <n v="3644"/>
    <x v="2442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</r>
  <r>
    <n v="2100"/>
    <x v="2443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</r>
  <r>
    <n v="1853"/>
    <x v="2444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</r>
  <r>
    <n v="743"/>
    <x v="2445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</r>
  <r>
    <n v="3898"/>
    <x v="2446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</r>
  <r>
    <n v="2222"/>
    <x v="2447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x v="2448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</r>
  <r>
    <n v="2300"/>
    <x v="2449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</r>
  <r>
    <n v="3327"/>
    <x v="2450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</r>
  <r>
    <n v="1437"/>
    <x v="2451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</r>
  <r>
    <n v="1433"/>
    <x v="245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</r>
  <r>
    <n v="3739"/>
    <x v="245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</r>
  <r>
    <n v="2452"/>
    <x v="2455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</r>
  <r>
    <n v="2746"/>
    <x v="2456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</r>
  <r>
    <n v="25"/>
    <x v="2457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</r>
  <r>
    <n v="187"/>
    <x v="2458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</r>
  <r>
    <n v="1415"/>
    <x v="2459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</r>
  <r>
    <n v="2684"/>
    <x v="2460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</r>
  <r>
    <n v="3608"/>
    <x v="2461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</r>
  <r>
    <n v="4095"/>
    <x v="2462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</r>
  <r>
    <n v="2486"/>
    <x v="2463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</r>
  <r>
    <n v="3091"/>
    <x v="2464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</r>
  <r>
    <n v="2931"/>
    <x v="2465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</r>
  <r>
    <n v="3096"/>
    <x v="2466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</r>
  <r>
    <n v="4056"/>
    <x v="2467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</r>
  <r>
    <n v="3491"/>
    <x v="2468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</r>
  <r>
    <n v="2385"/>
    <x v="2469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</r>
  <r>
    <n v="2556"/>
    <x v="2470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x v="2471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</r>
  <r>
    <n v="2817"/>
    <x v="2472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</r>
  <r>
    <n v="3577"/>
    <x v="2473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</r>
  <r>
    <n v="3649"/>
    <x v="2474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</r>
  <r>
    <n v="4057"/>
    <x v="247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</r>
  <r>
    <n v="3552"/>
    <x v="2476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</r>
  <r>
    <n v="446"/>
    <x v="2477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x v="2478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</r>
  <r>
    <n v="68"/>
    <x v="2479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</r>
  <r>
    <n v="1683"/>
    <x v="2480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</r>
  <r>
    <n v="2824"/>
    <x v="2481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</r>
  <r>
    <n v="3450"/>
    <x v="2482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</r>
  <r>
    <n v="4083"/>
    <x v="2483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</r>
  <r>
    <n v="1623"/>
    <x v="2484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</r>
  <r>
    <n v="2209"/>
    <x v="2485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x v="248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</r>
  <r>
    <n v="885"/>
    <x v="2487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</r>
  <r>
    <n v="2492"/>
    <x v="2488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</r>
  <r>
    <n v="2870"/>
    <x v="248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</r>
  <r>
    <n v="203"/>
    <x v="2490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</r>
  <r>
    <n v="3047"/>
    <x v="2491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</r>
  <r>
    <n v="4074"/>
    <x v="2492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</r>
  <r>
    <n v="1108"/>
    <x v="2493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x v="2494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</r>
  <r>
    <n v="874"/>
    <x v="2495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</r>
  <r>
    <n v="2795"/>
    <x v="2496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</r>
  <r>
    <n v="4094"/>
    <x v="249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</r>
  <r>
    <n v="1389"/>
    <x v="2498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</r>
  <r>
    <n v="995"/>
    <x v="2499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</r>
  <r>
    <n v="2542"/>
    <x v="2500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x v="250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</r>
  <r>
    <n v="3023"/>
    <x v="250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</r>
  <r>
    <n v="3295"/>
    <x v="2503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</r>
  <r>
    <n v="3539"/>
    <x v="2504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</r>
  <r>
    <n v="716"/>
    <x v="2505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</r>
  <r>
    <n v="2955"/>
    <x v="2506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</r>
  <r>
    <n v="3826"/>
    <x v="2507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</r>
  <r>
    <n v="3998"/>
    <x v="2508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</r>
  <r>
    <n v="3665"/>
    <x v="2509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</r>
  <r>
    <n v="3755"/>
    <x v="251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</r>
  <r>
    <n v="962"/>
    <x v="2511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x v="2512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</r>
  <r>
    <n v="3454"/>
    <x v="2513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</r>
  <r>
    <n v="1500"/>
    <x v="2514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</r>
  <r>
    <n v="663"/>
    <x v="2515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</r>
  <r>
    <n v="782"/>
    <x v="2516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</r>
  <r>
    <n v="3461"/>
    <x v="2517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</r>
  <r>
    <n v="631"/>
    <x v="2518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</r>
  <r>
    <n v="409"/>
    <x v="251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</r>
  <r>
    <n v="668"/>
    <x v="2520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</r>
  <r>
    <n v="1892"/>
    <x v="2521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</r>
  <r>
    <n v="2500"/>
    <x v="2522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</r>
  <r>
    <n v="1640"/>
    <x v="2523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</r>
  <r>
    <n v="1079"/>
    <x v="2524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</r>
  <r>
    <n v="1556"/>
    <x v="2525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</r>
  <r>
    <n v="428"/>
    <x v="2526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</r>
  <r>
    <n v="1190"/>
    <x v="2527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x v="2528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</r>
  <r>
    <n v="2367"/>
    <x v="2529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</r>
  <r>
    <n v="942"/>
    <x v="2530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</r>
  <r>
    <n v="2801"/>
    <x v="2531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</r>
  <r>
    <n v="3289"/>
    <x v="2532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</r>
  <r>
    <n v="3529"/>
    <x v="2533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</r>
  <r>
    <n v="3451"/>
    <x v="2534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</r>
  <r>
    <n v="2911"/>
    <x v="2535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</r>
  <r>
    <n v="1998"/>
    <x v="2536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</r>
  <r>
    <n v="1777"/>
    <x v="253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</r>
  <r>
    <n v="3928"/>
    <x v="2538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</r>
  <r>
    <n v="1576"/>
    <x v="2539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</r>
  <r>
    <n v="1723"/>
    <x v="2540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</r>
  <r>
    <n v="2877"/>
    <x v="2541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</r>
  <r>
    <n v="3345"/>
    <x v="2542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</r>
  <r>
    <n v="3413"/>
    <x v="2543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</r>
  <r>
    <n v="3865"/>
    <x v="2544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</r>
  <r>
    <n v="3073"/>
    <x v="2545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</r>
  <r>
    <n v="3131"/>
    <x v="2546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</r>
  <r>
    <n v="879"/>
    <x v="2547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</r>
  <r>
    <n v="1039"/>
    <x v="2548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</r>
  <r>
    <n v="3958"/>
    <x v="2549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</r>
  <r>
    <n v="4104"/>
    <x v="2551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</r>
  <r>
    <n v="164"/>
    <x v="2552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</r>
  <r>
    <n v="507"/>
    <x v="2553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</r>
  <r>
    <n v="866"/>
    <x v="2554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</r>
  <r>
    <n v="2471"/>
    <x v="2555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</r>
  <r>
    <n v="3136"/>
    <x v="2556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</r>
  <r>
    <n v="1913"/>
    <x v="2557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</r>
  <r>
    <n v="70"/>
    <x v="2558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</r>
  <r>
    <n v="695"/>
    <x v="2559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</r>
  <r>
    <n v="3050"/>
    <x v="2560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</r>
  <r>
    <n v="1690"/>
    <x v="2561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</r>
  <r>
    <n v="2170"/>
    <x v="2562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</r>
  <r>
    <n v="3587"/>
    <x v="2563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</r>
  <r>
    <n v="115"/>
    <x v="2564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</r>
  <r>
    <n v="3459"/>
    <x v="2565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</r>
  <r>
    <n v="3533"/>
    <x v="2566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</r>
  <r>
    <n v="9"/>
    <x v="2567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x v="2568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</r>
  <r>
    <n v="2000"/>
    <x v="2569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</r>
  <r>
    <n v="2896"/>
    <x v="2570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</r>
  <r>
    <n v="2905"/>
    <x v="2571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</r>
  <r>
    <n v="1018"/>
    <x v="2572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</r>
  <r>
    <n v="1372"/>
    <x v="2573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</r>
  <r>
    <n v="1927"/>
    <x v="2574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</r>
  <r>
    <n v="3731"/>
    <x v="2575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</r>
  <r>
    <n v="3976"/>
    <x v="2576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</r>
  <r>
    <n v="3409"/>
    <x v="257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</r>
  <r>
    <n v="2074"/>
    <x v="2578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</r>
  <r>
    <n v="2915"/>
    <x v="2579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</r>
  <r>
    <n v="1294"/>
    <x v="2580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</r>
  <r>
    <n v="2096"/>
    <x v="2581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</r>
  <r>
    <n v="3085"/>
    <x v="2582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</r>
  <r>
    <n v="3404"/>
    <x v="2583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</r>
  <r>
    <n v="2144"/>
    <x v="258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</r>
  <r>
    <n v="2490"/>
    <x v="2585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</r>
  <r>
    <n v="3700"/>
    <x v="258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</r>
  <r>
    <n v="1287"/>
    <x v="25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</r>
  <r>
    <n v="2815"/>
    <x v="2588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</r>
  <r>
    <n v="2953"/>
    <x v="2589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</r>
  <r>
    <n v="386"/>
    <x v="2590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</r>
  <r>
    <n v="2142"/>
    <x v="2591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</r>
  <r>
    <n v="50"/>
    <x v="2592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</r>
  <r>
    <n v="104"/>
    <x v="2593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</r>
  <r>
    <n v="375"/>
    <x v="2594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</r>
  <r>
    <n v="1438"/>
    <x v="2595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</r>
  <r>
    <n v="2265"/>
    <x v="2596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x v="259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</r>
  <r>
    <n v="3521"/>
    <x v="2598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</r>
  <r>
    <n v="3378"/>
    <x v="2599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</r>
  <r>
    <n v="1806"/>
    <x v="2600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</r>
  <r>
    <n v="603"/>
    <x v="2601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</r>
  <r>
    <n v="694"/>
    <x v="2602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</r>
  <r>
    <n v="3063"/>
    <x v="2603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</r>
  <r>
    <n v="3193"/>
    <x v="2604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</r>
  <r>
    <n v="1400"/>
    <x v="2605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</r>
  <r>
    <n v="1127"/>
    <x v="2606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</r>
  <r>
    <n v="1175"/>
    <x v="2607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</r>
  <r>
    <n v="3607"/>
    <x v="2608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</r>
  <r>
    <n v="4075"/>
    <x v="2609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</r>
  <r>
    <n v="432"/>
    <x v="2610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</r>
  <r>
    <n v="2774"/>
    <x v="2611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</r>
  <r>
    <n v="3291"/>
    <x v="2612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</r>
  <r>
    <n v="3711"/>
    <x v="2613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</r>
  <r>
    <n v="3818"/>
    <x v="2614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</r>
  <r>
    <n v="2906"/>
    <x v="261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</r>
  <r>
    <n v="3752"/>
    <x v="2616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</r>
  <r>
    <n v="74"/>
    <x v="2617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</r>
  <r>
    <n v="1659"/>
    <x v="2618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</r>
  <r>
    <n v="4028"/>
    <x v="2619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</r>
  <r>
    <n v="169"/>
    <x v="2620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</r>
  <r>
    <n v="1725"/>
    <x v="2621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</r>
  <r>
    <n v="2140"/>
    <x v="2622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</r>
  <r>
    <n v="1896"/>
    <x v="2623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</r>
  <r>
    <n v="3309"/>
    <x v="2624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</r>
  <r>
    <n v="2281"/>
    <x v="2625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</r>
  <r>
    <n v="685"/>
    <x v="2626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</r>
  <r>
    <n v="1807"/>
    <x v="262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</r>
  <r>
    <n v="1391"/>
    <x v="2628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</r>
  <r>
    <n v="1612"/>
    <x v="2629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</r>
  <r>
    <n v="2752"/>
    <x v="2630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</r>
  <r>
    <n v="2897"/>
    <x v="2631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</r>
  <r>
    <n v="3514"/>
    <x v="263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</r>
  <r>
    <n v="3934"/>
    <x v="2633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</r>
  <r>
    <n v="2455"/>
    <x v="2634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</r>
  <r>
    <n v="818"/>
    <x v="2635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</r>
  <r>
    <n v="856"/>
    <x v="263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</r>
  <r>
    <n v="3181"/>
    <x v="2637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</r>
  <r>
    <n v="3888"/>
    <x v="2638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</r>
  <r>
    <n v="3992"/>
    <x v="2639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</r>
  <r>
    <n v="3133"/>
    <x v="2640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</r>
  <r>
    <n v="3319"/>
    <x v="2641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</r>
  <r>
    <n v="3321"/>
    <x v="2642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</r>
  <r>
    <n v="3831"/>
    <x v="2643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</r>
  <r>
    <n v="1146"/>
    <x v="2644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</r>
  <r>
    <n v="2581"/>
    <x v="2645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</r>
  <r>
    <n v="3525"/>
    <x v="2646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</r>
  <r>
    <n v="3563"/>
    <x v="2647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</r>
  <r>
    <n v="3968"/>
    <x v="2648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</r>
  <r>
    <n v="2"/>
    <x v="2649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</r>
  <r>
    <n v="3255"/>
    <x v="2650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</r>
  <r>
    <n v="3749"/>
    <x v="2651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</r>
  <r>
    <n v="3112"/>
    <x v="2652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</r>
  <r>
    <n v="829"/>
    <x v="2653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</r>
  <r>
    <n v="909"/>
    <x v="2654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</r>
  <r>
    <n v="1835"/>
    <x v="265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</r>
  <r>
    <n v="3651"/>
    <x v="2656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</r>
  <r>
    <n v="3894"/>
    <x v="2657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</r>
  <r>
    <n v="1637"/>
    <x v="2658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</r>
  <r>
    <n v="2491"/>
    <x v="2659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</r>
  <r>
    <n v="1816"/>
    <x v="2660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</r>
  <r>
    <n v="1990"/>
    <x v="2661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</r>
  <r>
    <n v="1574"/>
    <x v="2662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</r>
  <r>
    <n v="3462"/>
    <x v="2663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</r>
  <r>
    <n v="2867"/>
    <x v="248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</r>
  <r>
    <n v="3558"/>
    <x v="2664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</r>
  <r>
    <n v="539"/>
    <x v="2665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</r>
  <r>
    <n v="1320"/>
    <x v="2666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</r>
  <r>
    <n v="90"/>
    <x v="2667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</r>
  <r>
    <n v="3829"/>
    <x v="2668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</r>
  <r>
    <n v="84"/>
    <x v="2669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</r>
  <r>
    <n v="139"/>
    <x v="2670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</r>
  <r>
    <n v="1832"/>
    <x v="2671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</r>
  <r>
    <n v="2892"/>
    <x v="2672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</r>
  <r>
    <n v="2922"/>
    <x v="2673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</r>
  <r>
    <n v="3000"/>
    <x v="2674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</r>
  <r>
    <n v="3392"/>
    <x v="2675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</r>
  <r>
    <n v="3572"/>
    <x v="2676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</r>
  <r>
    <n v="3579"/>
    <x v="26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</r>
  <r>
    <n v="3650"/>
    <x v="2678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</r>
  <r>
    <n v="3761"/>
    <x v="2679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</r>
  <r>
    <n v="3788"/>
    <x v="2680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</r>
  <r>
    <n v="3996"/>
    <x v="2681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</r>
  <r>
    <n v="2639"/>
    <x v="2682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x v="2683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</r>
  <r>
    <n v="3986"/>
    <x v="2684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</r>
  <r>
    <n v="1707"/>
    <x v="2685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</r>
  <r>
    <n v="1325"/>
    <x v="2686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</r>
  <r>
    <n v="2836"/>
    <x v="2687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</r>
  <r>
    <n v="3405"/>
    <x v="2688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</r>
  <r>
    <n v="704"/>
    <x v="2689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</r>
  <r>
    <n v="3646"/>
    <x v="2690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</r>
  <r>
    <n v="452"/>
    <x v="2691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</r>
  <r>
    <n v="948"/>
    <x v="2692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</r>
  <r>
    <n v="2135"/>
    <x v="2693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</r>
  <r>
    <n v="3084"/>
    <x v="2694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</r>
  <r>
    <n v="3562"/>
    <x v="2695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</r>
  <r>
    <n v="992"/>
    <x v="2696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</r>
  <r>
    <n v="2871"/>
    <x v="2697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</r>
  <r>
    <n v="2161"/>
    <x v="2698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</r>
  <r>
    <n v="2388"/>
    <x v="2699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</r>
  <r>
    <n v="76"/>
    <x v="2700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</r>
  <r>
    <n v="95"/>
    <x v="2701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</r>
  <r>
    <n v="2409"/>
    <x v="2702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</r>
  <r>
    <n v="2414"/>
    <x v="2703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</r>
  <r>
    <n v="3605"/>
    <x v="2704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</r>
  <r>
    <n v="4046"/>
    <x v="2705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</r>
  <r>
    <n v="3807"/>
    <x v="2706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</r>
  <r>
    <n v="3929"/>
    <x v="2707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</r>
  <r>
    <n v="4001"/>
    <x v="2708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</r>
  <r>
    <n v="3869"/>
    <x v="2709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</r>
  <r>
    <n v="3059"/>
    <x v="2710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</r>
  <r>
    <n v="3325"/>
    <x v="2711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</r>
  <r>
    <n v="3980"/>
    <x v="2712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</r>
  <r>
    <n v="1419"/>
    <x v="2713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</r>
  <r>
    <n v="1494"/>
    <x v="271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</r>
  <r>
    <n v="2805"/>
    <x v="2715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</r>
  <r>
    <n v="3897"/>
    <x v="2716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</r>
  <r>
    <n v="2917"/>
    <x v="2717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</r>
  <r>
    <n v="162"/>
    <x v="2718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</r>
  <r>
    <n v="819"/>
    <x v="27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</r>
  <r>
    <n v="2383"/>
    <x v="2720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</r>
  <r>
    <n v="1908"/>
    <x v="2721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</r>
  <r>
    <n v="422"/>
    <x v="27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</r>
  <r>
    <n v="2448"/>
    <x v="2723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</r>
  <r>
    <n v="3116"/>
    <x v="2724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</r>
  <r>
    <n v="3693"/>
    <x v="2725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</r>
  <r>
    <n v="3820"/>
    <x v="2726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</r>
  <r>
    <n v="4069"/>
    <x v="2727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</r>
  <r>
    <n v="3734"/>
    <x v="2728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</r>
  <r>
    <n v="595"/>
    <x v="2729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</r>
  <r>
    <n v="3801"/>
    <x v="2730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</r>
  <r>
    <n v="97"/>
    <x v="2731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</r>
  <r>
    <n v="1102"/>
    <x v="273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</r>
  <r>
    <n v="1124"/>
    <x v="2733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</r>
  <r>
    <n v="2217"/>
    <x v="2734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</r>
  <r>
    <n v="3955"/>
    <x v="2735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</r>
  <r>
    <n v="2201"/>
    <x v="2736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x v="2737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</r>
  <r>
    <n v="1427"/>
    <x v="2738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x v="2739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</r>
  <r>
    <n v="2317"/>
    <x v="2740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</r>
  <r>
    <n v="431"/>
    <x v="274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x v="2742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</r>
  <r>
    <n v="973"/>
    <x v="274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</r>
  <r>
    <n v="22"/>
    <x v="2744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</r>
  <r>
    <n v="1083"/>
    <x v="2745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</r>
  <r>
    <n v="3967"/>
    <x v="2746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</r>
  <r>
    <n v="3704"/>
    <x v="2747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</r>
  <r>
    <n v="1329"/>
    <x v="2748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</r>
  <r>
    <n v="2150"/>
    <x v="2749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</r>
  <r>
    <n v="135"/>
    <x v="2750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</r>
  <r>
    <n v="700"/>
    <x v="2751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</r>
  <r>
    <n v="1430"/>
    <x v="2752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</r>
  <r>
    <n v="3799"/>
    <x v="2753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</r>
  <r>
    <n v="180"/>
    <x v="2754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</r>
  <r>
    <n v="234"/>
    <x v="2755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</r>
  <r>
    <n v="2479"/>
    <x v="2756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</r>
  <r>
    <n v="508"/>
    <x v="2757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</r>
  <r>
    <n v="779"/>
    <x v="2758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</r>
  <r>
    <n v="3494"/>
    <x v="2759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</r>
  <r>
    <n v="4030"/>
    <x v="2760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</r>
  <r>
    <n v="4096"/>
    <x v="2761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</r>
  <r>
    <n v="3938"/>
    <x v="2762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</r>
  <r>
    <n v="450"/>
    <x v="2763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x v="2764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</r>
  <r>
    <n v="3453"/>
    <x v="2765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</r>
  <r>
    <n v="4064"/>
    <x v="2766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</r>
  <r>
    <n v="1981"/>
    <x v="2767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</r>
  <r>
    <n v="3725"/>
    <x v="2768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</r>
  <r>
    <n v="201"/>
    <x v="2769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</r>
  <r>
    <n v="1809"/>
    <x v="2770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</r>
  <r>
    <n v="2753"/>
    <x v="2771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</r>
  <r>
    <n v="963"/>
    <x v="2772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</r>
  <r>
    <n v="372"/>
    <x v="2773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</r>
  <r>
    <n v="3080"/>
    <x v="2774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</r>
  <r>
    <n v="915"/>
    <x v="277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</r>
  <r>
    <n v="1345"/>
    <x v="2776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</r>
  <r>
    <n v="3130"/>
    <x v="2777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</r>
  <r>
    <n v="3470"/>
    <x v="277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</r>
  <r>
    <n v="3011"/>
    <x v="2779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</r>
  <r>
    <n v="3540"/>
    <x v="2780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</r>
  <r>
    <n v="1600"/>
    <x v="2781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</r>
  <r>
    <n v="3729"/>
    <x v="2782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</r>
  <r>
    <n v="1870"/>
    <x v="2783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</r>
  <r>
    <n v="220"/>
    <x v="2784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</r>
  <r>
    <n v="1488"/>
    <x v="2785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</r>
  <r>
    <n v="1685"/>
    <x v="2786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</r>
  <r>
    <n v="153"/>
    <x v="2787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</r>
  <r>
    <n v="2650"/>
    <x v="2788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</r>
  <r>
    <n v="3740"/>
    <x v="2789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</r>
  <r>
    <n v="3686"/>
    <x v="2790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</r>
  <r>
    <n v="2638"/>
    <x v="2791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774"/>
    <x v="2792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</r>
  <r>
    <n v="3787"/>
    <x v="2793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</r>
  <r>
    <n v="629"/>
    <x v="2794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</r>
  <r>
    <n v="1567"/>
    <x v="2795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</r>
  <r>
    <n v="3423"/>
    <x v="2796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</r>
  <r>
    <n v="4081"/>
    <x v="2797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</r>
  <r>
    <n v="573"/>
    <x v="2798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</r>
  <r>
    <n v="189"/>
    <x v="279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</r>
  <r>
    <n v="930"/>
    <x v="280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</r>
  <r>
    <n v="622"/>
    <x v="2801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</r>
  <r>
    <n v="3475"/>
    <x v="2802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</r>
  <r>
    <n v="145"/>
    <x v="2803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</r>
  <r>
    <n v="504"/>
    <x v="28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</r>
  <r>
    <n v="1776"/>
    <x v="2805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</r>
  <r>
    <n v="2415"/>
    <x v="2806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</r>
  <r>
    <n v="3060"/>
    <x v="2807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</r>
  <r>
    <n v="3070"/>
    <x v="2808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</r>
  <r>
    <n v="923"/>
    <x v="2809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</r>
  <r>
    <n v="924"/>
    <x v="2810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</r>
  <r>
    <n v="2376"/>
    <x v="2811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</r>
  <r>
    <n v="168"/>
    <x v="2812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</r>
  <r>
    <n v="170"/>
    <x v="2813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</r>
  <r>
    <n v="871"/>
    <x v="2814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</r>
  <r>
    <n v="1154"/>
    <x v="2815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</r>
  <r>
    <n v="1412"/>
    <x v="2816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</r>
  <r>
    <n v="3835"/>
    <x v="2817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</r>
  <r>
    <n v="3974"/>
    <x v="2818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</r>
  <r>
    <n v="2216"/>
    <x v="2819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x v="2820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</r>
  <r>
    <n v="3476"/>
    <x v="2821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</r>
  <r>
    <n v="2850"/>
    <x v="2822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</r>
  <r>
    <n v="827"/>
    <x v="2823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</r>
  <r>
    <n v="2122"/>
    <x v="2824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</r>
  <r>
    <n v="2424"/>
    <x v="2825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</r>
  <r>
    <n v="2740"/>
    <x v="2826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</r>
  <r>
    <n v="717"/>
    <x v="282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</r>
  <r>
    <n v="882"/>
    <x v="2828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</r>
  <r>
    <n v="421"/>
    <x v="2829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</r>
  <r>
    <n v="588"/>
    <x v="2830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</r>
  <r>
    <n v="1849"/>
    <x v="2831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</r>
  <r>
    <n v="1923"/>
    <x v="2832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</r>
  <r>
    <n v="4038"/>
    <x v="2833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</r>
  <r>
    <n v="620"/>
    <x v="2834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</r>
  <r>
    <n v="848"/>
    <x v="2835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</r>
  <r>
    <n v="853"/>
    <x v="2836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</r>
  <r>
    <n v="1822"/>
    <x v="2837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</r>
  <r>
    <n v="2112"/>
    <x v="2838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</r>
  <r>
    <n v="2343"/>
    <x v="2839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</r>
  <r>
    <n v="2855"/>
    <x v="2840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</r>
  <r>
    <n v="2923"/>
    <x v="2841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</r>
  <r>
    <n v="3101"/>
    <x v="2842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</r>
  <r>
    <n v="3115"/>
    <x v="2843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</r>
  <r>
    <n v="4039"/>
    <x v="2844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</r>
  <r>
    <n v="683"/>
    <x v="2845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</r>
  <r>
    <n v="965"/>
    <x v="2846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</r>
  <r>
    <n v="3959"/>
    <x v="2847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</r>
  <r>
    <n v="1192"/>
    <x v="2848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943"/>
    <x v="2849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</r>
  <r>
    <n v="1546"/>
    <x v="2850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</r>
  <r>
    <n v="3292"/>
    <x v="285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</r>
  <r>
    <n v="946"/>
    <x v="2852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</r>
  <r>
    <n v="3965"/>
    <x v="2853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</r>
  <r>
    <n v="4060"/>
    <x v="2854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</r>
  <r>
    <n v="2121"/>
    <x v="2855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</r>
  <r>
    <n v="2501"/>
    <x v="2856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</r>
  <r>
    <n v="899"/>
    <x v="2857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</r>
  <r>
    <n v="974"/>
    <x v="2858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</r>
  <r>
    <n v="1595"/>
    <x v="2859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</r>
  <r>
    <n v="1693"/>
    <x v="2860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</r>
  <r>
    <n v="2957"/>
    <x v="2861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</r>
  <r>
    <n v="3397"/>
    <x v="2862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</r>
  <r>
    <n v="198"/>
    <x v="2863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</r>
  <r>
    <n v="3099"/>
    <x v="2864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</r>
  <r>
    <n v="2579"/>
    <x v="2865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</r>
  <r>
    <n v="3371"/>
    <x v="2866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</r>
  <r>
    <n v="2680"/>
    <x v="2867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</r>
  <r>
    <n v="949"/>
    <x v="2868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</r>
  <r>
    <n v="2891"/>
    <x v="2869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</r>
  <r>
    <n v="3205"/>
    <x v="2870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</r>
  <r>
    <n v="2820"/>
    <x v="2871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</r>
  <r>
    <n v="2874"/>
    <x v="2872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</r>
  <r>
    <n v="1136"/>
    <x v="2873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</r>
  <r>
    <n v="2348"/>
    <x v="2874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</r>
  <r>
    <n v="3738"/>
    <x v="2875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</r>
  <r>
    <n v="3824"/>
    <x v="2876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</r>
  <r>
    <n v="1045"/>
    <x v="2877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</r>
  <r>
    <n v="2860"/>
    <x v="2878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</r>
  <r>
    <n v="2908"/>
    <x v="2879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</r>
  <r>
    <n v="197"/>
    <x v="2880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</r>
  <r>
    <n v="621"/>
    <x v="288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</r>
  <r>
    <n v="94"/>
    <x v="2882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</r>
  <r>
    <n v="691"/>
    <x v="2883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</r>
  <r>
    <n v="891"/>
    <x v="2884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</r>
  <r>
    <n v="1918"/>
    <x v="2885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</r>
  <r>
    <n v="2755"/>
    <x v="2886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</r>
  <r>
    <n v="3857"/>
    <x v="2887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</r>
  <r>
    <n v="3891"/>
    <x v="2888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</r>
  <r>
    <n v="575"/>
    <x v="2889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</r>
  <r>
    <n v="3141"/>
    <x v="289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</r>
  <r>
    <n v="1110"/>
    <x v="2891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</r>
  <r>
    <n v="1150"/>
    <x v="2892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</r>
  <r>
    <n v="2882"/>
    <x v="2893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</r>
  <r>
    <n v="3545"/>
    <x v="2894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</r>
  <r>
    <n v="3867"/>
    <x v="2895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</r>
  <r>
    <n v="191"/>
    <x v="2896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</r>
  <r>
    <n v="226"/>
    <x v="2897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</r>
  <r>
    <n v="239"/>
    <x v="2898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</r>
  <r>
    <n v="506"/>
    <x v="2899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</r>
  <r>
    <n v="592"/>
    <x v="2900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</r>
  <r>
    <n v="1008"/>
    <x v="2901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</r>
  <r>
    <n v="1040"/>
    <x v="2902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</r>
  <r>
    <n v="2571"/>
    <x v="2903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</r>
  <r>
    <n v="3203"/>
    <x v="2904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</r>
  <r>
    <n v="3336"/>
    <x v="290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</r>
  <r>
    <n v="3442"/>
    <x v="2906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</r>
  <r>
    <n v="3660"/>
    <x v="2907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</r>
  <r>
    <n v="4025"/>
    <x v="290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</r>
  <r>
    <n v="4059"/>
    <x v="2909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</r>
  <r>
    <n v="568"/>
    <x v="2910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</r>
  <r>
    <n v="1103"/>
    <x v="2911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</r>
  <r>
    <n v="1240"/>
    <x v="2912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</r>
  <r>
    <n v="1404"/>
    <x v="2913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</r>
  <r>
    <n v="3670"/>
    <x v="2914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</r>
  <r>
    <n v="1015"/>
    <x v="29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</r>
  <r>
    <n v="4089"/>
    <x v="2916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</r>
  <r>
    <n v="1919"/>
    <x v="2917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</r>
  <r>
    <n v="1999"/>
    <x v="2918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</r>
  <r>
    <n v="2129"/>
    <x v="291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</r>
  <r>
    <n v="761"/>
    <x v="2920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</r>
  <r>
    <n v="1006"/>
    <x v="2921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</r>
  <r>
    <n v="2758"/>
    <x v="2922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</r>
  <r>
    <n v="3663"/>
    <x v="2923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</r>
  <r>
    <n v="957"/>
    <x v="2924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</r>
  <r>
    <n v="2588"/>
    <x v="2925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</r>
  <r>
    <n v="502"/>
    <x v="2926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</r>
  <r>
    <n v="3536"/>
    <x v="2927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</r>
  <r>
    <n v="971"/>
    <x v="2928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</r>
  <r>
    <n v="1720"/>
    <x v="2929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</r>
  <r>
    <n v="2143"/>
    <x v="2930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</r>
  <r>
    <n v="3134"/>
    <x v="2931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</r>
  <r>
    <n v="3830"/>
    <x v="2932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</r>
  <r>
    <n v="4044"/>
    <x v="2933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</r>
  <r>
    <n v="590"/>
    <x v="2934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</r>
  <r>
    <n v="1573"/>
    <x v="2935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</r>
  <r>
    <n v="1010"/>
    <x v="2936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</r>
  <r>
    <n v="1699"/>
    <x v="2937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</r>
  <r>
    <n v="3638"/>
    <x v="2938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</r>
  <r>
    <n v="4088"/>
    <x v="2939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</r>
  <r>
    <n v="489"/>
    <x v="2940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</r>
  <r>
    <n v="500"/>
    <x v="2941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</r>
  <r>
    <n v="4027"/>
    <x v="2942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</r>
  <r>
    <n v="3978"/>
    <x v="294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</r>
  <r>
    <n v="991"/>
    <x v="2944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</r>
  <r>
    <n v="1048"/>
    <x v="2945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</r>
  <r>
    <n v="1872"/>
    <x v="2946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</r>
  <r>
    <n v="3969"/>
    <x v="2947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</r>
  <r>
    <n v="3972"/>
    <x v="2948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</r>
  <r>
    <n v="1235"/>
    <x v="2949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</r>
  <r>
    <n v="2514"/>
    <x v="2950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</r>
  <r>
    <n v="83"/>
    <x v="2951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</r>
  <r>
    <n v="517"/>
    <x v="2952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</r>
  <r>
    <n v="673"/>
    <x v="295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</r>
  <r>
    <n v="886"/>
    <x v="2954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</r>
  <r>
    <n v="1578"/>
    <x v="2955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</r>
  <r>
    <n v="1594"/>
    <x v="2956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</r>
  <r>
    <n v="4091"/>
    <x v="2957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</r>
  <r>
    <n v="424"/>
    <x v="2958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</r>
  <r>
    <n v="2403"/>
    <x v="2959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</r>
  <r>
    <n v="3746"/>
    <x v="2960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</r>
  <r>
    <n v="2401"/>
    <x v="296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</r>
  <r>
    <n v="3588"/>
    <x v="2962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</r>
  <r>
    <n v="4003"/>
    <x v="2963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</r>
  <r>
    <n v="179"/>
    <x v="2964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</r>
  <r>
    <n v="556"/>
    <x v="2965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</r>
  <r>
    <n v="893"/>
    <x v="2966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</r>
  <r>
    <n v="1363"/>
    <x v="2967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</r>
  <r>
    <n v="1421"/>
    <x v="2968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</r>
  <r>
    <n v="3067"/>
    <x v="2969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</r>
  <r>
    <n v="3415"/>
    <x v="2970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</r>
  <r>
    <n v="4034"/>
    <x v="2971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</r>
  <r>
    <n v="713"/>
    <x v="2972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</r>
  <r>
    <n v="905"/>
    <x v="2973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</r>
  <r>
    <n v="918"/>
    <x v="2974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</r>
  <r>
    <n v="895"/>
    <x v="297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</r>
  <r>
    <n v="3429"/>
    <x v="2976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</r>
  <r>
    <n v="3946"/>
    <x v="2977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</r>
  <r>
    <n v="719"/>
    <x v="2978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</r>
  <r>
    <n v="127"/>
    <x v="2979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</r>
  <r>
    <n v="1062"/>
    <x v="2980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</r>
  <r>
    <n v="3846"/>
    <x v="298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</r>
  <r>
    <n v="1155"/>
    <x v="2982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</r>
  <r>
    <n v="1768"/>
    <x v="2983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</r>
  <r>
    <n v="1143"/>
    <x v="2984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</r>
  <r>
    <n v="2884"/>
    <x v="2985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</r>
  <r>
    <n v="3910"/>
    <x v="2986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</r>
  <r>
    <n v="177"/>
    <x v="298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</r>
  <r>
    <n v="1439"/>
    <x v="2988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</r>
  <r>
    <n v="2167"/>
    <x v="2989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</r>
  <r>
    <n v="2372"/>
    <x v="2990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</r>
  <r>
    <n v="3508"/>
    <x v="2991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</r>
  <r>
    <n v="1116"/>
    <x v="2992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x v="2993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</r>
  <r>
    <n v="767"/>
    <x v="2994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</r>
  <r>
    <n v="2869"/>
    <x v="2995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</r>
  <r>
    <n v="579"/>
    <x v="2996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</r>
  <r>
    <n v="3068"/>
    <x v="299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</r>
  <r>
    <n v="3905"/>
    <x v="2998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</r>
  <r>
    <n v="775"/>
    <x v="2999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</r>
  <r>
    <n v="862"/>
    <x v="3000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</r>
  <r>
    <n v="1549"/>
    <x v="3001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</r>
  <r>
    <n v="3896"/>
    <x v="3002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</r>
  <r>
    <n v="3982"/>
    <x v="3003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</r>
  <r>
    <n v="1106"/>
    <x v="3004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</r>
  <r>
    <n v="4070"/>
    <x v="300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</r>
  <r>
    <n v="3135"/>
    <x v="3006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</r>
  <r>
    <n v="903"/>
    <x v="3007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</r>
  <r>
    <n v="925"/>
    <x v="3008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</r>
  <r>
    <n v="662"/>
    <x v="3009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</r>
  <r>
    <n v="1761"/>
    <x v="3010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</r>
  <r>
    <n v="423"/>
    <x v="3011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</r>
  <r>
    <n v="2169"/>
    <x v="3012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</r>
  <r>
    <n v="3907"/>
    <x v="3013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</r>
  <r>
    <n v="123"/>
    <x v="3014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</r>
  <r>
    <n v="904"/>
    <x v="3015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</r>
  <r>
    <n v="1157"/>
    <x v="3016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</r>
  <r>
    <n v="2411"/>
    <x v="3017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</r>
  <r>
    <n v="3191"/>
    <x v="3018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</r>
  <r>
    <n v="3987"/>
    <x v="3019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</r>
  <r>
    <n v="511"/>
    <x v="3020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</r>
  <r>
    <n v="1485"/>
    <x v="3021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</r>
  <r>
    <n v="1716"/>
    <x v="3022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</r>
  <r>
    <n v="2775"/>
    <x v="3023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</r>
  <r>
    <n v="3737"/>
    <x v="1768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</r>
  <r>
    <n v="484"/>
    <x v="302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x v="302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</r>
  <r>
    <n v="1456"/>
    <x v="302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</r>
  <r>
    <n v="2569"/>
    <x v="3027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</r>
  <r>
    <n v="2916"/>
    <x v="3028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</r>
  <r>
    <n v="570"/>
    <x v="3029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</r>
  <r>
    <n v="472"/>
    <x v="3030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</r>
  <r>
    <n v="3069"/>
    <x v="3031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</r>
  <r>
    <n v="151"/>
    <x v="3032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</r>
  <r>
    <n v="601"/>
    <x v="3033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</r>
  <r>
    <n v="1991"/>
    <x v="3034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</r>
  <r>
    <n v="2747"/>
    <x v="3035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</r>
  <r>
    <n v="465"/>
    <x v="3036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x v="3037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</r>
  <r>
    <n v="3971"/>
    <x v="3038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</r>
  <r>
    <n v="3900"/>
    <x v="3039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</r>
  <r>
    <n v="3909"/>
    <x v="3040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</r>
  <r>
    <n v="3920"/>
    <x v="3041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</r>
  <r>
    <n v="4063"/>
    <x v="3042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</r>
  <r>
    <n v="426"/>
    <x v="3043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</r>
  <r>
    <n v="1225"/>
    <x v="3044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</r>
  <r>
    <n v="2679"/>
    <x v="3045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</r>
  <r>
    <n v="605"/>
    <x v="3046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</r>
  <r>
    <n v="931"/>
    <x v="3047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</r>
  <r>
    <n v="3732"/>
    <x v="304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</r>
  <r>
    <n v="222"/>
    <x v="3049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</r>
  <r>
    <n v="1067"/>
    <x v="3050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</r>
  <r>
    <n v="2885"/>
    <x v="3051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</r>
  <r>
    <n v="3188"/>
    <x v="3052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</r>
  <r>
    <n v="4018"/>
    <x v="3053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</r>
  <r>
    <n v="2921"/>
    <x v="3054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</r>
  <r>
    <n v="2138"/>
    <x v="3055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</r>
  <r>
    <n v="3120"/>
    <x v="3056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</r>
  <r>
    <n v="953"/>
    <x v="3057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</r>
  <r>
    <n v="3088"/>
    <x v="3058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</r>
  <r>
    <n v="3964"/>
    <x v="30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</r>
  <r>
    <n v="434"/>
    <x v="3060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</r>
  <r>
    <n v="890"/>
    <x v="3061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</r>
  <r>
    <n v="1138"/>
    <x v="3062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</r>
  <r>
    <n v="1572"/>
    <x v="3063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</r>
  <r>
    <n v="1866"/>
    <x v="3064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</r>
  <r>
    <n v="3087"/>
    <x v="3065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</r>
  <r>
    <n v="3899"/>
    <x v="3066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</r>
  <r>
    <n v="4021"/>
    <x v="3067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</r>
  <r>
    <n v="2649"/>
    <x v="306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</r>
  <r>
    <n v="2823"/>
    <x v="3069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</r>
  <r>
    <n v="553"/>
    <x v="3070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</r>
  <r>
    <n v="910"/>
    <x v="3071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</r>
  <r>
    <n v="933"/>
    <x v="3072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</r>
  <r>
    <n v="2323"/>
    <x v="307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</r>
  <r>
    <n v="2362"/>
    <x v="3074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</r>
  <r>
    <n v="2567"/>
    <x v="3075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</r>
  <r>
    <n v="2976"/>
    <x v="3076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</r>
  <r>
    <n v="3918"/>
    <x v="3077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</r>
  <r>
    <n v="2151"/>
    <x v="3078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</r>
  <r>
    <n v="3889"/>
    <x v="3079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</r>
  <r>
    <n v="1233"/>
    <x v="3080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</r>
  <r>
    <n v="3122"/>
    <x v="308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</r>
  <r>
    <n v="3789"/>
    <x v="3082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</r>
  <r>
    <n v="146"/>
    <x v="3083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</r>
  <r>
    <n v="593"/>
    <x v="3084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</r>
  <r>
    <n v="2124"/>
    <x v="3085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</r>
  <r>
    <n v="2155"/>
    <x v="3086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</r>
  <r>
    <n v="503"/>
    <x v="3087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</r>
  <r>
    <n v="880"/>
    <x v="3088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</r>
  <r>
    <n v="232"/>
    <x v="3089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</r>
  <r>
    <n v="1735"/>
    <x v="3090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</r>
  <r>
    <n v="2749"/>
    <x v="3091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</r>
  <r>
    <n v="3198"/>
    <x v="3092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</r>
  <r>
    <n v="3979"/>
    <x v="3093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</r>
  <r>
    <n v="4047"/>
    <x v="3094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</r>
  <r>
    <n v="4053"/>
    <x v="3095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</r>
  <r>
    <n v="1118"/>
    <x v="3096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</r>
  <r>
    <n v="2326"/>
    <x v="3097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</r>
  <r>
    <n v="2351"/>
    <x v="3098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</r>
  <r>
    <n v="1791"/>
    <x v="3099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</r>
  <r>
    <n v="571"/>
    <x v="3100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</r>
  <r>
    <n v="968"/>
    <x v="3101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</r>
  <r>
    <n v="984"/>
    <x v="3102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</r>
  <r>
    <n v="1322"/>
    <x v="3103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</r>
  <r>
    <n v="1380"/>
    <x v="3104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</r>
  <r>
    <n v="2648"/>
    <x v="3105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</r>
  <r>
    <n v="712"/>
    <x v="3106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</r>
  <r>
    <n v="1405"/>
    <x v="3107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</r>
  <r>
    <n v="1481"/>
    <x v="3108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</r>
  <r>
    <n v="2759"/>
    <x v="3109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</r>
  <r>
    <n v="3077"/>
    <x v="3110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</r>
  <r>
    <n v="4017"/>
    <x v="3111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</r>
  <r>
    <n v="2134"/>
    <x v="3112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</r>
  <r>
    <n v="1916"/>
    <x v="3113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</r>
  <r>
    <n v="3192"/>
    <x v="3114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</r>
  <r>
    <n v="640"/>
    <x v="3115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</r>
  <r>
    <n v="861"/>
    <x v="3116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</r>
  <r>
    <n v="1550"/>
    <x v="3117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</r>
  <r>
    <n v="3947"/>
    <x v="3118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</r>
  <r>
    <n v="218"/>
    <x v="3119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</r>
  <r>
    <n v="600"/>
    <x v="312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</r>
  <r>
    <n v="919"/>
    <x v="3121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</r>
  <r>
    <n v="1100"/>
    <x v="3122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</r>
  <r>
    <n v="1145"/>
    <x v="3123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</r>
  <r>
    <n v="1170"/>
    <x v="3124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</r>
  <r>
    <n v="1183"/>
    <x v="3125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</r>
  <r>
    <n v="1342"/>
    <x v="3126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</r>
  <r>
    <n v="1413"/>
    <x v="3127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</r>
  <r>
    <n v="1423"/>
    <x v="3128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</r>
  <r>
    <n v="1491"/>
    <x v="3129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</r>
  <r>
    <n v="1557"/>
    <x v="3130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</r>
  <r>
    <n v="1565"/>
    <x v="3131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</r>
  <r>
    <n v="2368"/>
    <x v="3132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</r>
  <r>
    <n v="2565"/>
    <x v="3133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</r>
  <r>
    <n v="2766"/>
    <x v="3134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</r>
  <r>
    <n v="2944"/>
    <x v="3135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</r>
  <r>
    <n v="3576"/>
    <x v="3136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</r>
  <r>
    <n v="3632"/>
    <x v="3137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</r>
  <r>
    <n v="3730"/>
    <x v="3138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</r>
  <r>
    <n v="3742"/>
    <x v="3139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</r>
  <r>
    <n v="3861"/>
    <x v="3140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</r>
  <r>
    <n v="3991"/>
    <x v="3141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</r>
  <r>
    <n v="4020"/>
    <x v="3142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</r>
  <r>
    <n v="4103"/>
    <x v="3143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</r>
  <r>
    <n v="3140"/>
    <x v="3144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</r>
  <r>
    <n v="661"/>
    <x v="3145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</r>
  <r>
    <n v="2852"/>
    <x v="3146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</r>
  <r>
    <n v="3984"/>
    <x v="3147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</r>
  <r>
    <n v="4058"/>
    <x v="3148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</r>
  <r>
    <n v="1560"/>
    <x v="3149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</r>
  <r>
    <n v="4111"/>
    <x v="3150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</r>
  <r>
    <n v="1582"/>
    <x v="3151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</r>
  <r>
    <n v="149"/>
    <x v="3152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x v="3153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</r>
  <r>
    <n v="627"/>
    <x v="3154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</r>
  <r>
    <n v="718"/>
    <x v="3155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</r>
  <r>
    <n v="863"/>
    <x v="3156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</r>
  <r>
    <n v="902"/>
    <x v="3157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</r>
  <r>
    <n v="2599"/>
    <x v="315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</r>
  <r>
    <n v="2763"/>
    <x v="3159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</r>
  <r>
    <n v="3919"/>
    <x v="3160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</r>
  <r>
    <n v="2502"/>
    <x v="316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</r>
  <r>
    <n v="4110"/>
    <x v="3162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</r>
  <r>
    <n v="1563"/>
    <x v="31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</r>
  <r>
    <n v="1709"/>
    <x v="3164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</r>
  <r>
    <n v="1907"/>
    <x v="3165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</r>
  <r>
    <n v="2130"/>
    <x v="3166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</r>
  <r>
    <n v="2160"/>
    <x v="3167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</r>
  <r>
    <n v="2322"/>
    <x v="3168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</r>
  <r>
    <n v="2597"/>
    <x v="3169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</r>
  <r>
    <n v="1117"/>
    <x v="3170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</r>
  <r>
    <n v="448"/>
    <x v="3171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</r>
  <r>
    <n v="454"/>
    <x v="3172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</r>
  <r>
    <n v="2370"/>
    <x v="3173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</r>
  <r>
    <n v="155"/>
    <x v="3174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</r>
  <r>
    <n v="1065"/>
    <x v="317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</r>
  <r>
    <n v="574"/>
    <x v="3176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</r>
  <r>
    <n v="1571"/>
    <x v="3177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</r>
  <r>
    <n v="2325"/>
    <x v="3178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</r>
  <r>
    <n v="2861"/>
    <x v="3179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</r>
  <r>
    <n v="4037"/>
    <x v="318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</r>
  <r>
    <n v="1995"/>
    <x v="3181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</r>
  <r>
    <n v="1436"/>
    <x v="3182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</r>
  <r>
    <n v="466"/>
    <x v="3183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</r>
  <r>
    <n v="1788"/>
    <x v="3184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</r>
  <r>
    <n v="1011"/>
    <x v="3185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</r>
  <r>
    <n v="1149"/>
    <x v="3186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</r>
  <r>
    <n v="1447"/>
    <x v="318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</r>
  <r>
    <n v="1596"/>
    <x v="3188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</r>
  <r>
    <n v="1718"/>
    <x v="3189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</r>
  <r>
    <n v="2382"/>
    <x v="3190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</r>
  <r>
    <n v="2510"/>
    <x v="3191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</r>
  <r>
    <n v="2562"/>
    <x v="3192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</r>
  <r>
    <n v="2794"/>
    <x v="31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</r>
  <r>
    <n v="2904"/>
    <x v="3194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</r>
  <r>
    <n v="3052"/>
    <x v="3195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</r>
  <r>
    <n v="4009"/>
    <x v="3196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</r>
  <r>
    <n v="2688"/>
    <x v="319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</r>
  <r>
    <n v="1148"/>
    <x v="319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</r>
  <r>
    <n v="888"/>
    <x v="3199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</r>
  <r>
    <n v="1408"/>
    <x v="3200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</r>
  <r>
    <n v="2695"/>
    <x v="3201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</r>
  <r>
    <n v="3078"/>
    <x v="3202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</r>
  <r>
    <n v="125"/>
    <x v="3203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</r>
  <r>
    <n v="543"/>
    <x v="3204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</r>
  <r>
    <n v="898"/>
    <x v="3205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</r>
  <r>
    <n v="1070"/>
    <x v="3206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</r>
  <r>
    <n v="2700"/>
    <x v="3207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</r>
  <r>
    <n v="2848"/>
    <x v="3208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</r>
  <r>
    <n v="3675"/>
    <x v="3209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</r>
  <r>
    <n v="3995"/>
    <x v="3210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</r>
  <r>
    <n v="4016"/>
    <x v="3211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</r>
  <r>
    <n v="1799"/>
    <x v="3212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</r>
  <r>
    <n v="3990"/>
    <x v="3213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</r>
  <r>
    <n v="549"/>
    <x v="3214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</r>
  <r>
    <n v="563"/>
    <x v="3215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</r>
  <r>
    <n v="1561"/>
    <x v="3216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</r>
  <r>
    <n v="872"/>
    <x v="3217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</r>
  <r>
    <n v="878"/>
    <x v="321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</r>
  <r>
    <n v="996"/>
    <x v="3219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</r>
  <r>
    <n v="997"/>
    <x v="3220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</r>
  <r>
    <n v="2519"/>
    <x v="3221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</r>
  <r>
    <n v="3840"/>
    <x v="3222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</r>
  <r>
    <n v="3908"/>
    <x v="322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</r>
  <r>
    <n v="732"/>
    <x v="3224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</r>
  <r>
    <n v="2878"/>
    <x v="3225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</r>
  <r>
    <n v="870"/>
    <x v="3226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</r>
  <r>
    <n v="456"/>
    <x v="3227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</r>
  <r>
    <n v="591"/>
    <x v="3228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</r>
  <r>
    <n v="709"/>
    <x v="322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</r>
  <r>
    <n v="3922"/>
    <x v="3230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</r>
  <r>
    <n v="230"/>
    <x v="3231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</r>
  <r>
    <n v="617"/>
    <x v="3232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</r>
  <r>
    <n v="1548"/>
    <x v="3233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</r>
  <r>
    <n v="1914"/>
    <x v="323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</r>
  <r>
    <n v="3864"/>
    <x v="3235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</r>
  <r>
    <n v="4008"/>
    <x v="3236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</r>
  <r>
    <n v="4093"/>
    <x v="3237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</r>
  <r>
    <n v="2570"/>
    <x v="3238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</r>
  <r>
    <n v="4108"/>
    <x v="3239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</r>
  <r>
    <n v="1498"/>
    <x v="3240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</r>
  <r>
    <n v="586"/>
    <x v="3241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</r>
  <r>
    <n v="1082"/>
    <x v="324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</r>
  <r>
    <n v="3083"/>
    <x v="3243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</r>
  <r>
    <n v="561"/>
    <x v="3244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</r>
  <r>
    <n v="1417"/>
    <x v="3245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</r>
  <r>
    <n v="1577"/>
    <x v="3246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</r>
  <r>
    <n v="2355"/>
    <x v="3247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</r>
  <r>
    <n v="2380"/>
    <x v="3248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</r>
  <r>
    <n v="2681"/>
    <x v="3249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</r>
  <r>
    <n v="2862"/>
    <x v="3250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</r>
  <r>
    <n v="3640"/>
    <x v="3251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</r>
  <r>
    <n v="682"/>
    <x v="325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</r>
  <r>
    <n v="1115"/>
    <x v="3253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</r>
  <r>
    <n v="2748"/>
    <x v="3254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</r>
  <r>
    <n v="2779"/>
    <x v="3255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</r>
  <r>
    <n v="505"/>
    <x v="3256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</r>
  <r>
    <n v="546"/>
    <x v="3257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</r>
  <r>
    <n v="2402"/>
    <x v="3258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</r>
  <r>
    <n v="184"/>
    <x v="3259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</r>
  <r>
    <n v="470"/>
    <x v="326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</r>
  <r>
    <n v="1072"/>
    <x v="3261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</r>
  <r>
    <n v="1703"/>
    <x v="3262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</r>
  <r>
    <n v="1875"/>
    <x v="3263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</r>
  <r>
    <n v="1985"/>
    <x v="3264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</r>
  <r>
    <n v="2580"/>
    <x v="3265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</r>
  <r>
    <n v="2654"/>
    <x v="3266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</r>
  <r>
    <n v="2919"/>
    <x v="3267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</r>
  <r>
    <n v="190"/>
    <x v="3268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</r>
  <r>
    <n v="237"/>
    <x v="3269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</r>
  <r>
    <n v="444"/>
    <x v="3270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</r>
  <r>
    <n v="486"/>
    <x v="3271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</r>
  <r>
    <n v="514"/>
    <x v="3272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</r>
  <r>
    <n v="559"/>
    <x v="3273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</r>
  <r>
    <n v="772"/>
    <x v="3274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</r>
  <r>
    <n v="868"/>
    <x v="3275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</r>
  <r>
    <n v="935"/>
    <x v="3276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</r>
  <r>
    <n v="1060"/>
    <x v="3277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</r>
  <r>
    <n v="1135"/>
    <x v="3278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</r>
  <r>
    <n v="1153"/>
    <x v="3279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</r>
  <r>
    <n v="1483"/>
    <x v="3280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</r>
  <r>
    <n v="1559"/>
    <x v="3281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</r>
  <r>
    <n v="1713"/>
    <x v="3282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</r>
  <r>
    <n v="1904"/>
    <x v="3283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</r>
  <r>
    <n v="1989"/>
    <x v="3284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</r>
  <r>
    <n v="2123"/>
    <x v="3285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</r>
  <r>
    <n v="2152"/>
    <x v="3286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</r>
  <r>
    <n v="2373"/>
    <x v="3287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</r>
  <r>
    <n v="2393"/>
    <x v="3288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</r>
  <r>
    <n v="2438"/>
    <x v="3289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</r>
  <r>
    <n v="2568"/>
    <x v="329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</r>
  <r>
    <n v="2585"/>
    <x v="3291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</r>
  <r>
    <n v="2592"/>
    <x v="3292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</r>
  <r>
    <n v="3086"/>
    <x v="3293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</r>
  <r>
    <n v="3095"/>
    <x v="32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</r>
  <r>
    <n v="3137"/>
    <x v="3295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</r>
  <r>
    <n v="3794"/>
    <x v="3296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</r>
  <r>
    <n v="3895"/>
    <x v="3297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</r>
  <r>
    <n v="3941"/>
    <x v="3298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</r>
  <r>
    <n v="4099"/>
    <x v="3299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</r>
  <r>
    <n v="1486"/>
    <x v="3300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</r>
  <r>
    <n v="2136"/>
    <x v="3301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</r>
  <r>
    <n v="1097"/>
    <x v="3302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</r>
  <r>
    <n v="4086"/>
    <x v="3303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</r>
  <r>
    <n v="449"/>
    <x v="3304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</r>
  <r>
    <n v="455"/>
    <x v="330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</r>
  <r>
    <n v="865"/>
    <x v="3306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</r>
  <r>
    <n v="873"/>
    <x v="3307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</r>
  <r>
    <n v="1068"/>
    <x v="330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</r>
  <r>
    <n v="1075"/>
    <x v="3309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</r>
  <r>
    <n v="1078"/>
    <x v="3310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</r>
  <r>
    <n v="1109"/>
    <x v="3311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</r>
  <r>
    <n v="1428"/>
    <x v="3312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</r>
  <r>
    <n v="2436"/>
    <x v="3313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</r>
  <r>
    <n v="2764"/>
    <x v="3314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</r>
  <r>
    <n v="2866"/>
    <x v="331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</r>
  <r>
    <n v="3142"/>
    <x v="3316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</r>
  <r>
    <n v="3960"/>
    <x v="3317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</r>
  <r>
    <n v="3962"/>
    <x v="3318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</r>
  <r>
    <n v="3966"/>
    <x v="3319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</r>
  <r>
    <n v="1093"/>
    <x v="3320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</r>
  <r>
    <n v="1182"/>
    <x v="3321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</r>
  <r>
    <n v="1905"/>
    <x v="3322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</r>
  <r>
    <n v="1101"/>
    <x v="3323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</r>
  <r>
    <n v="3106"/>
    <x v="3324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</r>
  <r>
    <n v="4107"/>
    <x v="3325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</r>
  <r>
    <n v="148"/>
    <x v="3326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</r>
  <r>
    <n v="154"/>
    <x v="3327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</r>
  <r>
    <n v="937"/>
    <x v="3328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</r>
  <r>
    <n v="939"/>
    <x v="332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</r>
  <r>
    <n v="1232"/>
    <x v="3330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</r>
  <r>
    <n v="1789"/>
    <x v="3331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</r>
  <r>
    <n v="1793"/>
    <x v="3332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</r>
  <r>
    <n v="1811"/>
    <x v="3333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</r>
  <r>
    <n v="2693"/>
    <x v="3334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</r>
  <r>
    <n v="2864"/>
    <x v="3335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</r>
  <r>
    <n v="3053"/>
    <x v="3336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</r>
  <r>
    <n v="3871"/>
    <x v="3337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</r>
  <r>
    <n v="4005"/>
    <x v="3338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</r>
  <r>
    <n v="2346"/>
    <x v="3339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</r>
  <r>
    <n v="2903"/>
    <x v="3340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</r>
  <r>
    <n v="3850"/>
    <x v="3341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</r>
  <r>
    <n v="4073"/>
    <x v="3342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</r>
  <r>
    <n v="1873"/>
    <x v="334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</r>
  <r>
    <n v="2647"/>
    <x v="3344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</r>
  <r>
    <n v="2683"/>
    <x v="3345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</r>
  <r>
    <n v="2761"/>
    <x v="3346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</r>
  <r>
    <n v="550"/>
    <x v="3347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</r>
  <r>
    <n v="1158"/>
    <x v="334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</r>
  <r>
    <n v="1162"/>
    <x v="3349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</r>
  <r>
    <n v="1558"/>
    <x v="3350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</r>
  <r>
    <n v="1719"/>
    <x v="3351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</r>
  <r>
    <n v="1724"/>
    <x v="3352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</r>
  <r>
    <n v="2691"/>
    <x v="3353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</r>
  <r>
    <n v="2741"/>
    <x v="3354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</r>
  <r>
    <n v="2859"/>
    <x v="3355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</r>
  <r>
    <n v="3792"/>
    <x v="3356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</r>
  <r>
    <n v="3887"/>
    <x v="3357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</r>
  <r>
    <n v="4068"/>
    <x v="3358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</r>
  <r>
    <n v="1710"/>
    <x v="3359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</r>
  <r>
    <n v="2153"/>
    <x v="3360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</r>
  <r>
    <n v="2767"/>
    <x v="3361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</r>
  <r>
    <n v="773"/>
    <x v="3362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</r>
  <r>
    <n v="3988"/>
    <x v="3363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</r>
  <r>
    <n v="4090"/>
    <x v="3364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</r>
  <r>
    <n v="494"/>
    <x v="3365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</r>
  <r>
    <n v="599"/>
    <x v="3366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</r>
  <r>
    <n v="152"/>
    <x v="3367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</r>
  <r>
    <n v="497"/>
    <x v="3368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</r>
  <r>
    <n v="881"/>
    <x v="3369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</r>
  <r>
    <n v="912"/>
    <x v="3370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</r>
  <r>
    <n v="917"/>
    <x v="3371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</r>
  <r>
    <n v="1173"/>
    <x v="3372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</r>
  <r>
    <n v="1492"/>
    <x v="3373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</r>
  <r>
    <n v="1755"/>
    <x v="3374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</r>
  <r>
    <n v="2389"/>
    <x v="3375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</r>
  <r>
    <n v="2408"/>
    <x v="3376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</r>
  <r>
    <n v="2506"/>
    <x v="3377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</r>
  <r>
    <n v="2844"/>
    <x v="3378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</r>
  <r>
    <n v="3647"/>
    <x v="3379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</r>
  <r>
    <n v="1121"/>
    <x v="3380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</r>
  <r>
    <n v="2536"/>
    <x v="3381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</r>
  <r>
    <n v="2879"/>
    <x v="3382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</r>
  <r>
    <n v="4019"/>
    <x v="3383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</r>
  <r>
    <n v="1312"/>
    <x v="3384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</r>
  <r>
    <n v="1579"/>
    <x v="3385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</r>
  <r>
    <n v="4065"/>
    <x v="3386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</r>
  <r>
    <n v="2698"/>
    <x v="338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</r>
  <r>
    <n v="453"/>
    <x v="3388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</r>
  <r>
    <n v="594"/>
    <x v="3389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</r>
  <r>
    <n v="990"/>
    <x v="33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</r>
  <r>
    <n v="1422"/>
    <x v="3391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</r>
  <r>
    <n v="1874"/>
    <x v="3392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</r>
  <r>
    <n v="2159"/>
    <x v="3393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</r>
  <r>
    <n v="2434"/>
    <x v="339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</r>
  <r>
    <n v="2591"/>
    <x v="3395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</r>
  <r>
    <n v="3108"/>
    <x v="3396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</r>
  <r>
    <n v="3124"/>
    <x v="3397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</r>
  <r>
    <n v="3853"/>
    <x v="339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</r>
  <r>
    <n v="4013"/>
    <x v="3399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</r>
  <r>
    <n v="459"/>
    <x v="3400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</r>
  <r>
    <n v="460"/>
    <x v="3401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</r>
  <r>
    <n v="541"/>
    <x v="3402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</r>
  <r>
    <n v="938"/>
    <x v="3403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</r>
  <r>
    <n v="1091"/>
    <x v="3404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</r>
  <r>
    <n v="1099"/>
    <x v="3405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</r>
  <r>
    <n v="1171"/>
    <x v="3406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</r>
  <r>
    <n v="1229"/>
    <x v="3407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</r>
  <r>
    <n v="1819"/>
    <x v="3408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</r>
  <r>
    <n v="1988"/>
    <x v="3409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</r>
  <r>
    <n v="2128"/>
    <x v="3410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</r>
  <r>
    <n v="2131"/>
    <x v="341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</r>
  <r>
    <n v="2354"/>
    <x v="3412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</r>
  <r>
    <n v="2391"/>
    <x v="3413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</r>
  <r>
    <n v="2413"/>
    <x v="3414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</r>
  <r>
    <n v="2692"/>
    <x v="3415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</r>
  <r>
    <n v="2762"/>
    <x v="3416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</r>
  <r>
    <n v="2893"/>
    <x v="3417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</r>
  <r>
    <n v="2902"/>
    <x v="3418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</r>
  <r>
    <n v="2949"/>
    <x v="3419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</r>
  <r>
    <n v="3094"/>
    <x v="3420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</r>
  <r>
    <n v="3201"/>
    <x v="3421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</r>
  <r>
    <n v="3747"/>
    <x v="342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</r>
  <r>
    <n v="3855"/>
    <x v="3423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</r>
  <r>
    <n v="3881"/>
    <x v="3424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</r>
  <r>
    <n v="3901"/>
    <x v="3425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</r>
  <r>
    <n v="3927"/>
    <x v="3426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</r>
  <r>
    <n v="3950"/>
    <x v="3427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</r>
  <r>
    <n v="3952"/>
    <x v="3428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</r>
  <r>
    <n v="4066"/>
    <x v="342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</r>
  <r>
    <n v="430"/>
    <x v="3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</r>
  <r>
    <n v="2948"/>
    <x v="3431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</r>
  <r>
    <n v="2895"/>
    <x v="3432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</r>
  <r>
    <n v="4002"/>
    <x v="3433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</r>
  <r>
    <n v="1736"/>
    <x v="3434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</r>
  <r>
    <n v="777"/>
    <x v="3436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</r>
  <r>
    <n v="900"/>
    <x v="3437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</r>
  <r>
    <n v="1092"/>
    <x v="3438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</r>
  <r>
    <n v="1129"/>
    <x v="343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</r>
  <r>
    <n v="2430"/>
    <x v="344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</r>
  <r>
    <n v="2890"/>
    <x v="3441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</r>
  <r>
    <n v="3961"/>
    <x v="3442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</r>
  <r>
    <n v="4041"/>
    <x v="3443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</r>
  <r>
    <n v="4042"/>
    <x v="3444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</r>
  <r>
    <n v="213"/>
    <x v="3445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</r>
  <r>
    <n v="569"/>
    <x v="3446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</r>
  <r>
    <n v="597"/>
    <x v="344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</r>
  <r>
    <n v="884"/>
    <x v="3448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</r>
  <r>
    <n v="1133"/>
    <x v="3449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</r>
  <r>
    <n v="1542"/>
    <x v="3450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</r>
  <r>
    <n v="1738"/>
    <x v="3451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</r>
  <r>
    <n v="2863"/>
    <x v="345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</r>
  <r>
    <n v="2909"/>
    <x v="3453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</r>
  <r>
    <n v="3735"/>
    <x v="3454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</r>
  <r>
    <n v="3852"/>
    <x v="3455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</r>
  <r>
    <n v="4092"/>
    <x v="3456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</r>
  <r>
    <n v="2660"/>
    <x v="3457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</r>
  <r>
    <n v="4011"/>
    <x v="3458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</r>
  <r>
    <n v="638"/>
    <x v="3459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</r>
  <r>
    <n v="1686"/>
    <x v="3460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</r>
  <r>
    <n v="192"/>
    <x v="3461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</r>
  <r>
    <n v="1169"/>
    <x v="3462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</r>
  <r>
    <n v="2133"/>
    <x v="346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</r>
  <r>
    <n v="4049"/>
    <x v="3464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</r>
  <r>
    <n v="674"/>
    <x v="3465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</r>
  <r>
    <n v="1053"/>
    <x v="3466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</r>
  <r>
    <n v="1086"/>
    <x v="3467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</r>
  <r>
    <n v="1406"/>
    <x v="3468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</r>
  <r>
    <n v="1407"/>
    <x v="3469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</r>
  <r>
    <n v="1435"/>
    <x v="3470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</r>
  <r>
    <n v="1454"/>
    <x v="3471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</r>
  <r>
    <n v="1583"/>
    <x v="3472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</r>
  <r>
    <n v="1810"/>
    <x v="3473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</r>
  <r>
    <n v="2347"/>
    <x v="3474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</r>
  <r>
    <n v="2641"/>
    <x v="3475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</r>
  <r>
    <n v="3642"/>
    <x v="3476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</r>
  <r>
    <n v="3925"/>
    <x v="3477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</r>
  <r>
    <n v="3926"/>
    <x v="3478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</r>
  <r>
    <n v="420"/>
    <x v="3479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</r>
  <r>
    <n v="578"/>
    <x v="3480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</r>
  <r>
    <n v="31"/>
    <x v="348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</r>
  <r>
    <n v="3600"/>
    <x v="3482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</r>
  <r>
    <n v="560"/>
    <x v="3483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</r>
  <r>
    <n v="1081"/>
    <x v="3484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</r>
  <r>
    <n v="1902"/>
    <x v="3485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</r>
  <r>
    <n v="167"/>
    <x v="3486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</r>
  <r>
    <n v="512"/>
    <x v="3487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</r>
  <r>
    <n v="981"/>
    <x v="3488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</r>
  <r>
    <n v="1123"/>
    <x v="3489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</r>
  <r>
    <n v="1130"/>
    <x v="349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</r>
  <r>
    <n v="1715"/>
    <x v="3491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</r>
  <r>
    <n v="3103"/>
    <x v="349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</r>
  <r>
    <n v="3866"/>
    <x v="3493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</r>
  <r>
    <n v="3940"/>
    <x v="3494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</r>
  <r>
    <n v="120"/>
    <x v="3496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</r>
  <r>
    <n v="142"/>
    <x v="3497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</r>
  <r>
    <n v="159"/>
    <x v="3498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</r>
  <r>
    <n v="215"/>
    <x v="3499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</r>
  <r>
    <n v="443"/>
    <x v="3500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</r>
  <r>
    <n v="482"/>
    <x v="3501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</r>
  <r>
    <n v="509"/>
    <x v="3502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</r>
  <r>
    <n v="577"/>
    <x v="3503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</r>
  <r>
    <n v="584"/>
    <x v="350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</r>
  <r>
    <n v="606"/>
    <x v="3505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</r>
  <r>
    <n v="630"/>
    <x v="3506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</r>
  <r>
    <n v="771"/>
    <x v="3507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</r>
  <r>
    <n v="847"/>
    <x v="3508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</r>
  <r>
    <n v="1042"/>
    <x v="3509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</r>
  <r>
    <n v="1073"/>
    <x v="3510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</r>
  <r>
    <n v="1114"/>
    <x v="3511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</r>
  <r>
    <n v="1126"/>
    <x v="3512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</r>
  <r>
    <n v="1176"/>
    <x v="3513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</r>
  <r>
    <n v="1543"/>
    <x v="3514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</r>
  <r>
    <n v="1564"/>
    <x v="3515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</r>
  <r>
    <n v="1701"/>
    <x v="3516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</r>
  <r>
    <n v="1863"/>
    <x v="3517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</r>
  <r>
    <n v="1867"/>
    <x v="3518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</r>
  <r>
    <n v="1911"/>
    <x v="3519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</r>
  <r>
    <n v="2126"/>
    <x v="3520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</r>
  <r>
    <n v="2213"/>
    <x v="3521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</r>
  <r>
    <n v="2374"/>
    <x v="3522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</r>
  <r>
    <n v="2396"/>
    <x v="3523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</r>
  <r>
    <n v="2440"/>
    <x v="3524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</r>
  <r>
    <n v="2685"/>
    <x v="3525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</r>
  <r>
    <n v="2757"/>
    <x v="352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</r>
  <r>
    <n v="2777"/>
    <x v="3527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</r>
  <r>
    <n v="2841"/>
    <x v="3528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</r>
  <r>
    <n v="2886"/>
    <x v="3529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</r>
  <r>
    <n v="3065"/>
    <x v="3530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</r>
  <r>
    <n v="3110"/>
    <x v="3531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</r>
  <r>
    <n v="3121"/>
    <x v="3532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</r>
  <r>
    <n v="3129"/>
    <x v="3533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</r>
  <r>
    <n v="3132"/>
    <x v="3534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</r>
  <r>
    <n v="3736"/>
    <x v="3535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</r>
  <r>
    <n v="3745"/>
    <x v="3536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</r>
  <r>
    <n v="3795"/>
    <x v="3537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</r>
  <r>
    <n v="3858"/>
    <x v="3538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</r>
  <r>
    <n v="3868"/>
    <x v="3539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</r>
  <r>
    <n v="3878"/>
    <x v="3540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</r>
  <r>
    <n v="3917"/>
    <x v="3541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</r>
  <r>
    <n v="4000"/>
    <x v="3542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</r>
  <r>
    <n v="4024"/>
    <x v="3543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</r>
  <r>
    <n v="4084"/>
    <x v="3544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</r>
  <r>
    <n v="4085"/>
    <x v="3545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</r>
  <r>
    <n v="548"/>
    <x v="3546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</r>
  <r>
    <n v="157"/>
    <x v="354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</r>
  <r>
    <n v="666"/>
    <x v="3548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</r>
  <r>
    <n v="1915"/>
    <x v="3549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</r>
  <r>
    <n v="2384"/>
    <x v="3550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</r>
  <r>
    <n v="2423"/>
    <x v="3551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</r>
  <r>
    <n v="1411"/>
    <x v="3552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</r>
  <r>
    <n v="2875"/>
    <x v="3553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</r>
  <r>
    <n v="3957"/>
    <x v="3554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</r>
  <r>
    <n v="425"/>
    <x v="355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</r>
  <r>
    <n v="544"/>
    <x v="3556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</r>
  <r>
    <n v="596"/>
    <x v="3557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</r>
  <r>
    <n v="1044"/>
    <x v="3558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</r>
  <r>
    <n v="1418"/>
    <x v="3559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</r>
  <r>
    <n v="1541"/>
    <x v="3560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</r>
  <r>
    <n v="1879"/>
    <x v="3561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</r>
  <r>
    <n v="2901"/>
    <x v="3562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</r>
  <r>
    <n v="161"/>
    <x v="3563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</r>
  <r>
    <n v="440"/>
    <x v="3564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</r>
  <r>
    <n v="447"/>
    <x v="3565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</r>
  <r>
    <n v="609"/>
    <x v="3566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</r>
  <r>
    <n v="763"/>
    <x v="3567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</r>
  <r>
    <n v="1090"/>
    <x v="3568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</r>
  <r>
    <n v="1113"/>
    <x v="3569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</r>
  <r>
    <n v="1119"/>
    <x v="3570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</r>
  <r>
    <n v="1139"/>
    <x v="3571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</r>
  <r>
    <n v="1178"/>
    <x v="3572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</r>
  <r>
    <n v="1242"/>
    <x v="3573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</r>
  <r>
    <n v="1482"/>
    <x v="3574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</r>
  <r>
    <n v="1499"/>
    <x v="3575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</r>
  <r>
    <n v="1581"/>
    <x v="3576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</r>
  <r>
    <n v="1694"/>
    <x v="3577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</r>
  <r>
    <n v="2416"/>
    <x v="3578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</r>
  <r>
    <n v="2418"/>
    <x v="3579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</r>
  <r>
    <n v="2583"/>
    <x v="3580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</r>
  <r>
    <n v="2586"/>
    <x v="3581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</r>
  <r>
    <n v="2589"/>
    <x v="3582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</r>
  <r>
    <n v="2849"/>
    <x v="3583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</r>
  <r>
    <n v="2887"/>
    <x v="3584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</r>
  <r>
    <n v="3119"/>
    <x v="3585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</r>
  <r>
    <n v="3806"/>
    <x v="3586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</r>
  <r>
    <n v="3915"/>
    <x v="3587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</r>
  <r>
    <n v="3939"/>
    <x v="3588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</r>
  <r>
    <n v="3945"/>
    <x v="3589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</r>
  <r>
    <n v="3994"/>
    <x v="3590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</r>
  <r>
    <n v="4007"/>
    <x v="3590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</r>
  <r>
    <n v="4079"/>
    <x v="3591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</r>
  <r>
    <n v="636"/>
    <x v="3592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</r>
  <r>
    <n v="1181"/>
    <x v="3593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</r>
  <r>
    <n v="1865"/>
    <x v="3594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</r>
  <r>
    <n v="4072"/>
    <x v="359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</r>
  <r>
    <n v="194"/>
    <x v="3596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</r>
  <r>
    <n v="435"/>
    <x v="3597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</r>
  <r>
    <n v="982"/>
    <x v="3598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</r>
  <r>
    <n v="1420"/>
    <x v="3599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</r>
  <r>
    <n v="1593"/>
    <x v="3600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</r>
  <r>
    <n v="2394"/>
    <x v="3601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</r>
  <r>
    <n v="3058"/>
    <x v="3602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</r>
  <r>
    <n v="3805"/>
    <x v="3603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</r>
  <r>
    <n v="3904"/>
    <x v="3604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</r>
  <r>
    <n v="3993"/>
    <x v="3605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</r>
  <r>
    <n v="4082"/>
    <x v="3606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</r>
  <r>
    <n v="4113"/>
    <x v="3607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</r>
  <r>
    <n v="445"/>
    <x v="3608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</r>
  <r>
    <n v="635"/>
    <x v="3609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</r>
  <r>
    <n v="778"/>
    <x v="3610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</r>
  <r>
    <n v="1451"/>
    <x v="361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</r>
  <r>
    <n v="1992"/>
    <x v="361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</r>
  <r>
    <n v="2148"/>
    <x v="3613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</r>
  <r>
    <n v="2154"/>
    <x v="361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</r>
  <r>
    <n v="2360"/>
    <x v="3615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</r>
  <r>
    <n v="2431"/>
    <x v="3616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</r>
  <r>
    <n v="2432"/>
    <x v="3617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</r>
  <r>
    <n v="2769"/>
    <x v="361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</r>
  <r>
    <n v="2907"/>
    <x v="3619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</r>
  <r>
    <n v="2913"/>
    <x v="3620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</r>
  <r>
    <n v="2946"/>
    <x v="3621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</r>
  <r>
    <n v="3072"/>
    <x v="3622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</r>
  <r>
    <n v="3629"/>
    <x v="3623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</r>
  <r>
    <n v="4006"/>
    <x v="3624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</r>
  <r>
    <n v="121"/>
    <x v="3625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</r>
  <r>
    <n v="171"/>
    <x v="3626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</r>
  <r>
    <n v="212"/>
    <x v="3627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</r>
  <r>
    <n v="214"/>
    <x v="3628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</r>
  <r>
    <n v="464"/>
    <x v="3629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</r>
  <r>
    <n v="474"/>
    <x v="3630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</r>
  <r>
    <n v="496"/>
    <x v="3631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</r>
  <r>
    <n v="540"/>
    <x v="3632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</r>
  <r>
    <n v="542"/>
    <x v="3633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</r>
  <r>
    <n v="564"/>
    <x v="363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</r>
  <r>
    <n v="566"/>
    <x v="3635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</r>
  <r>
    <n v="576"/>
    <x v="363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</r>
  <r>
    <n v="580"/>
    <x v="3637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</r>
  <r>
    <n v="583"/>
    <x v="3638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</r>
  <r>
    <n v="589"/>
    <x v="363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</r>
  <r>
    <n v="619"/>
    <x v="3640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</r>
  <r>
    <n v="634"/>
    <x v="3641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</r>
  <r>
    <n v="639"/>
    <x v="3642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</r>
  <r>
    <n v="681"/>
    <x v="3643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</r>
  <r>
    <n v="696"/>
    <x v="3644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</r>
  <r>
    <n v="1047"/>
    <x v="3645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</r>
  <r>
    <n v="1111"/>
    <x v="3646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</r>
  <r>
    <n v="1128"/>
    <x v="3647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</r>
  <r>
    <n v="1134"/>
    <x v="3648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</r>
  <r>
    <n v="1316"/>
    <x v="3649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</r>
  <r>
    <n v="1410"/>
    <x v="365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</r>
  <r>
    <n v="1414"/>
    <x v="3651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</r>
  <r>
    <n v="1440"/>
    <x v="3652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</r>
  <r>
    <n v="1450"/>
    <x v="3653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</r>
  <r>
    <n v="1497"/>
    <x v="3654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</r>
  <r>
    <n v="1545"/>
    <x v="365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</r>
  <r>
    <n v="1587"/>
    <x v="3656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</r>
  <r>
    <n v="1598"/>
    <x v="3657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</r>
  <r>
    <n v="1702"/>
    <x v="3658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</r>
  <r>
    <n v="1722"/>
    <x v="3659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</r>
  <r>
    <n v="1727"/>
    <x v="3660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</r>
  <r>
    <n v="1734"/>
    <x v="3661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</r>
  <r>
    <n v="1739"/>
    <x v="3662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</r>
  <r>
    <n v="1986"/>
    <x v="3663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</r>
  <r>
    <n v="2146"/>
    <x v="3664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</r>
  <r>
    <n v="2344"/>
    <x v="3665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</r>
  <r>
    <n v="2421"/>
    <x v="3666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</r>
  <r>
    <n v="2422"/>
    <x v="3667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</r>
  <r>
    <n v="2425"/>
    <x v="3668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</r>
  <r>
    <n v="2427"/>
    <x v="3669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</r>
  <r>
    <n v="2428"/>
    <x v="3670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</r>
  <r>
    <n v="2582"/>
    <x v="367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</r>
  <r>
    <n v="2594"/>
    <x v="3672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</r>
  <r>
    <n v="2689"/>
    <x v="3673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</r>
  <r>
    <n v="2694"/>
    <x v="3674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</r>
  <r>
    <n v="2773"/>
    <x v="3675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</r>
  <r>
    <n v="2910"/>
    <x v="3676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</r>
  <r>
    <n v="2914"/>
    <x v="3677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</r>
  <r>
    <n v="2941"/>
    <x v="3678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</r>
  <r>
    <n v="3055"/>
    <x v="3679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</r>
  <r>
    <n v="3117"/>
    <x v="3680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</r>
  <r>
    <n v="3200"/>
    <x v="3681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</r>
  <r>
    <n v="3630"/>
    <x v="3682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</r>
  <r>
    <n v="3639"/>
    <x v="3683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</r>
  <r>
    <n v="3645"/>
    <x v="3684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</r>
  <r>
    <n v="3796"/>
    <x v="3685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</r>
  <r>
    <n v="3856"/>
    <x v="3686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</r>
  <r>
    <n v="3859"/>
    <x v="3687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</r>
  <r>
    <n v="3862"/>
    <x v="3688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</r>
  <r>
    <n v="3912"/>
    <x v="3689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</r>
  <r>
    <n v="3932"/>
    <x v="3690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</r>
  <r>
    <n v="3951"/>
    <x v="3691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</r>
  <r>
    <n v="4004"/>
    <x v="3692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</r>
  <r>
    <n v="4015"/>
    <x v="3693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</r>
  <r>
    <n v="4045"/>
    <x v="3694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</r>
  <r>
    <n v="4050"/>
    <x v="3695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</r>
  <r>
    <n v="4112"/>
    <x v="3696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</r>
  <r>
    <n v="122"/>
    <x v="3697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</r>
  <r>
    <n v="124"/>
    <x v="3698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</r>
  <r>
    <n v="129"/>
    <x v="369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</r>
  <r>
    <n v="130"/>
    <x v="370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</r>
  <r>
    <n v="131"/>
    <x v="370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</r>
  <r>
    <n v="133"/>
    <x v="3702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</r>
  <r>
    <n v="134"/>
    <x v="3703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</r>
  <r>
    <n v="136"/>
    <x v="3704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</r>
  <r>
    <n v="137"/>
    <x v="3705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</r>
  <r>
    <n v="140"/>
    <x v="3706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</r>
  <r>
    <n v="143"/>
    <x v="3707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</r>
  <r>
    <n v="147"/>
    <x v="3708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</r>
  <r>
    <n v="158"/>
    <x v="3709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</r>
  <r>
    <n v="160"/>
    <x v="371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</r>
  <r>
    <n v="163"/>
    <x v="3711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</r>
  <r>
    <n v="165"/>
    <x v="3712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</r>
  <r>
    <n v="172"/>
    <x v="3713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</r>
  <r>
    <n v="173"/>
    <x v="3714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</r>
  <r>
    <n v="174"/>
    <x v="3715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</r>
  <r>
    <n v="176"/>
    <x v="371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</r>
  <r>
    <n v="178"/>
    <x v="3717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</r>
  <r>
    <n v="182"/>
    <x v="3718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</r>
  <r>
    <n v="186"/>
    <x v="3719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</r>
  <r>
    <n v="188"/>
    <x v="3720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</r>
  <r>
    <n v="193"/>
    <x v="3721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</r>
  <r>
    <n v="195"/>
    <x v="3722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</r>
  <r>
    <n v="199"/>
    <x v="3723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</r>
  <r>
    <n v="202"/>
    <x v="3724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</r>
  <r>
    <n v="206"/>
    <x v="3725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</r>
  <r>
    <n v="208"/>
    <x v="3726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</r>
  <r>
    <n v="209"/>
    <x v="3727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</r>
  <r>
    <n v="221"/>
    <x v="3728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</r>
  <r>
    <n v="223"/>
    <x v="3729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</r>
  <r>
    <n v="224"/>
    <x v="3730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</r>
  <r>
    <n v="225"/>
    <x v="3731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</r>
  <r>
    <n v="227"/>
    <x v="3732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</r>
  <r>
    <n v="228"/>
    <x v="3733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</r>
  <r>
    <n v="229"/>
    <x v="3734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</r>
  <r>
    <n v="231"/>
    <x v="3735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</r>
  <r>
    <n v="233"/>
    <x v="3736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</r>
  <r>
    <n v="235"/>
    <x v="3737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</r>
  <r>
    <n v="236"/>
    <x v="3738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</r>
  <r>
    <n v="238"/>
    <x v="3739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</r>
  <r>
    <n v="427"/>
    <x v="3740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</r>
  <r>
    <n v="429"/>
    <x v="3741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</r>
  <r>
    <n v="433"/>
    <x v="3742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</r>
  <r>
    <n v="436"/>
    <x v="3743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</r>
  <r>
    <n v="437"/>
    <x v="3744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</r>
  <r>
    <n v="439"/>
    <x v="3745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</r>
  <r>
    <n v="441"/>
    <x v="3746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</r>
  <r>
    <n v="451"/>
    <x v="3747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</r>
  <r>
    <n v="457"/>
    <x v="3748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</r>
  <r>
    <n v="461"/>
    <x v="3749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</r>
  <r>
    <n v="462"/>
    <x v="3750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</r>
  <r>
    <n v="468"/>
    <x v="3751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</r>
  <r>
    <n v="469"/>
    <x v="3752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</r>
  <r>
    <n v="475"/>
    <x v="3753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</r>
  <r>
    <n v="477"/>
    <x v="3754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</r>
  <r>
    <n v="478"/>
    <x v="3755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</r>
  <r>
    <n v="487"/>
    <x v="3756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</r>
  <r>
    <n v="488"/>
    <x v="3757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</r>
  <r>
    <n v="490"/>
    <x v="3758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</r>
  <r>
    <n v="491"/>
    <x v="3759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</r>
  <r>
    <n v="492"/>
    <x v="3760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</r>
  <r>
    <n v="493"/>
    <x v="3761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</r>
  <r>
    <n v="495"/>
    <x v="3762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</r>
  <r>
    <n v="501"/>
    <x v="3763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</r>
  <r>
    <n v="510"/>
    <x v="3764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</r>
  <r>
    <n v="516"/>
    <x v="3765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</r>
  <r>
    <n v="518"/>
    <x v="3766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</r>
  <r>
    <n v="547"/>
    <x v="376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</r>
  <r>
    <n v="552"/>
    <x v="3768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</r>
  <r>
    <n v="555"/>
    <x v="3769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</r>
  <r>
    <n v="558"/>
    <x v="3770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</r>
  <r>
    <n v="562"/>
    <x v="3771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</r>
  <r>
    <n v="565"/>
    <x v="3772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</r>
  <r>
    <n v="567"/>
    <x v="3773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</r>
  <r>
    <n v="572"/>
    <x v="3774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</r>
  <r>
    <n v="581"/>
    <x v="3775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</r>
  <r>
    <n v="582"/>
    <x v="3776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</r>
  <r>
    <n v="585"/>
    <x v="3777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</r>
  <r>
    <n v="602"/>
    <x v="3778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</r>
  <r>
    <n v="604"/>
    <x v="3779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</r>
  <r>
    <n v="607"/>
    <x v="3780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</r>
  <r>
    <n v="610"/>
    <x v="3781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</r>
  <r>
    <n v="611"/>
    <x v="3782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</r>
  <r>
    <n v="612"/>
    <x v="3783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</r>
  <r>
    <n v="614"/>
    <x v="378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</r>
  <r>
    <n v="615"/>
    <x v="378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</r>
  <r>
    <n v="616"/>
    <x v="378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</r>
  <r>
    <n v="618"/>
    <x v="3787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</r>
  <r>
    <n v="623"/>
    <x v="3788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</r>
  <r>
    <n v="624"/>
    <x v="3789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</r>
  <r>
    <n v="625"/>
    <x v="3790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</r>
  <r>
    <n v="628"/>
    <x v="3791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</r>
  <r>
    <n v="632"/>
    <x v="379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</r>
  <r>
    <n v="637"/>
    <x v="3793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</r>
  <r>
    <n v="686"/>
    <x v="3794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</r>
  <r>
    <n v="706"/>
    <x v="3795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</r>
  <r>
    <n v="710"/>
    <x v="3796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</r>
  <r>
    <n v="760"/>
    <x v="3797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</r>
  <r>
    <n v="762"/>
    <x v="3798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</r>
  <r>
    <n v="764"/>
    <x v="3799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</r>
  <r>
    <n v="766"/>
    <x v="3800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</r>
  <r>
    <n v="768"/>
    <x v="3801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</r>
  <r>
    <n v="770"/>
    <x v="3802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</r>
  <r>
    <n v="875"/>
    <x v="3803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</r>
  <r>
    <n v="887"/>
    <x v="3804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</r>
  <r>
    <n v="897"/>
    <x v="3805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</r>
  <r>
    <n v="906"/>
    <x v="3807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</r>
  <r>
    <n v="907"/>
    <x v="3808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</r>
  <r>
    <n v="908"/>
    <x v="3809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</r>
  <r>
    <n v="911"/>
    <x v="3810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</r>
  <r>
    <n v="914"/>
    <x v="3811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</r>
  <r>
    <n v="916"/>
    <x v="3812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</r>
  <r>
    <n v="920"/>
    <x v="3813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</r>
  <r>
    <n v="926"/>
    <x v="3814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</r>
  <r>
    <n v="927"/>
    <x v="3815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</r>
  <r>
    <n v="929"/>
    <x v="3816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</r>
  <r>
    <n v="936"/>
    <x v="3817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</r>
  <r>
    <n v="947"/>
    <x v="3818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</r>
  <r>
    <n v="988"/>
    <x v="3819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</r>
  <r>
    <n v="1041"/>
    <x v="3820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</r>
  <r>
    <n v="1046"/>
    <x v="3821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</r>
  <r>
    <n v="1049"/>
    <x v="3822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</r>
  <r>
    <n v="1050"/>
    <x v="3823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</r>
  <r>
    <n v="1051"/>
    <x v="3824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</r>
  <r>
    <n v="1052"/>
    <x v="3825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</r>
  <r>
    <n v="1054"/>
    <x v="3826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</r>
  <r>
    <n v="1055"/>
    <x v="3827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</r>
  <r>
    <n v="1056"/>
    <x v="3828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</r>
  <r>
    <n v="1057"/>
    <x v="3829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</r>
  <r>
    <n v="1058"/>
    <x v="3830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</r>
  <r>
    <n v="1059"/>
    <x v="3831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</r>
  <r>
    <n v="1061"/>
    <x v="3832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</r>
  <r>
    <n v="1063"/>
    <x v="383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</r>
  <r>
    <n v="1071"/>
    <x v="3834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</r>
  <r>
    <n v="1084"/>
    <x v="3835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</r>
  <r>
    <n v="1087"/>
    <x v="3836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</r>
  <r>
    <n v="1107"/>
    <x v="383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</r>
  <r>
    <n v="1120"/>
    <x v="3838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</r>
  <r>
    <n v="1122"/>
    <x v="3839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</r>
  <r>
    <n v="1125"/>
    <x v="3840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</r>
  <r>
    <n v="1131"/>
    <x v="384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</r>
  <r>
    <n v="1140"/>
    <x v="3842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</r>
  <r>
    <n v="1141"/>
    <x v="3843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</r>
  <r>
    <n v="1142"/>
    <x v="3844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</r>
  <r>
    <n v="1144"/>
    <x v="3845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</r>
  <r>
    <n v="1147"/>
    <x v="3846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</r>
  <r>
    <n v="1151"/>
    <x v="3847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</r>
  <r>
    <n v="1156"/>
    <x v="3848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</r>
  <r>
    <n v="1159"/>
    <x v="384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</r>
  <r>
    <n v="1161"/>
    <x v="3850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</r>
  <r>
    <n v="1163"/>
    <x v="3851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</r>
  <r>
    <n v="1164"/>
    <x v="3852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</r>
  <r>
    <n v="1172"/>
    <x v="3853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</r>
  <r>
    <n v="1177"/>
    <x v="3854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</r>
  <r>
    <n v="1227"/>
    <x v="3855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</r>
  <r>
    <n v="1230"/>
    <x v="3856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</r>
  <r>
    <n v="1231"/>
    <x v="3857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</r>
  <r>
    <n v="1234"/>
    <x v="3858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</r>
  <r>
    <n v="1236"/>
    <x v="3859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</r>
  <r>
    <n v="1237"/>
    <x v="3860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</r>
  <r>
    <n v="1239"/>
    <x v="3861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</r>
  <r>
    <n v="1332"/>
    <x v="386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</r>
  <r>
    <n v="1333"/>
    <x v="386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</r>
  <r>
    <n v="1340"/>
    <x v="3864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</r>
  <r>
    <n v="1409"/>
    <x v="3865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</r>
  <r>
    <n v="1416"/>
    <x v="386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</r>
  <r>
    <n v="1425"/>
    <x v="3867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</r>
  <r>
    <n v="1426"/>
    <x v="3868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</r>
  <r>
    <n v="1429"/>
    <x v="386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</r>
  <r>
    <n v="1432"/>
    <x v="3870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</r>
  <r>
    <n v="1442"/>
    <x v="3871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</r>
  <r>
    <n v="1443"/>
    <x v="3872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</r>
  <r>
    <n v="1444"/>
    <x v="3873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</r>
  <r>
    <n v="1445"/>
    <x v="3874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</r>
  <r>
    <n v="1446"/>
    <x v="3875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</r>
  <r>
    <n v="1448"/>
    <x v="3876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</r>
  <r>
    <n v="1449"/>
    <x v="3877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</r>
  <r>
    <n v="1452"/>
    <x v="3878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</r>
  <r>
    <n v="1453"/>
    <x v="3879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</r>
  <r>
    <n v="1457"/>
    <x v="3880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</r>
  <r>
    <n v="1458"/>
    <x v="3881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</r>
  <r>
    <n v="1459"/>
    <x v="3882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</r>
  <r>
    <n v="1460"/>
    <x v="3883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</r>
  <r>
    <n v="1484"/>
    <x v="38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</r>
  <r>
    <n v="1487"/>
    <x v="3885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</r>
  <r>
    <n v="1489"/>
    <x v="3886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</r>
  <r>
    <n v="1493"/>
    <x v="3887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</r>
  <r>
    <n v="1495"/>
    <x v="3888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</r>
  <r>
    <n v="1496"/>
    <x v="3889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</r>
  <r>
    <n v="1544"/>
    <x v="3890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</r>
  <r>
    <n v="1547"/>
    <x v="3891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</r>
  <r>
    <n v="1551"/>
    <x v="3892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</r>
  <r>
    <n v="1553"/>
    <x v="389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</r>
  <r>
    <n v="1554"/>
    <x v="389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</r>
  <r>
    <n v="1555"/>
    <x v="389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</r>
  <r>
    <n v="1562"/>
    <x v="3896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</r>
  <r>
    <n v="1569"/>
    <x v="3897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</r>
  <r>
    <n v="1580"/>
    <x v="3898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</r>
  <r>
    <n v="1584"/>
    <x v="3899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</r>
  <r>
    <n v="1586"/>
    <x v="3900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</r>
  <r>
    <n v="1588"/>
    <x v="3901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</r>
  <r>
    <n v="1589"/>
    <x v="3902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</r>
  <r>
    <n v="1592"/>
    <x v="3903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</r>
  <r>
    <n v="1597"/>
    <x v="3904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</r>
  <r>
    <n v="1599"/>
    <x v="3905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</r>
  <r>
    <n v="1682"/>
    <x v="3906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</r>
  <r>
    <n v="1696"/>
    <x v="3907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</r>
  <r>
    <n v="1698"/>
    <x v="390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</r>
  <r>
    <n v="1705"/>
    <x v="3909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</r>
  <r>
    <n v="1706"/>
    <x v="3910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</r>
  <r>
    <n v="1708"/>
    <x v="3911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</r>
  <r>
    <n v="1712"/>
    <x v="39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</r>
  <r>
    <n v="1721"/>
    <x v="3913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</r>
  <r>
    <n v="1729"/>
    <x v="3914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</r>
  <r>
    <n v="1730"/>
    <x v="3915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</r>
  <r>
    <n v="1731"/>
    <x v="3916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</r>
  <r>
    <n v="1732"/>
    <x v="3917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</r>
  <r>
    <n v="1733"/>
    <x v="3918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</r>
  <r>
    <n v="1740"/>
    <x v="3919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</r>
  <r>
    <n v="1766"/>
    <x v="3920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</r>
  <r>
    <n v="1813"/>
    <x v="3921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</r>
  <r>
    <n v="1815"/>
    <x v="3922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</r>
  <r>
    <n v="1818"/>
    <x v="3923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</r>
  <r>
    <n v="1861"/>
    <x v="3924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</r>
  <r>
    <n v="1869"/>
    <x v="3925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</r>
  <r>
    <n v="1876"/>
    <x v="392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</r>
  <r>
    <n v="1877"/>
    <x v="392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</r>
  <r>
    <n v="1878"/>
    <x v="392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</r>
  <r>
    <n v="1982"/>
    <x v="3929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</r>
  <r>
    <n v="1993"/>
    <x v="3930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</r>
  <r>
    <n v="1994"/>
    <x v="3931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</r>
  <r>
    <n v="1996"/>
    <x v="3932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</r>
  <r>
    <n v="1997"/>
    <x v="3933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</r>
  <r>
    <n v="2141"/>
    <x v="3934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</r>
  <r>
    <n v="2149"/>
    <x v="3935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</r>
  <r>
    <n v="2341"/>
    <x v="3936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</r>
  <r>
    <n v="2342"/>
    <x v="3937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</r>
  <r>
    <n v="2345"/>
    <x v="3938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</r>
  <r>
    <n v="2349"/>
    <x v="393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</r>
  <r>
    <n v="2350"/>
    <x v="394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</r>
  <r>
    <n v="2352"/>
    <x v="3941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</r>
  <r>
    <n v="2353"/>
    <x v="3942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</r>
  <r>
    <n v="2356"/>
    <x v="3943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</r>
  <r>
    <n v="2357"/>
    <x v="3944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</r>
  <r>
    <n v="2358"/>
    <x v="3945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</r>
  <r>
    <n v="2361"/>
    <x v="3946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</r>
  <r>
    <n v="2363"/>
    <x v="3947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</r>
  <r>
    <n v="2364"/>
    <x v="3948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</r>
  <r>
    <n v="2365"/>
    <x v="3949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</r>
  <r>
    <n v="2369"/>
    <x v="3950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</r>
  <r>
    <n v="2371"/>
    <x v="395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</r>
  <r>
    <n v="2375"/>
    <x v="3952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</r>
  <r>
    <n v="2377"/>
    <x v="3953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</r>
  <r>
    <n v="2378"/>
    <x v="3954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</r>
  <r>
    <n v="2379"/>
    <x v="3955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</r>
  <r>
    <n v="2386"/>
    <x v="395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</r>
  <r>
    <n v="2390"/>
    <x v="3957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</r>
  <r>
    <n v="2392"/>
    <x v="3958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</r>
  <r>
    <n v="2395"/>
    <x v="3959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</r>
  <r>
    <n v="2397"/>
    <x v="3960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</r>
  <r>
    <n v="2398"/>
    <x v="3961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</r>
  <r>
    <n v="2399"/>
    <x v="3962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</r>
  <r>
    <n v="2400"/>
    <x v="3963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</r>
  <r>
    <n v="2404"/>
    <x v="396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</r>
  <r>
    <n v="2410"/>
    <x v="3965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</r>
  <r>
    <n v="2412"/>
    <x v="3966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</r>
  <r>
    <n v="2417"/>
    <x v="396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</r>
  <r>
    <n v="2419"/>
    <x v="3968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</r>
  <r>
    <n v="2426"/>
    <x v="3969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</r>
  <r>
    <n v="2433"/>
    <x v="3970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</r>
  <r>
    <n v="2437"/>
    <x v="3971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</r>
  <r>
    <n v="2439"/>
    <x v="3972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</r>
  <r>
    <n v="2503"/>
    <x v="3973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</r>
  <r>
    <n v="2504"/>
    <x v="3974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</r>
  <r>
    <n v="2505"/>
    <x v="3975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</r>
  <r>
    <n v="2507"/>
    <x v="397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</r>
  <r>
    <n v="2508"/>
    <x v="397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</r>
  <r>
    <n v="2511"/>
    <x v="3978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</r>
  <r>
    <n v="2512"/>
    <x v="3979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</r>
  <r>
    <n v="2513"/>
    <x v="3980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</r>
  <r>
    <n v="2516"/>
    <x v="3981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</r>
  <r>
    <n v="2518"/>
    <x v="3982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</r>
  <r>
    <n v="2520"/>
    <x v="3983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</r>
  <r>
    <n v="2561"/>
    <x v="3984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</r>
  <r>
    <n v="2563"/>
    <x v="3985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</r>
  <r>
    <n v="2564"/>
    <x v="3986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</r>
  <r>
    <n v="2566"/>
    <x v="3987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</r>
  <r>
    <n v="2572"/>
    <x v="3988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</r>
  <r>
    <n v="2573"/>
    <x v="3989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</r>
  <r>
    <n v="2574"/>
    <x v="3990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</r>
  <r>
    <n v="2575"/>
    <x v="3991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</r>
  <r>
    <n v="2576"/>
    <x v="3992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</r>
  <r>
    <n v="2577"/>
    <x v="3993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</r>
  <r>
    <n v="2578"/>
    <x v="3994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</r>
  <r>
    <n v="2584"/>
    <x v="3995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</r>
  <r>
    <n v="2590"/>
    <x v="3996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</r>
  <r>
    <n v="2593"/>
    <x v="3997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</r>
  <r>
    <n v="2642"/>
    <x v="3998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</r>
  <r>
    <n v="2686"/>
    <x v="3999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</r>
  <r>
    <n v="2687"/>
    <x v="4000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</r>
  <r>
    <n v="2699"/>
    <x v="4001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</r>
  <r>
    <n v="2743"/>
    <x v="400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</r>
  <r>
    <n v="2750"/>
    <x v="4003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</r>
  <r>
    <n v="2751"/>
    <x v="4004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</r>
  <r>
    <n v="2754"/>
    <x v="4005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</r>
  <r>
    <n v="2760"/>
    <x v="4006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</r>
  <r>
    <n v="2765"/>
    <x v="4007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</r>
  <r>
    <n v="2771"/>
    <x v="4008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</r>
  <r>
    <n v="2772"/>
    <x v="4009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</r>
  <r>
    <n v="2780"/>
    <x v="4010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</r>
  <r>
    <n v="2842"/>
    <x v="401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</r>
  <r>
    <n v="2843"/>
    <x v="401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</r>
  <r>
    <n v="2846"/>
    <x v="4013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</r>
  <r>
    <n v="2847"/>
    <x v="4014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</r>
  <r>
    <n v="2851"/>
    <x v="4015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</r>
  <r>
    <n v="2853"/>
    <x v="4016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</r>
  <r>
    <n v="2858"/>
    <x v="401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</r>
  <r>
    <n v="2865"/>
    <x v="4018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</r>
  <r>
    <n v="2872"/>
    <x v="4019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</r>
  <r>
    <n v="2876"/>
    <x v="4020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</r>
  <r>
    <n v="2881"/>
    <x v="4021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</r>
  <r>
    <n v="2888"/>
    <x v="4022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</r>
  <r>
    <n v="2894"/>
    <x v="402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</r>
  <r>
    <n v="2899"/>
    <x v="4024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</r>
  <r>
    <n v="2943"/>
    <x v="4025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</r>
  <r>
    <n v="2945"/>
    <x v="4026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</r>
  <r>
    <n v="2950"/>
    <x v="4027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</r>
  <r>
    <n v="2954"/>
    <x v="4028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</r>
  <r>
    <n v="2958"/>
    <x v="4029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</r>
  <r>
    <n v="2959"/>
    <x v="4030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</r>
  <r>
    <n v="2960"/>
    <x v="4031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</r>
  <r>
    <n v="3054"/>
    <x v="4032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</r>
  <r>
    <n v="3056"/>
    <x v="4033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</r>
  <r>
    <n v="3057"/>
    <x v="4034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</r>
  <r>
    <n v="3061"/>
    <x v="4035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</r>
  <r>
    <n v="3082"/>
    <x v="4036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</r>
  <r>
    <n v="3114"/>
    <x v="4037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</r>
  <r>
    <n v="3125"/>
    <x v="4038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</r>
  <r>
    <n v="3127"/>
    <x v="4039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</r>
  <r>
    <n v="3138"/>
    <x v="4040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</r>
  <r>
    <n v="3143"/>
    <x v="4041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</r>
  <r>
    <n v="3145"/>
    <x v="4042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</r>
  <r>
    <n v="3190"/>
    <x v="4043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</r>
  <r>
    <n v="3194"/>
    <x v="4044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</r>
  <r>
    <n v="3204"/>
    <x v="4045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</r>
  <r>
    <n v="3206"/>
    <x v="4046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</r>
  <r>
    <n v="3628"/>
    <x v="4047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</r>
  <r>
    <n v="3636"/>
    <x v="4048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</r>
  <r>
    <n v="3641"/>
    <x v="4049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</r>
  <r>
    <n v="3643"/>
    <x v="405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</r>
  <r>
    <n v="3733"/>
    <x v="4051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</r>
  <r>
    <n v="3741"/>
    <x v="4052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</r>
  <r>
    <n v="3743"/>
    <x v="4053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</r>
  <r>
    <n v="3744"/>
    <x v="4054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</r>
  <r>
    <n v="3790"/>
    <x v="405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</r>
  <r>
    <n v="3791"/>
    <x v="405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</r>
  <r>
    <n v="3802"/>
    <x v="405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</r>
  <r>
    <n v="3804"/>
    <x v="4058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</r>
  <r>
    <n v="3863"/>
    <x v="4059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</r>
  <r>
    <n v="3872"/>
    <x v="4060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</r>
  <r>
    <n v="3873"/>
    <x v="4061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</r>
  <r>
    <n v="3874"/>
    <x v="4062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</r>
  <r>
    <n v="3875"/>
    <x v="4063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</r>
  <r>
    <n v="3879"/>
    <x v="406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</r>
  <r>
    <n v="3882"/>
    <x v="4065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</r>
  <r>
    <n v="3883"/>
    <x v="4066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</r>
  <r>
    <n v="3884"/>
    <x v="4067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</r>
  <r>
    <n v="3885"/>
    <x v="4068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</r>
  <r>
    <n v="3886"/>
    <x v="4069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</r>
  <r>
    <n v="3892"/>
    <x v="4070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</r>
  <r>
    <n v="3903"/>
    <x v="4071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</r>
  <r>
    <n v="3916"/>
    <x v="4072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</r>
  <r>
    <n v="3921"/>
    <x v="4073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</r>
  <r>
    <n v="3930"/>
    <x v="4074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</r>
  <r>
    <n v="3931"/>
    <x v="4075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</r>
  <r>
    <n v="3936"/>
    <x v="4076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</r>
  <r>
    <n v="3942"/>
    <x v="407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</r>
  <r>
    <n v="3944"/>
    <x v="4078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</r>
  <r>
    <n v="3948"/>
    <x v="4079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</r>
  <r>
    <n v="3953"/>
    <x v="4080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</r>
  <r>
    <n v="3954"/>
    <x v="4081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</r>
  <r>
    <n v="3956"/>
    <x v="4082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</r>
  <r>
    <n v="3963"/>
    <x v="4083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</r>
  <r>
    <n v="3975"/>
    <x v="4084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</r>
  <r>
    <n v="3989"/>
    <x v="4085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</r>
  <r>
    <n v="3997"/>
    <x v="4086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</r>
  <r>
    <n v="4012"/>
    <x v="4087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</r>
  <r>
    <n v="4014"/>
    <x v="4088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</r>
  <r>
    <n v="4023"/>
    <x v="4089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</r>
  <r>
    <n v="4026"/>
    <x v="4090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</r>
  <r>
    <n v="4029"/>
    <x v="4091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</r>
  <r>
    <n v="4031"/>
    <x v="4092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</r>
  <r>
    <n v="4043"/>
    <x v="4093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</r>
  <r>
    <n v="4051"/>
    <x v="409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</r>
  <r>
    <n v="4054"/>
    <x v="4095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</r>
  <r>
    <n v="4061"/>
    <x v="4096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</r>
  <r>
    <n v="4071"/>
    <x v="4097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</r>
  <r>
    <n v="4076"/>
    <x v="4098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</r>
  <r>
    <n v="4078"/>
    <x v="4099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</r>
  <r>
    <n v="4080"/>
    <x v="4100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</r>
  <r>
    <n v="4087"/>
    <x v="4101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</r>
  <r>
    <n v="4097"/>
    <x v="4102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</r>
  <r>
    <n v="4098"/>
    <x v="4103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</r>
  <r>
    <n v="4100"/>
    <x v="4104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</r>
  <r>
    <n v="4101"/>
    <x v="4105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</r>
  <r>
    <n v="4109"/>
    <x v="4106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C958F-D3EF-468F-9ECB-1A9446E23BE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C7" firstHeaderRow="1" firstDataRow="2" firstDataCol="1" rowPageCount="2" colPageCount="1"/>
  <pivotFields count="17">
    <pivotField showAll="0"/>
    <pivotField axis="axisPage"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t="default"/>
      </items>
    </pivotField>
    <pivotField showAll="0"/>
    <pivotField numFmtId="44" showAll="0"/>
    <pivotField showAll="0"/>
  </pivotFields>
  <rowFields count="1">
    <field x="13"/>
  </rowFields>
  <rowItems count="2">
    <i>
      <x v="39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20" hier="-1"/>
    <pageField fld="1" item="3972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139476-9452-42D9-8781-0EFD3EA21C3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57" firstHeaderRow="1" firstDataRow="1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numFmtId="44" showAll="0"/>
    <pivotField showAll="0"/>
  </pivotFields>
  <rowFields count="2">
    <field x="5"/>
    <field x="13"/>
  </rowFields>
  <rowItems count="53">
    <i>
      <x/>
    </i>
    <i r="1">
      <x v="3"/>
    </i>
    <i r="1">
      <x v="6"/>
    </i>
    <i r="1">
      <x v="21"/>
    </i>
    <i r="1">
      <x v="26"/>
    </i>
    <i r="1">
      <x v="36"/>
    </i>
    <i r="1">
      <x v="37"/>
    </i>
    <i r="1">
      <x v="38"/>
    </i>
    <i r="1">
      <x v="40"/>
    </i>
    <i>
      <x v="1"/>
    </i>
    <i r="1">
      <x/>
    </i>
    <i r="1">
      <x v="2"/>
    </i>
    <i r="1">
      <x v="6"/>
    </i>
    <i r="1">
      <x v="7"/>
    </i>
    <i r="1">
      <x v="9"/>
    </i>
    <i r="1">
      <x v="11"/>
    </i>
    <i r="1">
      <x v="15"/>
    </i>
    <i r="1">
      <x v="17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31"/>
    </i>
    <i r="1">
      <x v="32"/>
    </i>
    <i r="1">
      <x v="36"/>
    </i>
    <i r="1">
      <x v="37"/>
    </i>
    <i r="1">
      <x v="38"/>
    </i>
    <i r="1">
      <x v="39"/>
    </i>
    <i r="1">
      <x v="40"/>
    </i>
    <i>
      <x v="2"/>
    </i>
    <i r="1">
      <x v="8"/>
    </i>
    <i r="1">
      <x v="15"/>
    </i>
    <i r="1">
      <x v="39"/>
    </i>
    <i>
      <x v="3"/>
    </i>
    <i r="1">
      <x v="1"/>
    </i>
    <i r="1">
      <x v="4"/>
    </i>
    <i r="1">
      <x v="5"/>
    </i>
    <i r="1">
      <x v="10"/>
    </i>
    <i r="1">
      <x v="13"/>
    </i>
    <i r="1">
      <x v="14"/>
    </i>
    <i r="1">
      <x v="18"/>
    </i>
    <i r="1">
      <x v="19"/>
    </i>
    <i r="1">
      <x v="20"/>
    </i>
    <i r="1">
      <x v="24"/>
    </i>
    <i r="1">
      <x v="29"/>
    </i>
    <i r="1">
      <x v="33"/>
    </i>
    <i r="1">
      <x v="35"/>
    </i>
    <i r="1">
      <x v="38"/>
    </i>
    <i r="1">
      <x v="39"/>
    </i>
    <i r="1">
      <x v="40"/>
    </i>
    <i t="grand">
      <x/>
    </i>
  </rowItems>
  <colItems count="1">
    <i/>
  </colItems>
  <pageFields count="1">
    <pageField fld="6" item="9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27E32-2C97-4B5F-8E65-2E6983751AB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N37" firstHeaderRow="1" firstDataRow="2" firstDataCol="1" rowPageCount="1" colPageCount="1"/>
  <pivotFields count="21">
    <pivotField showAll="0"/>
    <pivotField axis="axisPage"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5"/>
    <field x="20"/>
    <field x="19"/>
  </rowFields>
  <rowItems count="33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"/>
    </i>
    <i r="1">
      <x v="9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18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1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3EF4B-D286-42AF-86FD-E5CDF37BDA31}">
  <dimension ref="A1:C7"/>
  <sheetViews>
    <sheetView zoomScale="42" workbookViewId="0">
      <selection activeCell="C64" sqref="C64"/>
    </sheetView>
  </sheetViews>
  <sheetFormatPr defaultRowHeight="14.4" x14ac:dyDescent="0.55000000000000004"/>
  <cols>
    <col min="1" max="1" width="16.15625" bestFit="1" customWidth="1"/>
    <col min="2" max="2" width="19.578125" bestFit="1" customWidth="1"/>
    <col min="3" max="3" width="10.20703125" bestFit="1" customWidth="1"/>
    <col min="4" max="4" width="3.68359375" bestFit="1" customWidth="1"/>
    <col min="5" max="5" width="8.83984375" bestFit="1" customWidth="1"/>
    <col min="6" max="6" width="10.20703125" bestFit="1" customWidth="1"/>
  </cols>
  <sheetData>
    <row r="1" spans="1:3" x14ac:dyDescent="0.55000000000000004">
      <c r="A1" s="17" t="s">
        <v>8222</v>
      </c>
      <c r="B1" t="s">
        <v>8223</v>
      </c>
    </row>
    <row r="2" spans="1:3" x14ac:dyDescent="0.55000000000000004">
      <c r="A2" s="17" t="s">
        <v>1</v>
      </c>
      <c r="B2" t="s">
        <v>3160</v>
      </c>
    </row>
    <row r="4" spans="1:3" x14ac:dyDescent="0.55000000000000004">
      <c r="A4" s="17" t="s">
        <v>8362</v>
      </c>
      <c r="B4" s="17" t="s">
        <v>8360</v>
      </c>
    </row>
    <row r="5" spans="1:3" x14ac:dyDescent="0.55000000000000004">
      <c r="A5" s="17" t="s">
        <v>8358</v>
      </c>
      <c r="B5" t="s">
        <v>8218</v>
      </c>
      <c r="C5" t="s">
        <v>8359</v>
      </c>
    </row>
    <row r="6" spans="1:3" x14ac:dyDescent="0.55000000000000004">
      <c r="A6" s="18" t="s">
        <v>8269</v>
      </c>
      <c r="B6" s="10">
        <v>1</v>
      </c>
      <c r="C6" s="10">
        <v>1</v>
      </c>
    </row>
    <row r="7" spans="1:3" x14ac:dyDescent="0.55000000000000004">
      <c r="A7" s="18" t="s">
        <v>8359</v>
      </c>
      <c r="B7" s="10">
        <v>1</v>
      </c>
      <c r="C7" s="10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32668-A502-47EA-B8D6-8414756935F7}">
  <dimension ref="A2:B57"/>
  <sheetViews>
    <sheetView zoomScale="57" workbookViewId="0">
      <selection activeCell="D22" sqref="D22"/>
    </sheetView>
  </sheetViews>
  <sheetFormatPr defaultRowHeight="14.4" x14ac:dyDescent="0.55000000000000004"/>
  <cols>
    <col min="1" max="1" width="27.9453125" bestFit="1" customWidth="1"/>
    <col min="2" max="2" width="16.15625" bestFit="1" customWidth="1"/>
  </cols>
  <sheetData>
    <row r="2" spans="1:2" x14ac:dyDescent="0.55000000000000004">
      <c r="A2" s="17" t="s">
        <v>8222</v>
      </c>
      <c r="B2" t="s">
        <v>8224</v>
      </c>
    </row>
    <row r="4" spans="1:2" x14ac:dyDescent="0.55000000000000004">
      <c r="A4" s="17" t="s">
        <v>8358</v>
      </c>
      <c r="B4" t="s">
        <v>8362</v>
      </c>
    </row>
    <row r="5" spans="1:2" x14ac:dyDescent="0.55000000000000004">
      <c r="A5" s="18" t="s">
        <v>8219</v>
      </c>
      <c r="B5" s="10">
        <v>25</v>
      </c>
    </row>
    <row r="6" spans="1:2" x14ac:dyDescent="0.55000000000000004">
      <c r="A6" s="19" t="s">
        <v>8265</v>
      </c>
      <c r="B6" s="10">
        <v>2</v>
      </c>
    </row>
    <row r="7" spans="1:2" x14ac:dyDescent="0.55000000000000004">
      <c r="A7" s="19" t="s">
        <v>8282</v>
      </c>
      <c r="B7" s="10">
        <v>1</v>
      </c>
    </row>
    <row r="8" spans="1:2" x14ac:dyDescent="0.55000000000000004">
      <c r="A8" s="19" t="s">
        <v>8284</v>
      </c>
      <c r="B8" s="10">
        <v>1</v>
      </c>
    </row>
    <row r="9" spans="1:2" x14ac:dyDescent="0.55000000000000004">
      <c r="A9" s="19" t="s">
        <v>8288</v>
      </c>
      <c r="B9" s="10">
        <v>3</v>
      </c>
    </row>
    <row r="10" spans="1:2" x14ac:dyDescent="0.55000000000000004">
      <c r="A10" s="19" t="s">
        <v>8271</v>
      </c>
      <c r="B10" s="10">
        <v>5</v>
      </c>
    </row>
    <row r="11" spans="1:2" x14ac:dyDescent="0.55000000000000004">
      <c r="A11" s="19" t="s">
        <v>8270</v>
      </c>
      <c r="B11" s="10">
        <v>7</v>
      </c>
    </row>
    <row r="12" spans="1:2" x14ac:dyDescent="0.55000000000000004">
      <c r="A12" s="19" t="s">
        <v>8303</v>
      </c>
      <c r="B12" s="10">
        <v>5</v>
      </c>
    </row>
    <row r="13" spans="1:2" x14ac:dyDescent="0.55000000000000004">
      <c r="A13" s="19" t="s">
        <v>8301</v>
      </c>
      <c r="B13" s="10">
        <v>1</v>
      </c>
    </row>
    <row r="14" spans="1:2" x14ac:dyDescent="0.55000000000000004">
      <c r="A14" s="18" t="s">
        <v>8220</v>
      </c>
      <c r="B14" s="10">
        <v>205</v>
      </c>
    </row>
    <row r="15" spans="1:2" x14ac:dyDescent="0.55000000000000004">
      <c r="A15" s="19" t="s">
        <v>8268</v>
      </c>
      <c r="B15" s="10">
        <v>14</v>
      </c>
    </row>
    <row r="16" spans="1:2" x14ac:dyDescent="0.55000000000000004">
      <c r="A16" s="19" t="s">
        <v>8266</v>
      </c>
      <c r="B16" s="10">
        <v>16</v>
      </c>
    </row>
    <row r="17" spans="1:2" x14ac:dyDescent="0.55000000000000004">
      <c r="A17" s="19" t="s">
        <v>8282</v>
      </c>
      <c r="B17" s="10">
        <v>5</v>
      </c>
    </row>
    <row r="18" spans="1:2" x14ac:dyDescent="0.55000000000000004">
      <c r="A18" s="19" t="s">
        <v>8297</v>
      </c>
      <c r="B18" s="10">
        <v>3</v>
      </c>
    </row>
    <row r="19" spans="1:2" x14ac:dyDescent="0.55000000000000004">
      <c r="A19" s="19" t="s">
        <v>8281</v>
      </c>
      <c r="B19" s="10">
        <v>7</v>
      </c>
    </row>
    <row r="20" spans="1:2" x14ac:dyDescent="0.55000000000000004">
      <c r="A20" s="19" t="s">
        <v>8280</v>
      </c>
      <c r="B20" s="10">
        <v>10</v>
      </c>
    </row>
    <row r="21" spans="1:2" x14ac:dyDescent="0.55000000000000004">
      <c r="A21" s="19" t="s">
        <v>8291</v>
      </c>
      <c r="B21" s="10">
        <v>1</v>
      </c>
    </row>
    <row r="22" spans="1:2" x14ac:dyDescent="0.55000000000000004">
      <c r="A22" s="19" t="s">
        <v>8276</v>
      </c>
      <c r="B22" s="10">
        <v>6</v>
      </c>
    </row>
    <row r="23" spans="1:2" x14ac:dyDescent="0.55000000000000004">
      <c r="A23" s="19" t="s">
        <v>8287</v>
      </c>
      <c r="B23" s="10">
        <v>3</v>
      </c>
    </row>
    <row r="24" spans="1:2" x14ac:dyDescent="0.55000000000000004">
      <c r="A24" s="19" t="s">
        <v>8294</v>
      </c>
      <c r="B24" s="10">
        <v>5</v>
      </c>
    </row>
    <row r="25" spans="1:2" x14ac:dyDescent="0.55000000000000004">
      <c r="A25" s="19" t="s">
        <v>8283</v>
      </c>
      <c r="B25" s="10">
        <v>14</v>
      </c>
    </row>
    <row r="26" spans="1:2" x14ac:dyDescent="0.55000000000000004">
      <c r="A26" s="19" t="s">
        <v>8289</v>
      </c>
      <c r="B26" s="10">
        <v>5</v>
      </c>
    </row>
    <row r="27" spans="1:2" x14ac:dyDescent="0.55000000000000004">
      <c r="A27" s="19" t="s">
        <v>8302</v>
      </c>
      <c r="B27" s="10">
        <v>2</v>
      </c>
    </row>
    <row r="28" spans="1:2" x14ac:dyDescent="0.55000000000000004">
      <c r="A28" s="19" t="s">
        <v>8273</v>
      </c>
      <c r="B28" s="10">
        <v>2</v>
      </c>
    </row>
    <row r="29" spans="1:2" x14ac:dyDescent="0.55000000000000004">
      <c r="A29" s="19" t="s">
        <v>8285</v>
      </c>
      <c r="B29" s="10">
        <v>4</v>
      </c>
    </row>
    <row r="30" spans="1:2" x14ac:dyDescent="0.55000000000000004">
      <c r="A30" s="19" t="s">
        <v>8292</v>
      </c>
      <c r="B30" s="10">
        <v>3</v>
      </c>
    </row>
    <row r="31" spans="1:2" x14ac:dyDescent="0.55000000000000004">
      <c r="A31" s="19" t="s">
        <v>8271</v>
      </c>
      <c r="B31" s="10">
        <v>6</v>
      </c>
    </row>
    <row r="32" spans="1:2" x14ac:dyDescent="0.55000000000000004">
      <c r="A32" s="19" t="s">
        <v>8270</v>
      </c>
      <c r="B32" s="10">
        <v>10</v>
      </c>
    </row>
    <row r="33" spans="1:2" x14ac:dyDescent="0.55000000000000004">
      <c r="A33" s="19" t="s">
        <v>8303</v>
      </c>
      <c r="B33" s="10">
        <v>11</v>
      </c>
    </row>
    <row r="34" spans="1:2" x14ac:dyDescent="0.55000000000000004">
      <c r="A34" s="19" t="s">
        <v>8269</v>
      </c>
      <c r="B34" s="10">
        <v>70</v>
      </c>
    </row>
    <row r="35" spans="1:2" x14ac:dyDescent="0.55000000000000004">
      <c r="A35" s="19" t="s">
        <v>8301</v>
      </c>
      <c r="B35" s="10">
        <v>8</v>
      </c>
    </row>
    <row r="36" spans="1:2" x14ac:dyDescent="0.55000000000000004">
      <c r="A36" s="18" t="s">
        <v>8221</v>
      </c>
      <c r="B36" s="10">
        <v>8</v>
      </c>
    </row>
    <row r="37" spans="1:2" x14ac:dyDescent="0.55000000000000004">
      <c r="A37" s="19" t="s">
        <v>8296</v>
      </c>
      <c r="B37" s="10">
        <v>1</v>
      </c>
    </row>
    <row r="38" spans="1:2" x14ac:dyDescent="0.55000000000000004">
      <c r="A38" s="19" t="s">
        <v>8291</v>
      </c>
      <c r="B38" s="10">
        <v>1</v>
      </c>
    </row>
    <row r="39" spans="1:2" x14ac:dyDescent="0.55000000000000004">
      <c r="A39" s="19" t="s">
        <v>8269</v>
      </c>
      <c r="B39" s="10">
        <v>6</v>
      </c>
    </row>
    <row r="40" spans="1:2" x14ac:dyDescent="0.55000000000000004">
      <c r="A40" s="18" t="s">
        <v>8218</v>
      </c>
      <c r="B40" s="10">
        <v>366</v>
      </c>
    </row>
    <row r="41" spans="1:2" x14ac:dyDescent="0.55000000000000004">
      <c r="A41" s="19" t="s">
        <v>8267</v>
      </c>
      <c r="B41" s="10">
        <v>8</v>
      </c>
    </row>
    <row r="42" spans="1:2" x14ac:dyDescent="0.55000000000000004">
      <c r="A42" s="19" t="s">
        <v>8264</v>
      </c>
      <c r="B42" s="10">
        <v>6</v>
      </c>
    </row>
    <row r="43" spans="1:2" x14ac:dyDescent="0.55000000000000004">
      <c r="A43" s="19" t="s">
        <v>8263</v>
      </c>
      <c r="B43" s="10">
        <v>7</v>
      </c>
    </row>
    <row r="44" spans="1:2" x14ac:dyDescent="0.55000000000000004">
      <c r="A44" s="19" t="s">
        <v>8295</v>
      </c>
      <c r="B44" s="10">
        <v>16</v>
      </c>
    </row>
    <row r="45" spans="1:2" x14ac:dyDescent="0.55000000000000004">
      <c r="A45" s="19" t="s">
        <v>8298</v>
      </c>
      <c r="B45" s="10">
        <v>5</v>
      </c>
    </row>
    <row r="46" spans="1:2" x14ac:dyDescent="0.55000000000000004">
      <c r="A46" s="19" t="s">
        <v>8278</v>
      </c>
      <c r="B46" s="10">
        <v>6</v>
      </c>
    </row>
    <row r="47" spans="1:2" x14ac:dyDescent="0.55000000000000004">
      <c r="A47" s="19" t="s">
        <v>8275</v>
      </c>
      <c r="B47" s="10">
        <v>2</v>
      </c>
    </row>
    <row r="48" spans="1:2" x14ac:dyDescent="0.55000000000000004">
      <c r="A48" s="19" t="s">
        <v>8290</v>
      </c>
      <c r="B48" s="10">
        <v>2</v>
      </c>
    </row>
    <row r="49" spans="1:2" x14ac:dyDescent="0.55000000000000004">
      <c r="A49" s="19" t="s">
        <v>8274</v>
      </c>
      <c r="B49" s="10">
        <v>10</v>
      </c>
    </row>
    <row r="50" spans="1:2" x14ac:dyDescent="0.55000000000000004">
      <c r="A50" s="19" t="s">
        <v>8283</v>
      </c>
      <c r="B50" s="10">
        <v>18</v>
      </c>
    </row>
    <row r="51" spans="1:2" x14ac:dyDescent="0.55000000000000004">
      <c r="A51" s="19" t="s">
        <v>8272</v>
      </c>
      <c r="B51" s="10">
        <v>6</v>
      </c>
    </row>
    <row r="52" spans="1:2" x14ac:dyDescent="0.55000000000000004">
      <c r="A52" s="19" t="s">
        <v>8293</v>
      </c>
      <c r="B52" s="10">
        <v>19</v>
      </c>
    </row>
    <row r="53" spans="1:2" x14ac:dyDescent="0.55000000000000004">
      <c r="A53" s="19" t="s">
        <v>8299</v>
      </c>
      <c r="B53" s="10">
        <v>3</v>
      </c>
    </row>
    <row r="54" spans="1:2" x14ac:dyDescent="0.55000000000000004">
      <c r="A54" s="19" t="s">
        <v>8303</v>
      </c>
      <c r="B54" s="10">
        <v>10</v>
      </c>
    </row>
    <row r="55" spans="1:2" x14ac:dyDescent="0.55000000000000004">
      <c r="A55" s="19" t="s">
        <v>8269</v>
      </c>
      <c r="B55" s="10">
        <v>238</v>
      </c>
    </row>
    <row r="56" spans="1:2" x14ac:dyDescent="0.55000000000000004">
      <c r="A56" s="19" t="s">
        <v>8301</v>
      </c>
      <c r="B56" s="10">
        <v>10</v>
      </c>
    </row>
    <row r="57" spans="1:2" x14ac:dyDescent="0.55000000000000004">
      <c r="A57" s="18" t="s">
        <v>8359</v>
      </c>
      <c r="B57" s="10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729A9-6F2C-48AC-A43F-B59D96181203}">
  <dimension ref="A1:N37"/>
  <sheetViews>
    <sheetView zoomScale="64" workbookViewId="0"/>
  </sheetViews>
  <sheetFormatPr defaultRowHeight="14.4" x14ac:dyDescent="0.55000000000000004"/>
  <cols>
    <col min="1" max="1" width="16.41796875" bestFit="1" customWidth="1"/>
    <col min="2" max="2" width="16.26171875" bestFit="1" customWidth="1"/>
    <col min="3" max="3" width="3.68359375" bestFit="1" customWidth="1"/>
    <col min="4" max="4" width="4.15625" bestFit="1" customWidth="1"/>
    <col min="5" max="5" width="3.734375" bestFit="1" customWidth="1"/>
    <col min="6" max="6" width="4.3125" bestFit="1" customWidth="1"/>
    <col min="7" max="8" width="3.68359375" bestFit="1" customWidth="1"/>
    <col min="9" max="9" width="3.89453125" bestFit="1" customWidth="1"/>
    <col min="10" max="11" width="3.68359375" bestFit="1" customWidth="1"/>
    <col min="12" max="12" width="4" bestFit="1" customWidth="1"/>
    <col min="13" max="13" width="3.734375" bestFit="1" customWidth="1"/>
    <col min="14" max="14" width="10.41796875" bestFit="1" customWidth="1"/>
  </cols>
  <sheetData>
    <row r="1" spans="1:14" x14ac:dyDescent="0.55000000000000004">
      <c r="A1" s="17" t="s">
        <v>1</v>
      </c>
      <c r="B1" t="s">
        <v>8361</v>
      </c>
    </row>
    <row r="3" spans="1:14" x14ac:dyDescent="0.55000000000000004">
      <c r="A3" s="17" t="s">
        <v>8362</v>
      </c>
      <c r="B3" s="17" t="s">
        <v>8360</v>
      </c>
    </row>
    <row r="4" spans="1:14" x14ac:dyDescent="0.55000000000000004">
      <c r="A4" s="17" t="s">
        <v>8358</v>
      </c>
      <c r="B4" s="21" t="s">
        <v>8370</v>
      </c>
      <c r="C4" s="21" t="s">
        <v>8381</v>
      </c>
      <c r="D4" s="21" t="s">
        <v>8375</v>
      </c>
      <c r="E4" s="21" t="s">
        <v>8377</v>
      </c>
      <c r="F4" s="21" t="s">
        <v>8371</v>
      </c>
      <c r="G4" s="21" t="s">
        <v>8382</v>
      </c>
      <c r="H4" s="21" t="s">
        <v>8372</v>
      </c>
      <c r="I4" s="21" t="s">
        <v>8368</v>
      </c>
      <c r="J4" s="21" t="s">
        <v>8366</v>
      </c>
      <c r="K4" s="21" t="s">
        <v>8378</v>
      </c>
      <c r="L4" s="21" t="s">
        <v>8379</v>
      </c>
      <c r="M4" s="21" t="s">
        <v>8373</v>
      </c>
      <c r="N4" s="21" t="s">
        <v>8359</v>
      </c>
    </row>
    <row r="5" spans="1:14" x14ac:dyDescent="0.55000000000000004">
      <c r="A5" s="18" t="s">
        <v>8219</v>
      </c>
      <c r="B5" s="10">
        <v>34</v>
      </c>
      <c r="C5" s="10">
        <v>27</v>
      </c>
      <c r="D5" s="10">
        <v>28</v>
      </c>
      <c r="E5" s="10">
        <v>27</v>
      </c>
      <c r="F5" s="10">
        <v>26</v>
      </c>
      <c r="G5" s="10">
        <v>27</v>
      </c>
      <c r="H5" s="10">
        <v>43</v>
      </c>
      <c r="I5" s="10">
        <v>33</v>
      </c>
      <c r="J5" s="10">
        <v>24</v>
      </c>
      <c r="K5" s="10">
        <v>20</v>
      </c>
      <c r="L5" s="10">
        <v>37</v>
      </c>
      <c r="M5" s="10">
        <v>23</v>
      </c>
      <c r="N5" s="10">
        <v>349</v>
      </c>
    </row>
    <row r="6" spans="1:14" x14ac:dyDescent="0.55000000000000004">
      <c r="A6" s="19" t="s">
        <v>8365</v>
      </c>
      <c r="B6" s="10"/>
      <c r="C6" s="10"/>
      <c r="D6" s="10"/>
      <c r="E6" s="10"/>
      <c r="F6" s="10"/>
      <c r="G6" s="10"/>
      <c r="H6" s="10"/>
      <c r="I6" s="10"/>
      <c r="J6" s="10">
        <v>1</v>
      </c>
      <c r="K6" s="10"/>
      <c r="L6" s="10"/>
      <c r="M6" s="10"/>
      <c r="N6" s="10">
        <v>1</v>
      </c>
    </row>
    <row r="7" spans="1:14" x14ac:dyDescent="0.55000000000000004">
      <c r="A7" s="19" t="s">
        <v>8367</v>
      </c>
      <c r="B7" s="10"/>
      <c r="C7" s="10"/>
      <c r="D7" s="10"/>
      <c r="E7" s="10"/>
      <c r="F7" s="10"/>
      <c r="G7" s="10"/>
      <c r="H7" s="10"/>
      <c r="I7" s="10">
        <v>1</v>
      </c>
      <c r="J7" s="10"/>
      <c r="K7" s="10"/>
      <c r="L7" s="10"/>
      <c r="M7" s="10"/>
      <c r="N7" s="10">
        <v>1</v>
      </c>
    </row>
    <row r="8" spans="1:14" x14ac:dyDescent="0.55000000000000004">
      <c r="A8" s="19" t="s">
        <v>8369</v>
      </c>
      <c r="B8" s="10">
        <v>1</v>
      </c>
      <c r="C8" s="10"/>
      <c r="D8" s="10"/>
      <c r="E8" s="10"/>
      <c r="F8" s="10">
        <v>2</v>
      </c>
      <c r="G8" s="10"/>
      <c r="H8" s="10">
        <v>2</v>
      </c>
      <c r="I8" s="10">
        <v>1</v>
      </c>
      <c r="J8" s="10"/>
      <c r="K8" s="10"/>
      <c r="L8" s="10"/>
      <c r="M8" s="10">
        <v>1</v>
      </c>
      <c r="N8" s="10">
        <v>7</v>
      </c>
    </row>
    <row r="9" spans="1:14" x14ac:dyDescent="0.55000000000000004">
      <c r="A9" s="19" t="s">
        <v>8374</v>
      </c>
      <c r="B9" s="10">
        <v>1</v>
      </c>
      <c r="C9" s="10"/>
      <c r="D9" s="10">
        <v>2</v>
      </c>
      <c r="E9" s="10"/>
      <c r="F9" s="10">
        <v>1</v>
      </c>
      <c r="G9" s="10"/>
      <c r="H9" s="10">
        <v>1</v>
      </c>
      <c r="I9" s="10">
        <v>1</v>
      </c>
      <c r="J9" s="10"/>
      <c r="K9" s="10"/>
      <c r="L9" s="10"/>
      <c r="M9" s="10"/>
      <c r="N9" s="10">
        <v>6</v>
      </c>
    </row>
    <row r="10" spans="1:14" x14ac:dyDescent="0.55000000000000004">
      <c r="A10" s="19" t="s">
        <v>8376</v>
      </c>
      <c r="B10" s="10"/>
      <c r="C10" s="10"/>
      <c r="D10" s="10"/>
      <c r="E10" s="10">
        <v>1</v>
      </c>
      <c r="F10" s="10">
        <v>1</v>
      </c>
      <c r="G10" s="10"/>
      <c r="H10" s="10">
        <v>1</v>
      </c>
      <c r="I10" s="10">
        <v>2</v>
      </c>
      <c r="J10" s="10"/>
      <c r="K10" s="10">
        <v>1</v>
      </c>
      <c r="L10" s="10">
        <v>1</v>
      </c>
      <c r="M10" s="10"/>
      <c r="N10" s="10">
        <v>7</v>
      </c>
    </row>
    <row r="11" spans="1:14" x14ac:dyDescent="0.55000000000000004">
      <c r="A11" s="19" t="s">
        <v>8380</v>
      </c>
      <c r="B11" s="10">
        <v>1</v>
      </c>
      <c r="C11" s="10">
        <v>1</v>
      </c>
      <c r="D11" s="10">
        <v>1</v>
      </c>
      <c r="E11" s="10">
        <v>1</v>
      </c>
      <c r="F11" s="10">
        <v>3</v>
      </c>
      <c r="G11" s="10">
        <v>8</v>
      </c>
      <c r="H11" s="10">
        <v>18</v>
      </c>
      <c r="I11" s="10">
        <v>7</v>
      </c>
      <c r="J11" s="10">
        <v>5</v>
      </c>
      <c r="K11" s="10">
        <v>10</v>
      </c>
      <c r="L11" s="10">
        <v>16</v>
      </c>
      <c r="M11" s="10">
        <v>9</v>
      </c>
      <c r="N11" s="10">
        <v>80</v>
      </c>
    </row>
    <row r="12" spans="1:14" x14ac:dyDescent="0.55000000000000004">
      <c r="A12" s="19" t="s">
        <v>8383</v>
      </c>
      <c r="B12" s="10">
        <v>11</v>
      </c>
      <c r="C12" s="10">
        <v>10</v>
      </c>
      <c r="D12" s="10">
        <v>17</v>
      </c>
      <c r="E12" s="10">
        <v>17</v>
      </c>
      <c r="F12" s="10">
        <v>11</v>
      </c>
      <c r="G12" s="10">
        <v>7</v>
      </c>
      <c r="H12" s="10">
        <v>14</v>
      </c>
      <c r="I12" s="10">
        <v>10</v>
      </c>
      <c r="J12" s="10">
        <v>12</v>
      </c>
      <c r="K12" s="10">
        <v>7</v>
      </c>
      <c r="L12" s="10">
        <v>10</v>
      </c>
      <c r="M12" s="10">
        <v>5</v>
      </c>
      <c r="N12" s="10">
        <v>131</v>
      </c>
    </row>
    <row r="13" spans="1:14" x14ac:dyDescent="0.55000000000000004">
      <c r="A13" s="19" t="s">
        <v>8384</v>
      </c>
      <c r="B13" s="10">
        <v>12</v>
      </c>
      <c r="C13" s="10">
        <v>8</v>
      </c>
      <c r="D13" s="10">
        <v>7</v>
      </c>
      <c r="E13" s="10">
        <v>8</v>
      </c>
      <c r="F13" s="10">
        <v>8</v>
      </c>
      <c r="G13" s="10">
        <v>12</v>
      </c>
      <c r="H13" s="10">
        <v>7</v>
      </c>
      <c r="I13" s="10">
        <v>11</v>
      </c>
      <c r="J13" s="10">
        <v>6</v>
      </c>
      <c r="K13" s="10">
        <v>2</v>
      </c>
      <c r="L13" s="10">
        <v>10</v>
      </c>
      <c r="M13" s="10">
        <v>8</v>
      </c>
      <c r="N13" s="10">
        <v>99</v>
      </c>
    </row>
    <row r="14" spans="1:14" x14ac:dyDescent="0.55000000000000004">
      <c r="A14" s="19" t="s">
        <v>8385</v>
      </c>
      <c r="B14" s="10">
        <v>8</v>
      </c>
      <c r="C14" s="10">
        <v>8</v>
      </c>
      <c r="D14" s="10">
        <v>1</v>
      </c>
      <c r="E14" s="10"/>
      <c r="F14" s="10"/>
      <c r="G14" s="10"/>
      <c r="H14" s="10"/>
      <c r="I14" s="10"/>
      <c r="J14" s="10"/>
      <c r="K14" s="10"/>
      <c r="L14" s="10"/>
      <c r="M14" s="10"/>
      <c r="N14" s="10">
        <v>17</v>
      </c>
    </row>
    <row r="15" spans="1:14" x14ac:dyDescent="0.55000000000000004">
      <c r="A15" s="18" t="s">
        <v>8220</v>
      </c>
      <c r="B15" s="10">
        <v>149</v>
      </c>
      <c r="C15" s="10">
        <v>106</v>
      </c>
      <c r="D15" s="10">
        <v>108</v>
      </c>
      <c r="E15" s="10">
        <v>102</v>
      </c>
      <c r="F15" s="10">
        <v>126</v>
      </c>
      <c r="G15" s="10">
        <v>147</v>
      </c>
      <c r="H15" s="10">
        <v>150</v>
      </c>
      <c r="I15" s="10">
        <v>134</v>
      </c>
      <c r="J15" s="10">
        <v>127</v>
      </c>
      <c r="K15" s="10">
        <v>149</v>
      </c>
      <c r="L15" s="10">
        <v>114</v>
      </c>
      <c r="M15" s="10">
        <v>118</v>
      </c>
      <c r="N15" s="10">
        <v>1530</v>
      </c>
    </row>
    <row r="16" spans="1:14" x14ac:dyDescent="0.55000000000000004">
      <c r="A16" s="19" t="s">
        <v>8365</v>
      </c>
      <c r="B16" s="10"/>
      <c r="C16" s="10"/>
      <c r="D16" s="10"/>
      <c r="E16" s="10"/>
      <c r="F16" s="10"/>
      <c r="G16" s="10"/>
      <c r="H16" s="10"/>
      <c r="I16" s="10">
        <v>1</v>
      </c>
      <c r="J16" s="10">
        <v>2</v>
      </c>
      <c r="K16" s="10">
        <v>1</v>
      </c>
      <c r="L16" s="10"/>
      <c r="M16" s="10"/>
      <c r="N16" s="10">
        <v>4</v>
      </c>
    </row>
    <row r="17" spans="1:14" x14ac:dyDescent="0.55000000000000004">
      <c r="A17" s="19" t="s">
        <v>8367</v>
      </c>
      <c r="B17" s="10">
        <v>1</v>
      </c>
      <c r="C17" s="10"/>
      <c r="D17" s="10">
        <v>1</v>
      </c>
      <c r="E17" s="10">
        <v>1</v>
      </c>
      <c r="F17" s="10">
        <v>2</v>
      </c>
      <c r="G17" s="10">
        <v>4</v>
      </c>
      <c r="H17" s="10"/>
      <c r="I17" s="10"/>
      <c r="J17" s="10">
        <v>3</v>
      </c>
      <c r="K17" s="10">
        <v>1</v>
      </c>
      <c r="L17" s="10">
        <v>2</v>
      </c>
      <c r="M17" s="10"/>
      <c r="N17" s="10">
        <v>15</v>
      </c>
    </row>
    <row r="18" spans="1:14" x14ac:dyDescent="0.55000000000000004">
      <c r="A18" s="19" t="s">
        <v>8369</v>
      </c>
      <c r="B18" s="10">
        <v>1</v>
      </c>
      <c r="C18" s="10"/>
      <c r="D18" s="10">
        <v>1</v>
      </c>
      <c r="E18" s="10">
        <v>1</v>
      </c>
      <c r="F18" s="10">
        <v>1</v>
      </c>
      <c r="G18" s="10">
        <v>4</v>
      </c>
      <c r="H18" s="10">
        <v>4</v>
      </c>
      <c r="I18" s="10">
        <v>2</v>
      </c>
      <c r="J18" s="10">
        <v>4</v>
      </c>
      <c r="K18" s="10">
        <v>1</v>
      </c>
      <c r="L18" s="10">
        <v>5</v>
      </c>
      <c r="M18" s="10">
        <v>4</v>
      </c>
      <c r="N18" s="10">
        <v>28</v>
      </c>
    </row>
    <row r="19" spans="1:14" x14ac:dyDescent="0.55000000000000004">
      <c r="A19" s="19" t="s">
        <v>8374</v>
      </c>
      <c r="B19" s="10">
        <v>5</v>
      </c>
      <c r="C19" s="10">
        <v>4</v>
      </c>
      <c r="D19" s="10">
        <v>6</v>
      </c>
      <c r="E19" s="10">
        <v>6</v>
      </c>
      <c r="F19" s="10">
        <v>7</v>
      </c>
      <c r="G19" s="10">
        <v>2</v>
      </c>
      <c r="H19" s="10">
        <v>4</v>
      </c>
      <c r="I19" s="10">
        <v>5</v>
      </c>
      <c r="J19" s="10">
        <v>6</v>
      </c>
      <c r="K19" s="10">
        <v>5</v>
      </c>
      <c r="L19" s="10">
        <v>5</v>
      </c>
      <c r="M19" s="10">
        <v>5</v>
      </c>
      <c r="N19" s="10">
        <v>60</v>
      </c>
    </row>
    <row r="20" spans="1:14" x14ac:dyDescent="0.55000000000000004">
      <c r="A20" s="19" t="s">
        <v>8376</v>
      </c>
      <c r="B20" s="10">
        <v>3</v>
      </c>
      <c r="C20" s="10">
        <v>3</v>
      </c>
      <c r="D20" s="10">
        <v>3</v>
      </c>
      <c r="E20" s="10">
        <v>5</v>
      </c>
      <c r="F20" s="10">
        <v>7</v>
      </c>
      <c r="G20" s="10">
        <v>2</v>
      </c>
      <c r="H20" s="10">
        <v>6</v>
      </c>
      <c r="I20" s="10">
        <v>5</v>
      </c>
      <c r="J20" s="10">
        <v>7</v>
      </c>
      <c r="K20" s="10">
        <v>15</v>
      </c>
      <c r="L20" s="10">
        <v>5</v>
      </c>
      <c r="M20" s="10">
        <v>6</v>
      </c>
      <c r="N20" s="10">
        <v>67</v>
      </c>
    </row>
    <row r="21" spans="1:14" x14ac:dyDescent="0.55000000000000004">
      <c r="A21" s="19" t="s">
        <v>8380</v>
      </c>
      <c r="B21" s="10">
        <v>10</v>
      </c>
      <c r="C21" s="10">
        <v>6</v>
      </c>
      <c r="D21" s="10">
        <v>9</v>
      </c>
      <c r="E21" s="10">
        <v>13</v>
      </c>
      <c r="F21" s="10">
        <v>35</v>
      </c>
      <c r="G21" s="10">
        <v>38</v>
      </c>
      <c r="H21" s="10">
        <v>82</v>
      </c>
      <c r="I21" s="10">
        <v>53</v>
      </c>
      <c r="J21" s="10">
        <v>40</v>
      </c>
      <c r="K21" s="10">
        <v>53</v>
      </c>
      <c r="L21" s="10">
        <v>41</v>
      </c>
      <c r="M21" s="10">
        <v>42</v>
      </c>
      <c r="N21" s="10">
        <v>422</v>
      </c>
    </row>
    <row r="22" spans="1:14" x14ac:dyDescent="0.55000000000000004">
      <c r="A22" s="19" t="s">
        <v>8383</v>
      </c>
      <c r="B22" s="10">
        <v>64</v>
      </c>
      <c r="C22" s="10">
        <v>51</v>
      </c>
      <c r="D22" s="10">
        <v>48</v>
      </c>
      <c r="E22" s="10">
        <v>52</v>
      </c>
      <c r="F22" s="10">
        <v>41</v>
      </c>
      <c r="G22" s="10">
        <v>54</v>
      </c>
      <c r="H22" s="10">
        <v>36</v>
      </c>
      <c r="I22" s="10">
        <v>41</v>
      </c>
      <c r="J22" s="10">
        <v>36</v>
      </c>
      <c r="K22" s="10">
        <v>45</v>
      </c>
      <c r="L22" s="10">
        <v>28</v>
      </c>
      <c r="M22" s="10">
        <v>31</v>
      </c>
      <c r="N22" s="10">
        <v>527</v>
      </c>
    </row>
    <row r="23" spans="1:14" x14ac:dyDescent="0.55000000000000004">
      <c r="A23" s="19" t="s">
        <v>8384</v>
      </c>
      <c r="B23" s="10">
        <v>42</v>
      </c>
      <c r="C23" s="10">
        <v>34</v>
      </c>
      <c r="D23" s="10">
        <v>40</v>
      </c>
      <c r="E23" s="10">
        <v>24</v>
      </c>
      <c r="F23" s="10">
        <v>33</v>
      </c>
      <c r="G23" s="10">
        <v>43</v>
      </c>
      <c r="H23" s="10">
        <v>18</v>
      </c>
      <c r="I23" s="10">
        <v>27</v>
      </c>
      <c r="J23" s="10">
        <v>29</v>
      </c>
      <c r="K23" s="10">
        <v>28</v>
      </c>
      <c r="L23" s="10">
        <v>28</v>
      </c>
      <c r="M23" s="10">
        <v>30</v>
      </c>
      <c r="N23" s="10">
        <v>376</v>
      </c>
    </row>
    <row r="24" spans="1:14" x14ac:dyDescent="0.55000000000000004">
      <c r="A24" s="19" t="s">
        <v>8385</v>
      </c>
      <c r="B24" s="10">
        <v>23</v>
      </c>
      <c r="C24" s="10">
        <v>8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>
        <v>31</v>
      </c>
    </row>
    <row r="25" spans="1:14" x14ac:dyDescent="0.55000000000000004">
      <c r="A25" s="18" t="s">
        <v>8221</v>
      </c>
      <c r="B25" s="10">
        <v>2</v>
      </c>
      <c r="C25" s="10">
        <v>18</v>
      </c>
      <c r="D25" s="10">
        <v>30</v>
      </c>
      <c r="E25" s="10"/>
      <c r="F25" s="10"/>
      <c r="G25" s="10"/>
      <c r="H25" s="10"/>
      <c r="I25" s="10"/>
      <c r="J25" s="10"/>
      <c r="K25" s="10"/>
      <c r="L25" s="10"/>
      <c r="M25" s="10"/>
      <c r="N25" s="10">
        <v>50</v>
      </c>
    </row>
    <row r="26" spans="1:14" x14ac:dyDescent="0.55000000000000004">
      <c r="A26" s="19" t="s">
        <v>8385</v>
      </c>
      <c r="B26" s="10">
        <v>2</v>
      </c>
      <c r="C26" s="10">
        <v>18</v>
      </c>
      <c r="D26" s="10">
        <v>30</v>
      </c>
      <c r="E26" s="10"/>
      <c r="F26" s="10"/>
      <c r="G26" s="10"/>
      <c r="H26" s="10"/>
      <c r="I26" s="10"/>
      <c r="J26" s="10"/>
      <c r="K26" s="10"/>
      <c r="L26" s="10"/>
      <c r="M26" s="10"/>
      <c r="N26" s="10">
        <v>50</v>
      </c>
    </row>
    <row r="27" spans="1:14" x14ac:dyDescent="0.55000000000000004">
      <c r="A27" s="18" t="s">
        <v>8218</v>
      </c>
      <c r="B27" s="10">
        <v>182</v>
      </c>
      <c r="C27" s="10">
        <v>202</v>
      </c>
      <c r="D27" s="10">
        <v>180</v>
      </c>
      <c r="E27" s="10">
        <v>192</v>
      </c>
      <c r="F27" s="10">
        <v>234</v>
      </c>
      <c r="G27" s="10">
        <v>211</v>
      </c>
      <c r="H27" s="10">
        <v>194</v>
      </c>
      <c r="I27" s="10">
        <v>166</v>
      </c>
      <c r="J27" s="10">
        <v>147</v>
      </c>
      <c r="K27" s="10">
        <v>183</v>
      </c>
      <c r="L27" s="10">
        <v>183</v>
      </c>
      <c r="M27" s="10">
        <v>111</v>
      </c>
      <c r="N27" s="10">
        <v>2185</v>
      </c>
    </row>
    <row r="28" spans="1:14" x14ac:dyDescent="0.55000000000000004">
      <c r="A28" s="19" t="s">
        <v>8365</v>
      </c>
      <c r="B28" s="10"/>
      <c r="C28" s="10"/>
      <c r="D28" s="10"/>
      <c r="E28" s="10"/>
      <c r="F28" s="10">
        <v>1</v>
      </c>
      <c r="G28" s="10"/>
      <c r="H28" s="10">
        <v>1</v>
      </c>
      <c r="I28" s="10">
        <v>1</v>
      </c>
      <c r="J28" s="10">
        <v>2</v>
      </c>
      <c r="K28" s="10">
        <v>1</v>
      </c>
      <c r="L28" s="10">
        <v>3</v>
      </c>
      <c r="M28" s="10"/>
      <c r="N28" s="10">
        <v>9</v>
      </c>
    </row>
    <row r="29" spans="1:14" x14ac:dyDescent="0.55000000000000004">
      <c r="A29" s="19" t="s">
        <v>8367</v>
      </c>
      <c r="B29" s="10">
        <v>3</v>
      </c>
      <c r="C29" s="10">
        <v>3</v>
      </c>
      <c r="D29" s="10">
        <v>6</v>
      </c>
      <c r="E29" s="10">
        <v>1</v>
      </c>
      <c r="F29" s="10">
        <v>5</v>
      </c>
      <c r="G29" s="10">
        <v>8</v>
      </c>
      <c r="H29" s="10">
        <v>3</v>
      </c>
      <c r="I29" s="10">
        <v>2</v>
      </c>
      <c r="J29" s="10">
        <v>2</v>
      </c>
      <c r="K29" s="10">
        <v>6</v>
      </c>
      <c r="L29" s="10">
        <v>3</v>
      </c>
      <c r="M29" s="10">
        <v>7</v>
      </c>
      <c r="N29" s="10">
        <v>49</v>
      </c>
    </row>
    <row r="30" spans="1:14" x14ac:dyDescent="0.55000000000000004">
      <c r="A30" s="19" t="s">
        <v>8369</v>
      </c>
      <c r="B30" s="10">
        <v>10</v>
      </c>
      <c r="C30" s="10">
        <v>8</v>
      </c>
      <c r="D30" s="10">
        <v>8</v>
      </c>
      <c r="E30" s="10">
        <v>12</v>
      </c>
      <c r="F30" s="10">
        <v>15</v>
      </c>
      <c r="G30" s="10">
        <v>12</v>
      </c>
      <c r="H30" s="10">
        <v>11</v>
      </c>
      <c r="I30" s="10">
        <v>16</v>
      </c>
      <c r="J30" s="10">
        <v>10</v>
      </c>
      <c r="K30" s="10">
        <v>10</v>
      </c>
      <c r="L30" s="10">
        <v>13</v>
      </c>
      <c r="M30" s="10">
        <v>11</v>
      </c>
      <c r="N30" s="10">
        <v>136</v>
      </c>
    </row>
    <row r="31" spans="1:14" x14ac:dyDescent="0.55000000000000004">
      <c r="A31" s="19" t="s">
        <v>8374</v>
      </c>
      <c r="B31" s="10">
        <v>21</v>
      </c>
      <c r="C31" s="10">
        <v>17</v>
      </c>
      <c r="D31" s="10">
        <v>29</v>
      </c>
      <c r="E31" s="10">
        <v>22</v>
      </c>
      <c r="F31" s="10">
        <v>16</v>
      </c>
      <c r="G31" s="10">
        <v>22</v>
      </c>
      <c r="H31" s="10">
        <v>17</v>
      </c>
      <c r="I31" s="10">
        <v>18</v>
      </c>
      <c r="J31" s="10">
        <v>13</v>
      </c>
      <c r="K31" s="10">
        <v>16</v>
      </c>
      <c r="L31" s="10">
        <v>14</v>
      </c>
      <c r="M31" s="10">
        <v>11</v>
      </c>
      <c r="N31" s="10">
        <v>216</v>
      </c>
    </row>
    <row r="32" spans="1:14" x14ac:dyDescent="0.55000000000000004">
      <c r="A32" s="19" t="s">
        <v>8376</v>
      </c>
      <c r="B32" s="10">
        <v>19</v>
      </c>
      <c r="C32" s="10">
        <v>24</v>
      </c>
      <c r="D32" s="10">
        <v>14</v>
      </c>
      <c r="E32" s="10">
        <v>25</v>
      </c>
      <c r="F32" s="10">
        <v>13</v>
      </c>
      <c r="G32" s="10">
        <v>16</v>
      </c>
      <c r="H32" s="10">
        <v>10</v>
      </c>
      <c r="I32" s="10">
        <v>10</v>
      </c>
      <c r="J32" s="10">
        <v>18</v>
      </c>
      <c r="K32" s="10">
        <v>19</v>
      </c>
      <c r="L32" s="10">
        <v>18</v>
      </c>
      <c r="M32" s="10">
        <v>14</v>
      </c>
      <c r="N32" s="10">
        <v>200</v>
      </c>
    </row>
    <row r="33" spans="1:14" x14ac:dyDescent="0.55000000000000004">
      <c r="A33" s="19" t="s">
        <v>8380</v>
      </c>
      <c r="B33" s="10">
        <v>19</v>
      </c>
      <c r="C33" s="10">
        <v>14</v>
      </c>
      <c r="D33" s="10">
        <v>17</v>
      </c>
      <c r="E33" s="10">
        <v>34</v>
      </c>
      <c r="F33" s="10">
        <v>58</v>
      </c>
      <c r="G33" s="10">
        <v>58</v>
      </c>
      <c r="H33" s="10">
        <v>59</v>
      </c>
      <c r="I33" s="10">
        <v>51</v>
      </c>
      <c r="J33" s="10">
        <v>37</v>
      </c>
      <c r="K33" s="10">
        <v>60</v>
      </c>
      <c r="L33" s="10">
        <v>38</v>
      </c>
      <c r="M33" s="10">
        <v>29</v>
      </c>
      <c r="N33" s="10">
        <v>474</v>
      </c>
    </row>
    <row r="34" spans="1:14" x14ac:dyDescent="0.55000000000000004">
      <c r="A34" s="19" t="s">
        <v>8383</v>
      </c>
      <c r="B34" s="10">
        <v>42</v>
      </c>
      <c r="C34" s="10">
        <v>64</v>
      </c>
      <c r="D34" s="10">
        <v>50</v>
      </c>
      <c r="E34" s="10">
        <v>53</v>
      </c>
      <c r="F34" s="10">
        <v>68</v>
      </c>
      <c r="G34" s="10">
        <v>61</v>
      </c>
      <c r="H34" s="10">
        <v>49</v>
      </c>
      <c r="I34" s="10">
        <v>39</v>
      </c>
      <c r="J34" s="10">
        <v>36</v>
      </c>
      <c r="K34" s="10">
        <v>44</v>
      </c>
      <c r="L34" s="10">
        <v>46</v>
      </c>
      <c r="M34" s="10">
        <v>15</v>
      </c>
      <c r="N34" s="10">
        <v>567</v>
      </c>
    </row>
    <row r="35" spans="1:14" x14ac:dyDescent="0.55000000000000004">
      <c r="A35" s="19" t="s">
        <v>8384</v>
      </c>
      <c r="B35" s="10">
        <v>33</v>
      </c>
      <c r="C35" s="10">
        <v>49</v>
      </c>
      <c r="D35" s="10">
        <v>55</v>
      </c>
      <c r="E35" s="10">
        <v>45</v>
      </c>
      <c r="F35" s="10">
        <v>58</v>
      </c>
      <c r="G35" s="10">
        <v>34</v>
      </c>
      <c r="H35" s="10">
        <v>44</v>
      </c>
      <c r="I35" s="10">
        <v>29</v>
      </c>
      <c r="J35" s="10">
        <v>29</v>
      </c>
      <c r="K35" s="10">
        <v>27</v>
      </c>
      <c r="L35" s="10">
        <v>48</v>
      </c>
      <c r="M35" s="10">
        <v>24</v>
      </c>
      <c r="N35" s="10">
        <v>475</v>
      </c>
    </row>
    <row r="36" spans="1:14" x14ac:dyDescent="0.55000000000000004">
      <c r="A36" s="19" t="s">
        <v>8385</v>
      </c>
      <c r="B36" s="10">
        <v>35</v>
      </c>
      <c r="C36" s="10">
        <v>23</v>
      </c>
      <c r="D36" s="10">
        <v>1</v>
      </c>
      <c r="E36" s="10"/>
      <c r="F36" s="10"/>
      <c r="G36" s="10"/>
      <c r="H36" s="10"/>
      <c r="I36" s="10"/>
      <c r="J36" s="10"/>
      <c r="K36" s="10"/>
      <c r="L36" s="10"/>
      <c r="M36" s="10"/>
      <c r="N36" s="10">
        <v>59</v>
      </c>
    </row>
    <row r="37" spans="1:14" x14ac:dyDescent="0.55000000000000004">
      <c r="A37" s="18" t="s">
        <v>8359</v>
      </c>
      <c r="B37" s="10">
        <v>367</v>
      </c>
      <c r="C37" s="10">
        <v>353</v>
      </c>
      <c r="D37" s="10">
        <v>346</v>
      </c>
      <c r="E37" s="10">
        <v>321</v>
      </c>
      <c r="F37" s="10">
        <v>386</v>
      </c>
      <c r="G37" s="10">
        <v>385</v>
      </c>
      <c r="H37" s="10">
        <v>387</v>
      </c>
      <c r="I37" s="10">
        <v>333</v>
      </c>
      <c r="J37" s="10">
        <v>298</v>
      </c>
      <c r="K37" s="10">
        <v>352</v>
      </c>
      <c r="L37" s="10">
        <v>334</v>
      </c>
      <c r="M37" s="10">
        <v>252</v>
      </c>
      <c r="N3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="57" zoomScaleNormal="95" workbookViewId="0">
      <selection activeCell="B86" sqref="B86"/>
    </sheetView>
  </sheetViews>
  <sheetFormatPr defaultColWidth="8.83984375" defaultRowHeight="14.4" x14ac:dyDescent="0.55000000000000004"/>
  <cols>
    <col min="1" max="1" width="9.89453125" style="10" bestFit="1" customWidth="1"/>
    <col min="2" max="2" width="38.47265625" style="3" customWidth="1"/>
    <col min="3" max="3" width="40.3125" style="3" customWidth="1"/>
    <col min="4" max="4" width="15.4726562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style="12" bestFit="1" customWidth="1"/>
    <col min="16" max="16" width="15.41796875" style="14" bestFit="1" customWidth="1"/>
    <col min="17" max="17" width="41.15625" customWidth="1"/>
    <col min="18" max="18" width="14.62890625" bestFit="1" customWidth="1"/>
    <col min="19" max="19" width="20.41796875" style="21" bestFit="1" customWidth="1"/>
  </cols>
  <sheetData>
    <row r="1" spans="1:19" x14ac:dyDescent="0.55000000000000004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3" t="s">
        <v>8307</v>
      </c>
      <c r="Q1" s="15" t="s">
        <v>8391</v>
      </c>
      <c r="R1" s="11" t="s">
        <v>8364</v>
      </c>
      <c r="S1" s="20" t="s">
        <v>8363</v>
      </c>
    </row>
    <row r="2" spans="1:19" ht="43.2" hidden="1" x14ac:dyDescent="0.55000000000000004">
      <c r="A2" s="10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2">
        <f>ROUND(E2/D2*100,0)</f>
        <v>7814</v>
      </c>
      <c r="P2" s="14">
        <f>IFERROR(ROUND(E2/L2,2),0)</f>
        <v>88.6</v>
      </c>
      <c r="Q2" s="16" t="s">
        <v>8308</v>
      </c>
      <c r="R2" t="s">
        <v>8309</v>
      </c>
      <c r="S2" s="21">
        <f>(((J2/60)/60/24)+DATE(1970,1,1))</f>
        <v>41324.214571759258</v>
      </c>
    </row>
    <row r="3" spans="1:19" ht="57.6" hidden="1" x14ac:dyDescent="0.55000000000000004">
      <c r="A3" s="10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2">
        <f t="shared" ref="O3:O66" si="0">ROUND(E3/D3*100,0)</f>
        <v>21535</v>
      </c>
      <c r="P3" s="14">
        <f t="shared" ref="P3:P66" si="1">IFERROR(ROUND(E3/L3,2),0)</f>
        <v>1389.36</v>
      </c>
      <c r="Q3" s="16" t="s">
        <v>8308</v>
      </c>
      <c r="R3" t="s">
        <v>8310</v>
      </c>
      <c r="S3" s="21">
        <f t="shared" ref="S3:S66" si="2">(((J3/60)/60/24)+DATE(1970,1,1))</f>
        <v>42714.440416666665</v>
      </c>
    </row>
    <row r="4" spans="1:19" ht="43.2" hidden="1" x14ac:dyDescent="0.55000000000000004">
      <c r="A4" s="10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2">
        <f t="shared" si="0"/>
        <v>263</v>
      </c>
      <c r="P4" s="14">
        <f t="shared" si="1"/>
        <v>272.36</v>
      </c>
      <c r="Q4" s="16" t="s">
        <v>8308</v>
      </c>
      <c r="R4" t="s">
        <v>8309</v>
      </c>
      <c r="S4" s="21">
        <f t="shared" si="2"/>
        <v>41561.500706018516</v>
      </c>
    </row>
    <row r="5" spans="1:19" ht="28.8" hidden="1" x14ac:dyDescent="0.55000000000000004">
      <c r="A5" s="10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2">
        <f t="shared" si="0"/>
        <v>543</v>
      </c>
      <c r="P5" s="14">
        <f t="shared" si="1"/>
        <v>116.35</v>
      </c>
      <c r="Q5" s="16" t="s">
        <v>8308</v>
      </c>
      <c r="R5" t="s">
        <v>8309</v>
      </c>
      <c r="S5" s="21">
        <f t="shared" si="2"/>
        <v>41803.880659722221</v>
      </c>
    </row>
    <row r="6" spans="1:19" ht="28.8" hidden="1" x14ac:dyDescent="0.55000000000000004">
      <c r="A6" s="10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2">
        <f t="shared" si="0"/>
        <v>800</v>
      </c>
      <c r="P6" s="14">
        <f t="shared" si="1"/>
        <v>188.51</v>
      </c>
      <c r="Q6" s="16" t="s">
        <v>8308</v>
      </c>
      <c r="R6" t="s">
        <v>8309</v>
      </c>
      <c r="S6" s="21">
        <f t="shared" si="2"/>
        <v>42473.604270833333</v>
      </c>
    </row>
    <row r="7" spans="1:19" ht="43.2" hidden="1" x14ac:dyDescent="0.55000000000000004">
      <c r="A7" s="10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2">
        <f t="shared" si="0"/>
        <v>495</v>
      </c>
      <c r="P7" s="14">
        <f t="shared" si="1"/>
        <v>173.58</v>
      </c>
      <c r="Q7" s="16" t="s">
        <v>8308</v>
      </c>
      <c r="R7" t="s">
        <v>8309</v>
      </c>
      <c r="S7" s="21">
        <f t="shared" si="2"/>
        <v>42499.960810185185</v>
      </c>
    </row>
    <row r="8" spans="1:19" ht="43.2" hidden="1" x14ac:dyDescent="0.55000000000000004">
      <c r="A8" s="10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2">
        <f t="shared" si="0"/>
        <v>1182</v>
      </c>
      <c r="P8" s="14">
        <f t="shared" si="1"/>
        <v>29.19</v>
      </c>
      <c r="Q8" s="16" t="s">
        <v>8311</v>
      </c>
      <c r="R8" t="s">
        <v>8312</v>
      </c>
      <c r="S8" s="21">
        <f t="shared" si="2"/>
        <v>41394.871678240743</v>
      </c>
    </row>
    <row r="9" spans="1:19" ht="43.2" hidden="1" x14ac:dyDescent="0.55000000000000004">
      <c r="A9" s="10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2">
        <f t="shared" si="0"/>
        <v>1027</v>
      </c>
      <c r="P9" s="14">
        <f t="shared" si="1"/>
        <v>1323.25</v>
      </c>
      <c r="Q9" s="16" t="s">
        <v>8308</v>
      </c>
      <c r="R9" t="s">
        <v>8309</v>
      </c>
      <c r="S9" s="21">
        <f t="shared" si="2"/>
        <v>41039.225601851853</v>
      </c>
    </row>
    <row r="10" spans="1:19" ht="43.2" hidden="1" x14ac:dyDescent="0.55000000000000004">
      <c r="A10" s="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2">
        <f t="shared" si="0"/>
        <v>257</v>
      </c>
      <c r="P10" s="14">
        <f t="shared" si="1"/>
        <v>247.94</v>
      </c>
      <c r="Q10" s="16" t="s">
        <v>8308</v>
      </c>
      <c r="R10" t="s">
        <v>8309</v>
      </c>
      <c r="S10" s="21">
        <f t="shared" si="2"/>
        <v>42549.722962962958</v>
      </c>
    </row>
    <row r="11" spans="1:19" ht="43.2" hidden="1" x14ac:dyDescent="0.55000000000000004">
      <c r="A11" s="10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2">
        <f t="shared" si="0"/>
        <v>191</v>
      </c>
      <c r="P11" s="14">
        <f t="shared" si="1"/>
        <v>86.16</v>
      </c>
      <c r="Q11" s="16" t="s">
        <v>8308</v>
      </c>
      <c r="R11" t="s">
        <v>8309</v>
      </c>
      <c r="S11" s="21">
        <f t="shared" si="2"/>
        <v>41389.364849537036</v>
      </c>
    </row>
    <row r="12" spans="1:19" ht="43.2" hidden="1" x14ac:dyDescent="0.55000000000000004">
      <c r="A12" s="10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2">
        <f t="shared" si="0"/>
        <v>157</v>
      </c>
      <c r="P12" s="14">
        <f t="shared" si="1"/>
        <v>849.67</v>
      </c>
      <c r="Q12" s="16" t="s">
        <v>8313</v>
      </c>
      <c r="R12" t="s">
        <v>8314</v>
      </c>
      <c r="S12" s="21">
        <f t="shared" si="2"/>
        <v>42415.253437499996</v>
      </c>
    </row>
    <row r="13" spans="1:19" ht="43.2" hidden="1" x14ac:dyDescent="0.55000000000000004">
      <c r="A13" s="10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2">
        <f t="shared" si="0"/>
        <v>820</v>
      </c>
      <c r="P13" s="14">
        <f t="shared" si="1"/>
        <v>422.02</v>
      </c>
      <c r="Q13" s="16" t="s">
        <v>8308</v>
      </c>
      <c r="R13" t="s">
        <v>8309</v>
      </c>
      <c r="S13" s="21">
        <f t="shared" si="2"/>
        <v>42347.358483796299</v>
      </c>
    </row>
    <row r="14" spans="1:19" ht="43.2" hidden="1" x14ac:dyDescent="0.55000000000000004">
      <c r="A14" s="10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2">
        <f t="shared" si="0"/>
        <v>317</v>
      </c>
      <c r="P14" s="14">
        <f t="shared" si="1"/>
        <v>259.25</v>
      </c>
      <c r="Q14" s="16" t="s">
        <v>8308</v>
      </c>
      <c r="R14" t="s">
        <v>8309</v>
      </c>
      <c r="S14" s="21">
        <f t="shared" si="2"/>
        <v>42519.6565162037</v>
      </c>
    </row>
    <row r="15" spans="1:19" ht="28.8" hidden="1" x14ac:dyDescent="0.55000000000000004">
      <c r="A15" s="10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2">
        <f t="shared" si="0"/>
        <v>699</v>
      </c>
      <c r="P15" s="14">
        <f t="shared" si="1"/>
        <v>842.11</v>
      </c>
      <c r="Q15" s="16" t="s">
        <v>8308</v>
      </c>
      <c r="R15" t="s">
        <v>8309</v>
      </c>
      <c r="S15" s="21">
        <f t="shared" si="2"/>
        <v>42394.580740740741</v>
      </c>
    </row>
    <row r="16" spans="1:19" ht="43.2" hidden="1" x14ac:dyDescent="0.55000000000000004">
      <c r="A16" s="10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2">
        <f t="shared" si="0"/>
        <v>348</v>
      </c>
      <c r="P16" s="14">
        <f t="shared" si="1"/>
        <v>511.79</v>
      </c>
      <c r="Q16" s="16" t="s">
        <v>8308</v>
      </c>
      <c r="R16" t="s">
        <v>8309</v>
      </c>
      <c r="S16" s="21">
        <f t="shared" si="2"/>
        <v>42157.251828703709</v>
      </c>
    </row>
    <row r="17" spans="1:19" ht="43.2" hidden="1" x14ac:dyDescent="0.55000000000000004">
      <c r="A17" s="10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2">
        <f t="shared" si="0"/>
        <v>34</v>
      </c>
      <c r="P17" s="14">
        <f t="shared" si="1"/>
        <v>223.58</v>
      </c>
      <c r="Q17" s="16" t="s">
        <v>8308</v>
      </c>
      <c r="R17" t="s">
        <v>8315</v>
      </c>
      <c r="S17" s="21">
        <f t="shared" si="2"/>
        <v>42689.582349537035</v>
      </c>
    </row>
    <row r="18" spans="1:19" ht="43.2" hidden="1" x14ac:dyDescent="0.55000000000000004">
      <c r="A18" s="10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2">
        <f t="shared" si="0"/>
        <v>126</v>
      </c>
      <c r="P18" s="14">
        <f t="shared" si="1"/>
        <v>64.569999999999993</v>
      </c>
      <c r="Q18" s="16" t="s">
        <v>8308</v>
      </c>
      <c r="R18" t="s">
        <v>8309</v>
      </c>
      <c r="S18" s="21">
        <f t="shared" si="2"/>
        <v>41744.290868055556</v>
      </c>
    </row>
    <row r="19" spans="1:19" ht="43.2" hidden="1" x14ac:dyDescent="0.55000000000000004">
      <c r="A19" s="10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2">
        <f t="shared" si="0"/>
        <v>788</v>
      </c>
      <c r="P19" s="14">
        <f t="shared" si="1"/>
        <v>176.2</v>
      </c>
      <c r="Q19" s="16" t="s">
        <v>8308</v>
      </c>
      <c r="R19" t="s">
        <v>8309</v>
      </c>
      <c r="S19" s="21">
        <f t="shared" si="2"/>
        <v>41730.584374999999</v>
      </c>
    </row>
    <row r="20" spans="1:19" ht="43.2" hidden="1" x14ac:dyDescent="0.55000000000000004">
      <c r="A20" s="1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2">
        <f t="shared" si="0"/>
        <v>2791</v>
      </c>
      <c r="P20" s="14">
        <f t="shared" si="1"/>
        <v>83.8</v>
      </c>
      <c r="Q20" s="16" t="s">
        <v>8308</v>
      </c>
      <c r="R20" t="s">
        <v>8315</v>
      </c>
      <c r="S20" s="21">
        <f t="shared" si="2"/>
        <v>42704.335810185185</v>
      </c>
    </row>
    <row r="21" spans="1:19" ht="43.2" hidden="1" x14ac:dyDescent="0.55000000000000004">
      <c r="A21" s="10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2">
        <f t="shared" si="0"/>
        <v>387</v>
      </c>
      <c r="P21" s="14">
        <f t="shared" si="1"/>
        <v>593.94000000000005</v>
      </c>
      <c r="Q21" s="16" t="s">
        <v>8308</v>
      </c>
      <c r="R21" t="s">
        <v>8309</v>
      </c>
      <c r="S21" s="21">
        <f t="shared" si="2"/>
        <v>42076.130011574074</v>
      </c>
    </row>
    <row r="22" spans="1:19" ht="43.2" hidden="1" x14ac:dyDescent="0.55000000000000004">
      <c r="A22" s="10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2">
        <f t="shared" si="0"/>
        <v>1460</v>
      </c>
      <c r="P22" s="14">
        <f t="shared" si="1"/>
        <v>134.36000000000001</v>
      </c>
      <c r="Q22" s="16" t="s">
        <v>8308</v>
      </c>
      <c r="R22" t="s">
        <v>8310</v>
      </c>
      <c r="S22" s="21">
        <f t="shared" si="2"/>
        <v>42199.651319444441</v>
      </c>
    </row>
    <row r="23" spans="1:19" ht="43.2" hidden="1" x14ac:dyDescent="0.55000000000000004">
      <c r="A23" s="10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2">
        <f t="shared" si="0"/>
        <v>951</v>
      </c>
      <c r="P23" s="14">
        <f t="shared" si="1"/>
        <v>65.89</v>
      </c>
      <c r="Q23" s="16" t="s">
        <v>8316</v>
      </c>
      <c r="R23" t="s">
        <v>8317</v>
      </c>
      <c r="S23" s="21">
        <f t="shared" si="2"/>
        <v>42033.584016203706</v>
      </c>
    </row>
    <row r="24" spans="1:19" ht="43.2" hidden="1" x14ac:dyDescent="0.55000000000000004">
      <c r="A24" s="10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2">
        <f t="shared" si="0"/>
        <v>975</v>
      </c>
      <c r="P24" s="14">
        <f t="shared" si="1"/>
        <v>426.93</v>
      </c>
      <c r="Q24" s="16" t="s">
        <v>8316</v>
      </c>
      <c r="R24" t="s">
        <v>8317</v>
      </c>
      <c r="S24" s="21">
        <f t="shared" si="2"/>
        <v>42677.005474537036</v>
      </c>
    </row>
    <row r="25" spans="1:19" ht="43.2" hidden="1" x14ac:dyDescent="0.55000000000000004">
      <c r="A25" s="10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2">
        <f t="shared" si="0"/>
        <v>260</v>
      </c>
      <c r="P25" s="14">
        <f t="shared" si="1"/>
        <v>180.75</v>
      </c>
      <c r="Q25" s="16" t="s">
        <v>8308</v>
      </c>
      <c r="R25" t="s">
        <v>8309</v>
      </c>
      <c r="S25" s="21">
        <f t="shared" si="2"/>
        <v>42452.272824074069</v>
      </c>
    </row>
    <row r="26" spans="1:19" ht="43.2" hidden="1" x14ac:dyDescent="0.55000000000000004">
      <c r="A26" s="10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2">
        <f t="shared" si="0"/>
        <v>115</v>
      </c>
      <c r="P26" s="14">
        <f t="shared" si="1"/>
        <v>282.66000000000003</v>
      </c>
      <c r="Q26" s="16" t="s">
        <v>8308</v>
      </c>
      <c r="R26" t="s">
        <v>8309</v>
      </c>
      <c r="S26" s="21">
        <f t="shared" si="2"/>
        <v>42290.460023148145</v>
      </c>
    </row>
    <row r="27" spans="1:19" ht="28.8" hidden="1" x14ac:dyDescent="0.55000000000000004">
      <c r="A27" s="10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2">
        <f t="shared" si="0"/>
        <v>382</v>
      </c>
      <c r="P27" s="14">
        <f t="shared" si="1"/>
        <v>128.38999999999999</v>
      </c>
      <c r="Q27" s="16" t="s">
        <v>8308</v>
      </c>
      <c r="R27" t="s">
        <v>8309</v>
      </c>
      <c r="S27" s="21">
        <f t="shared" si="2"/>
        <v>42136.209675925929</v>
      </c>
    </row>
    <row r="28" spans="1:19" ht="43.2" hidden="1" x14ac:dyDescent="0.55000000000000004">
      <c r="A28" s="10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2">
        <f t="shared" si="0"/>
        <v>207</v>
      </c>
      <c r="P28" s="14">
        <f t="shared" si="1"/>
        <v>136.63999999999999</v>
      </c>
      <c r="Q28" s="16" t="s">
        <v>8308</v>
      </c>
      <c r="R28" t="s">
        <v>8309</v>
      </c>
      <c r="S28" s="21">
        <f t="shared" si="2"/>
        <v>41835.540486111109</v>
      </c>
    </row>
    <row r="29" spans="1:19" ht="28.8" hidden="1" x14ac:dyDescent="0.55000000000000004">
      <c r="A29" s="10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2">
        <f t="shared" si="0"/>
        <v>53</v>
      </c>
      <c r="P29" s="14">
        <f t="shared" si="1"/>
        <v>2928.93</v>
      </c>
      <c r="Q29" s="16" t="s">
        <v>8308</v>
      </c>
      <c r="R29" t="s">
        <v>8318</v>
      </c>
      <c r="S29" s="21">
        <f t="shared" si="2"/>
        <v>42746.270057870366</v>
      </c>
    </row>
    <row r="30" spans="1:19" ht="43.2" hidden="1" x14ac:dyDescent="0.55000000000000004">
      <c r="A30" s="1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2">
        <f t="shared" si="0"/>
        <v>1015</v>
      </c>
      <c r="P30" s="14">
        <f t="shared" si="1"/>
        <v>56.97</v>
      </c>
      <c r="Q30" s="16" t="s">
        <v>8316</v>
      </c>
      <c r="R30" t="s">
        <v>8317</v>
      </c>
      <c r="S30" s="21">
        <f t="shared" si="2"/>
        <v>42068.209097222221</v>
      </c>
    </row>
    <row r="31" spans="1:19" ht="43.2" hidden="1" x14ac:dyDescent="0.55000000000000004">
      <c r="A31" s="10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2">
        <f t="shared" si="0"/>
        <v>402</v>
      </c>
      <c r="P31" s="14">
        <f t="shared" si="1"/>
        <v>245.02</v>
      </c>
      <c r="Q31" s="16" t="s">
        <v>8308</v>
      </c>
      <c r="R31" t="s">
        <v>8309</v>
      </c>
      <c r="S31" s="21">
        <f t="shared" si="2"/>
        <v>42311.216898148152</v>
      </c>
    </row>
    <row r="32" spans="1:19" ht="43.2" hidden="1" x14ac:dyDescent="0.55000000000000004">
      <c r="A32" s="10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2">
        <f t="shared" si="0"/>
        <v>945</v>
      </c>
      <c r="P32" s="14">
        <f t="shared" si="1"/>
        <v>164.8</v>
      </c>
      <c r="Q32" s="16" t="s">
        <v>8316</v>
      </c>
      <c r="R32" t="s">
        <v>8317</v>
      </c>
      <c r="S32" s="21">
        <f t="shared" si="2"/>
        <v>41873.79184027778</v>
      </c>
    </row>
    <row r="33" spans="1:19" ht="43.2" hidden="1" x14ac:dyDescent="0.55000000000000004">
      <c r="A33" s="10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2">
        <f t="shared" si="0"/>
        <v>485</v>
      </c>
      <c r="P33" s="14">
        <f t="shared" si="1"/>
        <v>108.97</v>
      </c>
      <c r="Q33" s="16" t="s">
        <v>8308</v>
      </c>
      <c r="R33" t="s">
        <v>8309</v>
      </c>
      <c r="S33" s="21">
        <f t="shared" si="2"/>
        <v>42605.70857638889</v>
      </c>
    </row>
    <row r="34" spans="1:19" ht="28.8" hidden="1" x14ac:dyDescent="0.55000000000000004">
      <c r="A34" s="10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2">
        <f t="shared" si="0"/>
        <v>526</v>
      </c>
      <c r="P34" s="14">
        <f t="shared" si="1"/>
        <v>54.88</v>
      </c>
      <c r="Q34" s="16" t="s">
        <v>8319</v>
      </c>
      <c r="R34" t="s">
        <v>8320</v>
      </c>
      <c r="S34" s="21">
        <f t="shared" si="2"/>
        <v>41842.917129629634</v>
      </c>
    </row>
    <row r="35" spans="1:19" ht="43.2" hidden="1" x14ac:dyDescent="0.55000000000000004">
      <c r="A35" s="10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2">
        <f t="shared" si="0"/>
        <v>720</v>
      </c>
      <c r="P35" s="14">
        <f t="shared" si="1"/>
        <v>107.82</v>
      </c>
      <c r="Q35" s="16" t="s">
        <v>8316</v>
      </c>
      <c r="R35" t="s">
        <v>8317</v>
      </c>
      <c r="S35" s="21">
        <f t="shared" si="2"/>
        <v>42725.869363425925</v>
      </c>
    </row>
    <row r="36" spans="1:19" ht="28.8" hidden="1" x14ac:dyDescent="0.55000000000000004">
      <c r="A36" s="10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2">
        <f t="shared" si="0"/>
        <v>355</v>
      </c>
      <c r="P36" s="14">
        <f t="shared" si="1"/>
        <v>91.21</v>
      </c>
      <c r="Q36" s="16" t="s">
        <v>8308</v>
      </c>
      <c r="R36" t="s">
        <v>8309</v>
      </c>
      <c r="S36" s="21">
        <f t="shared" si="2"/>
        <v>42423.542384259257</v>
      </c>
    </row>
    <row r="37" spans="1:19" ht="43.2" hidden="1" x14ac:dyDescent="0.55000000000000004">
      <c r="A37" s="10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2">
        <f t="shared" si="0"/>
        <v>353</v>
      </c>
      <c r="P37" s="14">
        <f t="shared" si="1"/>
        <v>326.29000000000002</v>
      </c>
      <c r="Q37" s="16" t="s">
        <v>8308</v>
      </c>
      <c r="R37" t="s">
        <v>8309</v>
      </c>
      <c r="S37" s="21">
        <f t="shared" si="2"/>
        <v>42375.08394675926</v>
      </c>
    </row>
    <row r="38" spans="1:19" ht="43.2" hidden="1" x14ac:dyDescent="0.55000000000000004">
      <c r="A38" s="10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2">
        <f t="shared" si="0"/>
        <v>294</v>
      </c>
      <c r="P38" s="14">
        <f t="shared" si="1"/>
        <v>483.34</v>
      </c>
      <c r="Q38" s="16" t="s">
        <v>8308</v>
      </c>
      <c r="R38" t="s">
        <v>8309</v>
      </c>
      <c r="S38" s="21">
        <f t="shared" si="2"/>
        <v>42067.923668981486</v>
      </c>
    </row>
    <row r="39" spans="1:19" ht="43.2" hidden="1" x14ac:dyDescent="0.55000000000000004">
      <c r="A39" s="10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2">
        <f t="shared" si="0"/>
        <v>114</v>
      </c>
      <c r="P39" s="14">
        <f t="shared" si="1"/>
        <v>161.26</v>
      </c>
      <c r="Q39" s="16" t="s">
        <v>8321</v>
      </c>
      <c r="R39" t="s">
        <v>8322</v>
      </c>
      <c r="S39" s="21">
        <f t="shared" si="2"/>
        <v>41261.767812500002</v>
      </c>
    </row>
    <row r="40" spans="1:19" ht="43.2" hidden="1" x14ac:dyDescent="0.55000000000000004">
      <c r="A40" s="1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2">
        <f t="shared" si="0"/>
        <v>1705</v>
      </c>
      <c r="P40" s="14">
        <f t="shared" si="1"/>
        <v>68.819999999999993</v>
      </c>
      <c r="Q40" s="16" t="s">
        <v>8308</v>
      </c>
      <c r="R40" t="s">
        <v>8309</v>
      </c>
      <c r="S40" s="21">
        <f t="shared" si="2"/>
        <v>42548.269861111112</v>
      </c>
    </row>
    <row r="41" spans="1:19" ht="28.8" hidden="1" x14ac:dyDescent="0.55000000000000004">
      <c r="A41" s="10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2">
        <f t="shared" si="0"/>
        <v>136</v>
      </c>
      <c r="P41" s="14">
        <f t="shared" si="1"/>
        <v>449.26</v>
      </c>
      <c r="Q41" s="16" t="s">
        <v>8308</v>
      </c>
      <c r="R41" t="s">
        <v>8309</v>
      </c>
      <c r="S41" s="21">
        <f t="shared" si="2"/>
        <v>42675.438946759255</v>
      </c>
    </row>
    <row r="42" spans="1:19" ht="43.2" hidden="1" x14ac:dyDescent="0.55000000000000004">
      <c r="A42" s="10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2">
        <f t="shared" si="0"/>
        <v>147</v>
      </c>
      <c r="P42" s="14">
        <f t="shared" si="1"/>
        <v>155.24</v>
      </c>
      <c r="Q42" s="16" t="s">
        <v>8323</v>
      </c>
      <c r="R42" t="s">
        <v>8324</v>
      </c>
      <c r="S42" s="21">
        <f t="shared" si="2"/>
        <v>41894.632361111115</v>
      </c>
    </row>
    <row r="43" spans="1:19" ht="43.2" hidden="1" x14ac:dyDescent="0.55000000000000004">
      <c r="A43" s="10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2">
        <f t="shared" si="0"/>
        <v>113</v>
      </c>
      <c r="P43" s="14">
        <f t="shared" si="1"/>
        <v>147.16999999999999</v>
      </c>
      <c r="Q43" s="16" t="s">
        <v>8321</v>
      </c>
      <c r="R43" t="s">
        <v>8322</v>
      </c>
      <c r="S43" s="21">
        <f t="shared" si="2"/>
        <v>42775.314884259264</v>
      </c>
    </row>
    <row r="44" spans="1:19" ht="43.2" hidden="1" x14ac:dyDescent="0.55000000000000004">
      <c r="A44" s="10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2">
        <f t="shared" si="0"/>
        <v>211</v>
      </c>
      <c r="P44" s="14">
        <f t="shared" si="1"/>
        <v>262.16000000000003</v>
      </c>
      <c r="Q44" s="16" t="s">
        <v>8308</v>
      </c>
      <c r="R44" t="s">
        <v>8309</v>
      </c>
      <c r="S44" s="21">
        <f t="shared" si="2"/>
        <v>42311.625081018516</v>
      </c>
    </row>
    <row r="45" spans="1:19" ht="43.2" hidden="1" x14ac:dyDescent="0.55000000000000004">
      <c r="A45" s="10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2">
        <f t="shared" si="0"/>
        <v>1678</v>
      </c>
      <c r="P45" s="14">
        <f t="shared" si="1"/>
        <v>20.47</v>
      </c>
      <c r="Q45" s="16" t="s">
        <v>8308</v>
      </c>
      <c r="R45" t="s">
        <v>8309</v>
      </c>
      <c r="S45" s="21">
        <f t="shared" si="2"/>
        <v>41450.681574074071</v>
      </c>
    </row>
    <row r="46" spans="1:19" ht="43.2" hidden="1" x14ac:dyDescent="0.55000000000000004">
      <c r="A46" s="10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2">
        <f t="shared" si="0"/>
        <v>399</v>
      </c>
      <c r="P46" s="14">
        <f t="shared" si="1"/>
        <v>577.28</v>
      </c>
      <c r="Q46" s="16" t="s">
        <v>8308</v>
      </c>
      <c r="R46" t="s">
        <v>8309</v>
      </c>
      <c r="S46" s="21">
        <f t="shared" si="2"/>
        <v>41020.271770833337</v>
      </c>
    </row>
    <row r="47" spans="1:19" ht="43.2" hidden="1" x14ac:dyDescent="0.55000000000000004">
      <c r="A47" s="10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2">
        <f t="shared" si="0"/>
        <v>161</v>
      </c>
      <c r="P47" s="14">
        <f t="shared" si="1"/>
        <v>457.39</v>
      </c>
      <c r="Q47" s="16" t="s">
        <v>8308</v>
      </c>
      <c r="R47" t="s">
        <v>8309</v>
      </c>
      <c r="S47" s="21">
        <f t="shared" si="2"/>
        <v>42136.420752314814</v>
      </c>
    </row>
    <row r="48" spans="1:19" ht="43.2" hidden="1" x14ac:dyDescent="0.55000000000000004">
      <c r="A48" s="10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2">
        <f t="shared" si="0"/>
        <v>201</v>
      </c>
      <c r="P48" s="14">
        <f t="shared" si="1"/>
        <v>220.74</v>
      </c>
      <c r="Q48" s="16" t="s">
        <v>8308</v>
      </c>
      <c r="R48" t="s">
        <v>8309</v>
      </c>
      <c r="S48" s="21">
        <f t="shared" si="2"/>
        <v>42136.184560185182</v>
      </c>
    </row>
    <row r="49" spans="1:19" ht="43.2" hidden="1" x14ac:dyDescent="0.55000000000000004">
      <c r="A49" s="10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2">
        <f t="shared" si="0"/>
        <v>102</v>
      </c>
      <c r="P49" s="14">
        <f t="shared" si="1"/>
        <v>108</v>
      </c>
      <c r="Q49" s="16" t="s">
        <v>8323</v>
      </c>
      <c r="R49" t="s">
        <v>8324</v>
      </c>
      <c r="S49" s="21">
        <f t="shared" si="2"/>
        <v>42322.653749999998</v>
      </c>
    </row>
    <row r="50" spans="1:19" ht="43.2" hidden="1" x14ac:dyDescent="0.55000000000000004">
      <c r="A50" s="1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2">
        <f t="shared" si="0"/>
        <v>153</v>
      </c>
      <c r="P50" s="14">
        <f t="shared" si="1"/>
        <v>324.69</v>
      </c>
      <c r="Q50" s="16" t="s">
        <v>8308</v>
      </c>
      <c r="R50" t="s">
        <v>8309</v>
      </c>
      <c r="S50" s="21">
        <f t="shared" si="2"/>
        <v>42087.668032407411</v>
      </c>
    </row>
    <row r="51" spans="1:19" ht="43.2" hidden="1" x14ac:dyDescent="0.55000000000000004">
      <c r="A51" s="10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2">
        <f t="shared" si="0"/>
        <v>305</v>
      </c>
      <c r="P51" s="14">
        <f t="shared" si="1"/>
        <v>383.36</v>
      </c>
      <c r="Q51" s="16" t="s">
        <v>8308</v>
      </c>
      <c r="R51" t="s">
        <v>8309</v>
      </c>
      <c r="S51" s="21">
        <f t="shared" si="2"/>
        <v>42661.323414351849</v>
      </c>
    </row>
    <row r="52" spans="1:19" ht="43.2" hidden="1" x14ac:dyDescent="0.55000000000000004">
      <c r="A52" s="10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2">
        <f t="shared" si="0"/>
        <v>51</v>
      </c>
      <c r="P52" s="14">
        <f t="shared" si="1"/>
        <v>117.68</v>
      </c>
      <c r="Q52" s="16" t="s">
        <v>8321</v>
      </c>
      <c r="R52" t="s">
        <v>8325</v>
      </c>
      <c r="S52" s="21">
        <f t="shared" si="2"/>
        <v>42556.583368055552</v>
      </c>
    </row>
    <row r="53" spans="1:19" ht="28.8" hidden="1" x14ac:dyDescent="0.55000000000000004">
      <c r="A53" s="10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2">
        <f t="shared" si="0"/>
        <v>75</v>
      </c>
      <c r="P53" s="14">
        <f t="shared" si="1"/>
        <v>932.31</v>
      </c>
      <c r="Q53" s="16" t="s">
        <v>8308</v>
      </c>
      <c r="R53" t="s">
        <v>8310</v>
      </c>
      <c r="S53" s="21">
        <f t="shared" si="2"/>
        <v>42276.624803240738</v>
      </c>
    </row>
    <row r="54" spans="1:19" ht="43.2" hidden="1" x14ac:dyDescent="0.55000000000000004">
      <c r="A54" s="10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2">
        <f t="shared" si="0"/>
        <v>147</v>
      </c>
      <c r="P54" s="14">
        <f t="shared" si="1"/>
        <v>92.25</v>
      </c>
      <c r="Q54" s="16" t="s">
        <v>8321</v>
      </c>
      <c r="R54" t="s">
        <v>8322</v>
      </c>
      <c r="S54" s="21">
        <f t="shared" si="2"/>
        <v>42758.197013888886</v>
      </c>
    </row>
    <row r="55" spans="1:19" ht="28.8" hidden="1" x14ac:dyDescent="0.55000000000000004">
      <c r="A55" s="10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2">
        <f t="shared" si="0"/>
        <v>285</v>
      </c>
      <c r="P55" s="14">
        <f t="shared" si="1"/>
        <v>279.38</v>
      </c>
      <c r="Q55" s="16" t="s">
        <v>8308</v>
      </c>
      <c r="R55" t="s">
        <v>8309</v>
      </c>
      <c r="S55" s="21">
        <f t="shared" si="2"/>
        <v>42676.586979166663</v>
      </c>
    </row>
    <row r="56" spans="1:19" ht="28.8" hidden="1" x14ac:dyDescent="0.55000000000000004">
      <c r="A56" s="10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2">
        <f t="shared" si="0"/>
        <v>109</v>
      </c>
      <c r="P56" s="14">
        <f t="shared" si="1"/>
        <v>56.34</v>
      </c>
      <c r="Q56" s="16" t="s">
        <v>8321</v>
      </c>
      <c r="R56" t="s">
        <v>8322</v>
      </c>
      <c r="S56" s="21">
        <f t="shared" si="2"/>
        <v>41709.463518518518</v>
      </c>
    </row>
    <row r="57" spans="1:19" ht="43.2" hidden="1" x14ac:dyDescent="0.55000000000000004">
      <c r="A57" s="10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2">
        <f t="shared" si="0"/>
        <v>456</v>
      </c>
      <c r="P57" s="14">
        <f t="shared" si="1"/>
        <v>52.62</v>
      </c>
      <c r="Q57" s="16" t="s">
        <v>8311</v>
      </c>
      <c r="R57" t="s">
        <v>8312</v>
      </c>
      <c r="S57" s="21">
        <f t="shared" si="2"/>
        <v>40959.734398148146</v>
      </c>
    </row>
    <row r="58" spans="1:19" ht="28.8" hidden="1" x14ac:dyDescent="0.55000000000000004">
      <c r="A58" s="10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2">
        <f t="shared" si="0"/>
        <v>1360</v>
      </c>
      <c r="P58" s="14">
        <f t="shared" si="1"/>
        <v>53.87</v>
      </c>
      <c r="Q58" s="16" t="s">
        <v>8316</v>
      </c>
      <c r="R58" t="s">
        <v>8317</v>
      </c>
      <c r="S58" s="21">
        <f t="shared" si="2"/>
        <v>41569.575613425928</v>
      </c>
    </row>
    <row r="59" spans="1:19" ht="43.2" hidden="1" x14ac:dyDescent="0.55000000000000004">
      <c r="A59" s="10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2">
        <f t="shared" si="0"/>
        <v>1081</v>
      </c>
      <c r="P59" s="14">
        <f t="shared" si="1"/>
        <v>40.07</v>
      </c>
      <c r="Q59" s="16" t="s">
        <v>8316</v>
      </c>
      <c r="R59" t="s">
        <v>8317</v>
      </c>
      <c r="S59" s="21">
        <f t="shared" si="2"/>
        <v>42691.8512037037</v>
      </c>
    </row>
    <row r="60" spans="1:19" ht="43.2" hidden="1" x14ac:dyDescent="0.55000000000000004">
      <c r="A60" s="1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2">
        <f t="shared" si="0"/>
        <v>148</v>
      </c>
      <c r="P60" s="14">
        <f t="shared" si="1"/>
        <v>91.83</v>
      </c>
      <c r="Q60" s="16" t="s">
        <v>8308</v>
      </c>
      <c r="R60" t="s">
        <v>8309</v>
      </c>
      <c r="S60" s="21">
        <f t="shared" si="2"/>
        <v>41387.651516203703</v>
      </c>
    </row>
    <row r="61" spans="1:19" ht="43.2" hidden="1" x14ac:dyDescent="0.55000000000000004">
      <c r="A61" s="10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2">
        <f t="shared" si="0"/>
        <v>125</v>
      </c>
      <c r="P61" s="14">
        <f t="shared" si="1"/>
        <v>385.04</v>
      </c>
      <c r="Q61" s="16" t="s">
        <v>8308</v>
      </c>
      <c r="R61" t="s">
        <v>8309</v>
      </c>
      <c r="S61" s="21">
        <f t="shared" si="2"/>
        <v>42502.569120370375</v>
      </c>
    </row>
    <row r="62" spans="1:19" ht="57.6" hidden="1" x14ac:dyDescent="0.55000000000000004">
      <c r="A62" s="10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2">
        <f t="shared" si="0"/>
        <v>248</v>
      </c>
      <c r="P62" s="14">
        <f t="shared" si="1"/>
        <v>408.98</v>
      </c>
      <c r="Q62" s="16" t="s">
        <v>8308</v>
      </c>
      <c r="R62" t="s">
        <v>8309</v>
      </c>
      <c r="S62" s="21">
        <f t="shared" si="2"/>
        <v>41941.500520833331</v>
      </c>
    </row>
    <row r="63" spans="1:19" ht="43.2" hidden="1" x14ac:dyDescent="0.55000000000000004">
      <c r="A63" s="10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2">
        <f t="shared" si="0"/>
        <v>182</v>
      </c>
      <c r="P63" s="14">
        <f t="shared" si="1"/>
        <v>81.75</v>
      </c>
      <c r="Q63" s="16" t="s">
        <v>8321</v>
      </c>
      <c r="R63" t="s">
        <v>8322</v>
      </c>
      <c r="S63" s="21">
        <f t="shared" si="2"/>
        <v>41674.063078703701</v>
      </c>
    </row>
    <row r="64" spans="1:19" ht="43.2" hidden="1" x14ac:dyDescent="0.55000000000000004">
      <c r="A64" s="10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2">
        <f t="shared" si="0"/>
        <v>120</v>
      </c>
      <c r="P64" s="14">
        <f t="shared" si="1"/>
        <v>223.1</v>
      </c>
      <c r="Q64" s="16" t="s">
        <v>8308</v>
      </c>
      <c r="R64" t="s">
        <v>8309</v>
      </c>
      <c r="S64" s="21">
        <f t="shared" si="2"/>
        <v>42048.813877314817</v>
      </c>
    </row>
    <row r="65" spans="1:19" ht="43.2" hidden="1" x14ac:dyDescent="0.55000000000000004">
      <c r="A65" s="10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2">
        <f t="shared" si="0"/>
        <v>234</v>
      </c>
      <c r="P65" s="14">
        <f t="shared" si="1"/>
        <v>331.1</v>
      </c>
      <c r="Q65" s="16" t="s">
        <v>8308</v>
      </c>
      <c r="R65" t="s">
        <v>8309</v>
      </c>
      <c r="S65" s="21">
        <f t="shared" si="2"/>
        <v>41800.604895833334</v>
      </c>
    </row>
    <row r="66" spans="1:19" ht="43.2" hidden="1" x14ac:dyDescent="0.55000000000000004">
      <c r="A66" s="10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2">
        <f t="shared" si="0"/>
        <v>156</v>
      </c>
      <c r="P66" s="14">
        <f t="shared" si="1"/>
        <v>54.75</v>
      </c>
      <c r="Q66" s="16" t="s">
        <v>8321</v>
      </c>
      <c r="R66" t="s">
        <v>8322</v>
      </c>
      <c r="S66" s="21">
        <f t="shared" si="2"/>
        <v>41744.590682870366</v>
      </c>
    </row>
    <row r="67" spans="1:19" ht="43.2" hidden="1" x14ac:dyDescent="0.55000000000000004">
      <c r="A67" s="10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2">
        <f t="shared" ref="O67:O130" si="3">ROUND(E67/D67*100,0)</f>
        <v>579</v>
      </c>
      <c r="P67" s="14">
        <f t="shared" ref="P67:P130" si="4">IFERROR(ROUND(E67/L67,2),0)</f>
        <v>61.38</v>
      </c>
      <c r="Q67" s="16" t="s">
        <v>8308</v>
      </c>
      <c r="R67" t="s">
        <v>8309</v>
      </c>
      <c r="S67" s="21">
        <f t="shared" ref="S67:S130" si="5">(((J67/60)/60/24)+DATE(1970,1,1))</f>
        <v>42557.792453703703</v>
      </c>
    </row>
    <row r="68" spans="1:19" ht="43.2" hidden="1" x14ac:dyDescent="0.55000000000000004">
      <c r="A68" s="10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2">
        <f t="shared" si="3"/>
        <v>58</v>
      </c>
      <c r="P68" s="14">
        <f t="shared" si="4"/>
        <v>343.15</v>
      </c>
      <c r="Q68" s="16" t="s">
        <v>8308</v>
      </c>
      <c r="R68" t="s">
        <v>8310</v>
      </c>
      <c r="S68" s="21">
        <f t="shared" si="5"/>
        <v>42675.66778935185</v>
      </c>
    </row>
    <row r="69" spans="1:19" ht="43.2" hidden="1" x14ac:dyDescent="0.55000000000000004">
      <c r="A69" s="10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2">
        <f t="shared" si="3"/>
        <v>115</v>
      </c>
      <c r="P69" s="14">
        <f t="shared" si="4"/>
        <v>566.39</v>
      </c>
      <c r="Q69" s="16" t="s">
        <v>8308</v>
      </c>
      <c r="R69" t="s">
        <v>8309</v>
      </c>
      <c r="S69" s="21">
        <f t="shared" si="5"/>
        <v>42423.3830787037</v>
      </c>
    </row>
    <row r="70" spans="1:19" ht="43.2" hidden="1" x14ac:dyDescent="0.55000000000000004">
      <c r="A70" s="1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2">
        <f t="shared" si="3"/>
        <v>113</v>
      </c>
      <c r="P70" s="14">
        <f t="shared" si="4"/>
        <v>203.63</v>
      </c>
      <c r="Q70" s="16" t="s">
        <v>8321</v>
      </c>
      <c r="R70" t="s">
        <v>8322</v>
      </c>
      <c r="S70" s="21">
        <f t="shared" si="5"/>
        <v>42263.680289351847</v>
      </c>
    </row>
    <row r="71" spans="1:19" ht="57.6" hidden="1" x14ac:dyDescent="0.55000000000000004">
      <c r="A71" s="10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2">
        <f t="shared" si="3"/>
        <v>113</v>
      </c>
      <c r="P71" s="14">
        <f t="shared" si="4"/>
        <v>89.31</v>
      </c>
      <c r="Q71" s="16" t="s">
        <v>8323</v>
      </c>
      <c r="R71" t="s">
        <v>8324</v>
      </c>
      <c r="S71" s="21">
        <f t="shared" si="5"/>
        <v>42644.535358796296</v>
      </c>
    </row>
    <row r="72" spans="1:19" ht="43.2" hidden="1" x14ac:dyDescent="0.55000000000000004">
      <c r="A72" s="10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2">
        <f t="shared" si="3"/>
        <v>1105</v>
      </c>
      <c r="P72" s="14">
        <f t="shared" si="4"/>
        <v>67.69</v>
      </c>
      <c r="Q72" s="16" t="s">
        <v>8308</v>
      </c>
      <c r="R72" t="s">
        <v>8309</v>
      </c>
      <c r="S72" s="21">
        <f t="shared" si="5"/>
        <v>41148.194641203707</v>
      </c>
    </row>
    <row r="73" spans="1:19" ht="43.2" hidden="1" x14ac:dyDescent="0.55000000000000004">
      <c r="A73" s="10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2">
        <f t="shared" si="3"/>
        <v>1379</v>
      </c>
      <c r="P73" s="14">
        <f t="shared" si="4"/>
        <v>31.82</v>
      </c>
      <c r="Q73" s="16" t="s">
        <v>8308</v>
      </c>
      <c r="R73" t="s">
        <v>8315</v>
      </c>
      <c r="S73" s="21">
        <f t="shared" si="5"/>
        <v>41144.42155092593</v>
      </c>
    </row>
    <row r="74" spans="1:19" ht="43.2" hidden="1" x14ac:dyDescent="0.55000000000000004">
      <c r="A74" s="10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2">
        <f t="shared" si="3"/>
        <v>217</v>
      </c>
      <c r="P74" s="14">
        <f t="shared" si="4"/>
        <v>78.83</v>
      </c>
      <c r="Q74" s="16" t="s">
        <v>8308</v>
      </c>
      <c r="R74" t="s">
        <v>8309</v>
      </c>
      <c r="S74" s="21">
        <f t="shared" si="5"/>
        <v>42728.71230324074</v>
      </c>
    </row>
    <row r="75" spans="1:19" ht="43.2" hidden="1" x14ac:dyDescent="0.55000000000000004">
      <c r="A75" s="10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2">
        <f t="shared" si="3"/>
        <v>107</v>
      </c>
      <c r="P75" s="14">
        <f t="shared" si="4"/>
        <v>60.97</v>
      </c>
      <c r="Q75" s="16" t="s">
        <v>8308</v>
      </c>
      <c r="R75" t="s">
        <v>8315</v>
      </c>
      <c r="S75" s="21">
        <f t="shared" si="5"/>
        <v>42508.541550925926</v>
      </c>
    </row>
    <row r="76" spans="1:19" ht="43.2" hidden="1" x14ac:dyDescent="0.55000000000000004">
      <c r="A76" s="10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2">
        <f t="shared" si="3"/>
        <v>82</v>
      </c>
      <c r="P76" s="14">
        <f t="shared" si="4"/>
        <v>120.39</v>
      </c>
      <c r="Q76" s="16" t="s">
        <v>8308</v>
      </c>
      <c r="R76" t="s">
        <v>8310</v>
      </c>
      <c r="S76" s="21">
        <f t="shared" si="5"/>
        <v>41563.485509259262</v>
      </c>
    </row>
    <row r="77" spans="1:19" ht="43.2" hidden="1" x14ac:dyDescent="0.55000000000000004">
      <c r="A77" s="10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2">
        <f t="shared" si="3"/>
        <v>304</v>
      </c>
      <c r="P77" s="14">
        <f t="shared" si="4"/>
        <v>157.29</v>
      </c>
      <c r="Q77" s="16" t="s">
        <v>8308</v>
      </c>
      <c r="R77" t="s">
        <v>8315</v>
      </c>
      <c r="S77" s="21">
        <f t="shared" si="5"/>
        <v>41075.237858796296</v>
      </c>
    </row>
    <row r="78" spans="1:19" ht="43.2" hidden="1" x14ac:dyDescent="0.55000000000000004">
      <c r="A78" s="10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2">
        <f t="shared" si="3"/>
        <v>212</v>
      </c>
      <c r="P78" s="14">
        <f t="shared" si="4"/>
        <v>127.36</v>
      </c>
      <c r="Q78" s="16" t="s">
        <v>8308</v>
      </c>
      <c r="R78" t="s">
        <v>8309</v>
      </c>
      <c r="S78" s="21">
        <f t="shared" si="5"/>
        <v>42651.420567129629</v>
      </c>
    </row>
    <row r="79" spans="1:19" ht="43.2" hidden="1" x14ac:dyDescent="0.55000000000000004">
      <c r="A79" s="10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2">
        <f t="shared" si="3"/>
        <v>141</v>
      </c>
      <c r="P79" s="14">
        <f t="shared" si="4"/>
        <v>95.83</v>
      </c>
      <c r="Q79" s="16" t="s">
        <v>8308</v>
      </c>
      <c r="R79" t="s">
        <v>8310</v>
      </c>
      <c r="S79" s="21">
        <f t="shared" si="5"/>
        <v>42199.618518518517</v>
      </c>
    </row>
    <row r="80" spans="1:19" ht="43.2" hidden="1" x14ac:dyDescent="0.55000000000000004">
      <c r="A80" s="1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2">
        <f t="shared" si="3"/>
        <v>2647</v>
      </c>
      <c r="P80" s="14">
        <f t="shared" si="4"/>
        <v>53.48</v>
      </c>
      <c r="Q80" s="16" t="s">
        <v>8316</v>
      </c>
      <c r="R80" t="s">
        <v>8317</v>
      </c>
      <c r="S80" s="21">
        <f t="shared" si="5"/>
        <v>41660.708530092597</v>
      </c>
    </row>
    <row r="81" spans="1:19" hidden="1" x14ac:dyDescent="0.55000000000000004">
      <c r="A81" s="10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2">
        <f t="shared" si="3"/>
        <v>106</v>
      </c>
      <c r="P81" s="14">
        <f t="shared" si="4"/>
        <v>261.75</v>
      </c>
      <c r="Q81" s="16" t="s">
        <v>8308</v>
      </c>
      <c r="R81" t="s">
        <v>8309</v>
      </c>
      <c r="S81" s="21">
        <f t="shared" si="5"/>
        <v>42452.579988425925</v>
      </c>
    </row>
    <row r="82" spans="1:19" ht="43.2" hidden="1" x14ac:dyDescent="0.55000000000000004">
      <c r="A82" s="10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2">
        <f t="shared" si="3"/>
        <v>521</v>
      </c>
      <c r="P82" s="14">
        <f t="shared" si="4"/>
        <v>48.1</v>
      </c>
      <c r="Q82" s="16" t="s">
        <v>8319</v>
      </c>
      <c r="R82" t="s">
        <v>8320</v>
      </c>
      <c r="S82" s="21">
        <f t="shared" si="5"/>
        <v>41666.924710648149</v>
      </c>
    </row>
    <row r="83" spans="1:19" ht="43.2" hidden="1" x14ac:dyDescent="0.55000000000000004">
      <c r="A83" s="10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2">
        <f t="shared" si="3"/>
        <v>103</v>
      </c>
      <c r="P83" s="14">
        <f t="shared" si="4"/>
        <v>227.85</v>
      </c>
      <c r="Q83" s="16" t="s">
        <v>8308</v>
      </c>
      <c r="R83" t="s">
        <v>8309</v>
      </c>
      <c r="S83" s="21">
        <f t="shared" si="5"/>
        <v>42081.903587962966</v>
      </c>
    </row>
    <row r="84" spans="1:19" ht="57.6" hidden="1" x14ac:dyDescent="0.55000000000000004">
      <c r="A84" s="10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2">
        <f t="shared" si="3"/>
        <v>101</v>
      </c>
      <c r="P84" s="14">
        <f t="shared" si="4"/>
        <v>1008.24</v>
      </c>
      <c r="Q84" s="16" t="s">
        <v>8323</v>
      </c>
      <c r="R84" t="s">
        <v>8326</v>
      </c>
      <c r="S84" s="21">
        <f t="shared" si="5"/>
        <v>42116.710752314815</v>
      </c>
    </row>
    <row r="85" spans="1:19" ht="43.2" hidden="1" x14ac:dyDescent="0.55000000000000004">
      <c r="A85" s="10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2">
        <f t="shared" si="3"/>
        <v>1436</v>
      </c>
      <c r="P85" s="14">
        <f t="shared" si="4"/>
        <v>74.11</v>
      </c>
      <c r="Q85" s="16" t="s">
        <v>8308</v>
      </c>
      <c r="R85" t="s">
        <v>8309</v>
      </c>
      <c r="S85" s="21">
        <f t="shared" si="5"/>
        <v>41326.987974537034</v>
      </c>
    </row>
    <row r="86" spans="1:19" ht="43.2" x14ac:dyDescent="0.55000000000000004">
      <c r="A86" s="10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2">
        <f t="shared" si="3"/>
        <v>100</v>
      </c>
      <c r="P86" s="14">
        <f t="shared" si="4"/>
        <v>179.28</v>
      </c>
      <c r="Q86" s="16" t="s">
        <v>8323</v>
      </c>
      <c r="R86" t="s">
        <v>8326</v>
      </c>
      <c r="S86" s="21">
        <f t="shared" si="5"/>
        <v>41730.276747685188</v>
      </c>
    </row>
    <row r="87" spans="1:19" ht="43.2" hidden="1" x14ac:dyDescent="0.55000000000000004">
      <c r="A87" s="10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2">
        <f t="shared" si="3"/>
        <v>132</v>
      </c>
      <c r="P87" s="14">
        <f t="shared" si="4"/>
        <v>105.05</v>
      </c>
      <c r="Q87" s="16" t="s">
        <v>8321</v>
      </c>
      <c r="R87" t="s">
        <v>8322</v>
      </c>
      <c r="S87" s="21">
        <f t="shared" si="5"/>
        <v>42072.738067129627</v>
      </c>
    </row>
    <row r="88" spans="1:19" ht="43.2" hidden="1" x14ac:dyDescent="0.55000000000000004">
      <c r="A88" s="10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2">
        <f t="shared" si="3"/>
        <v>56</v>
      </c>
      <c r="P88" s="14">
        <f t="shared" si="4"/>
        <v>790.84</v>
      </c>
      <c r="Q88" s="16" t="s">
        <v>8308</v>
      </c>
      <c r="R88" t="s">
        <v>8310</v>
      </c>
      <c r="S88" s="21">
        <f t="shared" si="5"/>
        <v>42395.309039351851</v>
      </c>
    </row>
    <row r="89" spans="1:19" ht="43.2" hidden="1" x14ac:dyDescent="0.55000000000000004">
      <c r="A89" s="10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2">
        <f t="shared" si="3"/>
        <v>201</v>
      </c>
      <c r="P89" s="14">
        <f t="shared" si="4"/>
        <v>51.31</v>
      </c>
      <c r="Q89" s="16" t="s">
        <v>8308</v>
      </c>
      <c r="R89" t="s">
        <v>8309</v>
      </c>
      <c r="S89" s="21">
        <f t="shared" si="5"/>
        <v>40624.181400462963</v>
      </c>
    </row>
    <row r="90" spans="1:19" ht="28.8" hidden="1" x14ac:dyDescent="0.55000000000000004">
      <c r="A90" s="1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2">
        <f t="shared" si="3"/>
        <v>320</v>
      </c>
      <c r="P90" s="14">
        <f t="shared" si="4"/>
        <v>55.28</v>
      </c>
      <c r="Q90" s="16" t="s">
        <v>8308</v>
      </c>
      <c r="R90" t="s">
        <v>8309</v>
      </c>
      <c r="S90" s="21">
        <f t="shared" si="5"/>
        <v>42570.996423611112</v>
      </c>
    </row>
    <row r="91" spans="1:19" ht="43.2" hidden="1" x14ac:dyDescent="0.55000000000000004">
      <c r="A91" s="10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2">
        <f t="shared" si="3"/>
        <v>144</v>
      </c>
      <c r="P91" s="14">
        <f t="shared" si="4"/>
        <v>74.64</v>
      </c>
      <c r="Q91" s="16" t="s">
        <v>8308</v>
      </c>
      <c r="R91" t="s">
        <v>8315</v>
      </c>
      <c r="S91" s="21">
        <f t="shared" si="5"/>
        <v>42251.16715277778</v>
      </c>
    </row>
    <row r="92" spans="1:19" ht="43.2" hidden="1" x14ac:dyDescent="0.55000000000000004">
      <c r="A92" s="10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2">
        <f t="shared" si="3"/>
        <v>1857</v>
      </c>
      <c r="P92" s="14">
        <f t="shared" si="4"/>
        <v>149.03</v>
      </c>
      <c r="Q92" s="16" t="s">
        <v>8316</v>
      </c>
      <c r="R92" t="s">
        <v>8317</v>
      </c>
      <c r="S92" s="21">
        <f t="shared" si="5"/>
        <v>41319.349988425929</v>
      </c>
    </row>
    <row r="93" spans="1:19" ht="28.8" hidden="1" x14ac:dyDescent="0.55000000000000004">
      <c r="A93" s="10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2">
        <f t="shared" si="3"/>
        <v>154</v>
      </c>
      <c r="P93" s="14">
        <f t="shared" si="4"/>
        <v>84.87</v>
      </c>
      <c r="Q93" s="16" t="s">
        <v>8323</v>
      </c>
      <c r="R93" t="s">
        <v>8324</v>
      </c>
      <c r="S93" s="21">
        <f t="shared" si="5"/>
        <v>41828.229490740741</v>
      </c>
    </row>
    <row r="94" spans="1:19" ht="28.8" hidden="1" x14ac:dyDescent="0.55000000000000004">
      <c r="A94" s="10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2">
        <f t="shared" si="3"/>
        <v>922</v>
      </c>
      <c r="P94" s="14">
        <f t="shared" si="4"/>
        <v>192.39</v>
      </c>
      <c r="Q94" s="16" t="s">
        <v>8308</v>
      </c>
      <c r="R94" t="s">
        <v>8309</v>
      </c>
      <c r="S94" s="21">
        <f t="shared" si="5"/>
        <v>41312.88077546296</v>
      </c>
    </row>
    <row r="95" spans="1:19" ht="28.8" hidden="1" x14ac:dyDescent="0.55000000000000004">
      <c r="A95" s="10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2">
        <f t="shared" si="3"/>
        <v>166</v>
      </c>
      <c r="P95" s="14">
        <f t="shared" si="4"/>
        <v>97.73</v>
      </c>
      <c r="Q95" s="16" t="s">
        <v>8313</v>
      </c>
      <c r="R95" t="s">
        <v>8314</v>
      </c>
      <c r="S95" s="21">
        <f t="shared" si="5"/>
        <v>42163.583599537036</v>
      </c>
    </row>
    <row r="96" spans="1:19" ht="43.2" hidden="1" x14ac:dyDescent="0.55000000000000004">
      <c r="A96" s="10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2">
        <f t="shared" si="3"/>
        <v>101</v>
      </c>
      <c r="P96" s="14">
        <f t="shared" si="4"/>
        <v>589.95000000000005</v>
      </c>
      <c r="Q96" s="16" t="s">
        <v>8321</v>
      </c>
      <c r="R96" t="s">
        <v>8322</v>
      </c>
      <c r="S96" s="21">
        <f t="shared" si="5"/>
        <v>40870.774409722224</v>
      </c>
    </row>
    <row r="97" spans="1:19" ht="43.2" hidden="1" x14ac:dyDescent="0.55000000000000004">
      <c r="A97" s="10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2">
        <f t="shared" si="3"/>
        <v>68</v>
      </c>
      <c r="P97" s="14">
        <f t="shared" si="4"/>
        <v>244.8</v>
      </c>
      <c r="Q97" s="16" t="s">
        <v>8323</v>
      </c>
      <c r="R97" t="s">
        <v>8324</v>
      </c>
      <c r="S97" s="21">
        <f t="shared" si="5"/>
        <v>42530.993032407408</v>
      </c>
    </row>
    <row r="98" spans="1:19" ht="43.2" hidden="1" x14ac:dyDescent="0.55000000000000004">
      <c r="A98" s="10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2">
        <f t="shared" si="3"/>
        <v>85</v>
      </c>
      <c r="P98" s="14">
        <f t="shared" si="4"/>
        <v>379.23</v>
      </c>
      <c r="Q98" s="16" t="s">
        <v>8308</v>
      </c>
      <c r="R98" t="s">
        <v>8310</v>
      </c>
      <c r="S98" s="21">
        <f t="shared" si="5"/>
        <v>41955.863750000004</v>
      </c>
    </row>
    <row r="99" spans="1:19" ht="43.2" hidden="1" x14ac:dyDescent="0.55000000000000004">
      <c r="A99" s="10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2">
        <f t="shared" si="3"/>
        <v>118</v>
      </c>
      <c r="P99" s="14">
        <f t="shared" si="4"/>
        <v>2500.9699999999998</v>
      </c>
      <c r="Q99" s="16" t="s">
        <v>8308</v>
      </c>
      <c r="R99" t="s">
        <v>8309</v>
      </c>
      <c r="S99" s="21">
        <f t="shared" si="5"/>
        <v>41964.362743055557</v>
      </c>
    </row>
    <row r="100" spans="1:19" ht="43.2" hidden="1" x14ac:dyDescent="0.55000000000000004">
      <c r="A100" s="1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2">
        <f t="shared" si="3"/>
        <v>214</v>
      </c>
      <c r="P100" s="14">
        <f t="shared" si="4"/>
        <v>144.69</v>
      </c>
      <c r="Q100" s="16" t="s">
        <v>8321</v>
      </c>
      <c r="R100" t="s">
        <v>8322</v>
      </c>
      <c r="S100" s="21">
        <f t="shared" si="5"/>
        <v>42200.67659722222</v>
      </c>
    </row>
    <row r="101" spans="1:19" ht="43.2" hidden="1" x14ac:dyDescent="0.55000000000000004">
      <c r="A101" s="10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2">
        <f t="shared" si="3"/>
        <v>32</v>
      </c>
      <c r="P101" s="14">
        <f t="shared" si="4"/>
        <v>800.7</v>
      </c>
      <c r="Q101" s="16" t="s">
        <v>8308</v>
      </c>
      <c r="R101" t="s">
        <v>8310</v>
      </c>
      <c r="S101" s="21">
        <f t="shared" si="5"/>
        <v>42669.802303240736</v>
      </c>
    </row>
    <row r="102" spans="1:19" ht="43.2" hidden="1" x14ac:dyDescent="0.55000000000000004">
      <c r="A102" s="10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2">
        <f t="shared" si="3"/>
        <v>199</v>
      </c>
      <c r="P102" s="14">
        <f t="shared" si="4"/>
        <v>51.21</v>
      </c>
      <c r="Q102" s="16" t="s">
        <v>8308</v>
      </c>
      <c r="R102" t="s">
        <v>8309</v>
      </c>
      <c r="S102" s="21">
        <f t="shared" si="5"/>
        <v>41603.333668981482</v>
      </c>
    </row>
    <row r="103" spans="1:19" ht="43.2" hidden="1" x14ac:dyDescent="0.55000000000000004">
      <c r="A103" s="10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2">
        <f t="shared" si="3"/>
        <v>429</v>
      </c>
      <c r="P103" s="14">
        <f t="shared" si="4"/>
        <v>64.819999999999993</v>
      </c>
      <c r="Q103" s="16" t="s">
        <v>8327</v>
      </c>
      <c r="R103" t="s">
        <v>8328</v>
      </c>
      <c r="S103" s="21">
        <f t="shared" si="5"/>
        <v>41324.79415509259</v>
      </c>
    </row>
    <row r="104" spans="1:19" ht="43.2" hidden="1" x14ac:dyDescent="0.55000000000000004">
      <c r="A104" s="10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2">
        <f t="shared" si="3"/>
        <v>111</v>
      </c>
      <c r="P104" s="14">
        <f t="shared" si="4"/>
        <v>226.21</v>
      </c>
      <c r="Q104" s="16" t="s">
        <v>8308</v>
      </c>
      <c r="R104" t="s">
        <v>8309</v>
      </c>
      <c r="S104" s="21">
        <f t="shared" si="5"/>
        <v>42467.581388888888</v>
      </c>
    </row>
    <row r="105" spans="1:19" ht="43.2" hidden="1" x14ac:dyDescent="0.55000000000000004">
      <c r="A105" s="10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2">
        <f t="shared" si="3"/>
        <v>104</v>
      </c>
      <c r="P105" s="14">
        <f t="shared" si="4"/>
        <v>156.05000000000001</v>
      </c>
      <c r="Q105" s="16" t="s">
        <v>8321</v>
      </c>
      <c r="R105" t="s">
        <v>8322</v>
      </c>
      <c r="S105" s="21">
        <f t="shared" si="5"/>
        <v>42278.946620370371</v>
      </c>
    </row>
    <row r="106" spans="1:19" ht="28.8" hidden="1" x14ac:dyDescent="0.55000000000000004">
      <c r="A106" s="10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2">
        <f t="shared" si="3"/>
        <v>110</v>
      </c>
      <c r="P106" s="14">
        <f t="shared" si="4"/>
        <v>71.849999999999994</v>
      </c>
      <c r="Q106" s="16" t="s">
        <v>8327</v>
      </c>
      <c r="R106" t="s">
        <v>8329</v>
      </c>
      <c r="S106" s="21">
        <f t="shared" si="5"/>
        <v>42049.833761574075</v>
      </c>
    </row>
    <row r="107" spans="1:19" ht="43.2" hidden="1" x14ac:dyDescent="0.55000000000000004">
      <c r="A107" s="10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2">
        <f t="shared" si="3"/>
        <v>153</v>
      </c>
      <c r="P107" s="14">
        <f t="shared" si="4"/>
        <v>138.49</v>
      </c>
      <c r="Q107" s="16" t="s">
        <v>8308</v>
      </c>
      <c r="R107" t="s">
        <v>8309</v>
      </c>
      <c r="S107" s="21">
        <f t="shared" si="5"/>
        <v>41351.76090277778</v>
      </c>
    </row>
    <row r="108" spans="1:19" ht="43.2" hidden="1" x14ac:dyDescent="0.55000000000000004">
      <c r="A108" s="10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2">
        <f t="shared" si="3"/>
        <v>102</v>
      </c>
      <c r="P108" s="14">
        <f t="shared" si="4"/>
        <v>154.41999999999999</v>
      </c>
      <c r="Q108" s="16" t="s">
        <v>8321</v>
      </c>
      <c r="R108" t="s">
        <v>8322</v>
      </c>
      <c r="S108" s="21">
        <f t="shared" si="5"/>
        <v>40812.803229166668</v>
      </c>
    </row>
    <row r="109" spans="1:19" ht="43.2" hidden="1" x14ac:dyDescent="0.55000000000000004">
      <c r="A109" s="10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2">
        <f t="shared" si="3"/>
        <v>381</v>
      </c>
      <c r="P109" s="14">
        <f t="shared" si="4"/>
        <v>188.38</v>
      </c>
      <c r="Q109" s="16" t="s">
        <v>8316</v>
      </c>
      <c r="R109" t="s">
        <v>8317</v>
      </c>
      <c r="S109" s="21">
        <f t="shared" si="5"/>
        <v>41968.829826388886</v>
      </c>
    </row>
    <row r="110" spans="1:19" ht="43.2" hidden="1" x14ac:dyDescent="0.55000000000000004">
      <c r="A110" s="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2">
        <f t="shared" si="3"/>
        <v>304</v>
      </c>
      <c r="P110" s="14">
        <f t="shared" si="4"/>
        <v>143.21</v>
      </c>
      <c r="Q110" s="16" t="s">
        <v>8308</v>
      </c>
      <c r="R110" t="s">
        <v>8309</v>
      </c>
      <c r="S110" s="21">
        <f t="shared" si="5"/>
        <v>42689.565671296295</v>
      </c>
    </row>
    <row r="111" spans="1:19" ht="43.2" hidden="1" x14ac:dyDescent="0.55000000000000004">
      <c r="A111" s="10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2">
        <f t="shared" si="3"/>
        <v>375</v>
      </c>
      <c r="P111" s="14">
        <f t="shared" si="4"/>
        <v>186.81</v>
      </c>
      <c r="Q111" s="16" t="s">
        <v>8308</v>
      </c>
      <c r="R111" t="s">
        <v>8309</v>
      </c>
      <c r="S111" s="21">
        <f t="shared" si="5"/>
        <v>41445.334131944444</v>
      </c>
    </row>
    <row r="112" spans="1:19" ht="43.2" hidden="1" x14ac:dyDescent="0.55000000000000004">
      <c r="A112" s="10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2">
        <f t="shared" si="3"/>
        <v>300</v>
      </c>
      <c r="P112" s="14">
        <f t="shared" si="4"/>
        <v>73.489999999999995</v>
      </c>
      <c r="Q112" s="16" t="s">
        <v>8308</v>
      </c>
      <c r="R112" t="s">
        <v>8310</v>
      </c>
      <c r="S112" s="21">
        <f t="shared" si="5"/>
        <v>41898.665960648148</v>
      </c>
    </row>
    <row r="113" spans="1:19" ht="43.2" hidden="1" x14ac:dyDescent="0.55000000000000004">
      <c r="A113" s="10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2">
        <f t="shared" si="3"/>
        <v>226</v>
      </c>
      <c r="P113" s="14">
        <f t="shared" si="4"/>
        <v>118.61</v>
      </c>
      <c r="Q113" s="16" t="s">
        <v>8308</v>
      </c>
      <c r="R113" t="s">
        <v>8309</v>
      </c>
      <c r="S113" s="21">
        <f t="shared" si="5"/>
        <v>41212.996481481481</v>
      </c>
    </row>
    <row r="114" spans="1:19" ht="43.2" hidden="1" x14ac:dyDescent="0.55000000000000004">
      <c r="A114" s="10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2">
        <f t="shared" si="3"/>
        <v>370</v>
      </c>
      <c r="P114" s="14">
        <f t="shared" si="4"/>
        <v>182.78</v>
      </c>
      <c r="Q114" s="16" t="s">
        <v>8308</v>
      </c>
      <c r="R114" t="s">
        <v>8309</v>
      </c>
      <c r="S114" s="21">
        <f t="shared" si="5"/>
        <v>41730.663530092592</v>
      </c>
    </row>
    <row r="115" spans="1:19" ht="43.2" hidden="1" x14ac:dyDescent="0.55000000000000004">
      <c r="A115" s="10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2">
        <f t="shared" si="3"/>
        <v>246</v>
      </c>
      <c r="P115" s="14">
        <f t="shared" si="4"/>
        <v>161.88</v>
      </c>
      <c r="Q115" s="16" t="s">
        <v>8308</v>
      </c>
      <c r="R115" t="s">
        <v>8309</v>
      </c>
      <c r="S115" s="21">
        <f t="shared" si="5"/>
        <v>41611.917673611111</v>
      </c>
    </row>
    <row r="116" spans="1:19" ht="43.2" hidden="1" x14ac:dyDescent="0.55000000000000004">
      <c r="A116" s="10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2">
        <f t="shared" si="3"/>
        <v>294</v>
      </c>
      <c r="P116" s="14">
        <f t="shared" si="4"/>
        <v>66.62</v>
      </c>
      <c r="Q116" s="16" t="s">
        <v>8319</v>
      </c>
      <c r="R116" t="s">
        <v>8320</v>
      </c>
      <c r="S116" s="21">
        <f t="shared" si="5"/>
        <v>42692.79987268518</v>
      </c>
    </row>
    <row r="117" spans="1:19" ht="57.6" hidden="1" x14ac:dyDescent="0.55000000000000004">
      <c r="A117" s="10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2">
        <f t="shared" si="3"/>
        <v>65</v>
      </c>
      <c r="P117" s="14">
        <f t="shared" si="4"/>
        <v>201.6</v>
      </c>
      <c r="Q117" s="16" t="s">
        <v>8308</v>
      </c>
      <c r="R117" t="s">
        <v>8310</v>
      </c>
      <c r="S117" s="21">
        <f t="shared" si="5"/>
        <v>41947.457569444443</v>
      </c>
    </row>
    <row r="118" spans="1:19" ht="43.2" hidden="1" x14ac:dyDescent="0.55000000000000004">
      <c r="A118" s="10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2">
        <f t="shared" si="3"/>
        <v>110</v>
      </c>
      <c r="P118" s="14">
        <f t="shared" si="4"/>
        <v>75.44</v>
      </c>
      <c r="Q118" s="16" t="s">
        <v>8321</v>
      </c>
      <c r="R118" t="s">
        <v>8322</v>
      </c>
      <c r="S118" s="21">
        <f t="shared" si="5"/>
        <v>42117.891423611116</v>
      </c>
    </row>
    <row r="119" spans="1:19" ht="43.2" hidden="1" x14ac:dyDescent="0.55000000000000004">
      <c r="A119" s="10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2">
        <f t="shared" si="3"/>
        <v>198</v>
      </c>
      <c r="P119" s="14">
        <f t="shared" si="4"/>
        <v>101.86</v>
      </c>
      <c r="Q119" s="16" t="s">
        <v>8308</v>
      </c>
      <c r="R119" t="s">
        <v>8309</v>
      </c>
      <c r="S119" s="21">
        <f t="shared" si="5"/>
        <v>41526.60665509259</v>
      </c>
    </row>
    <row r="120" spans="1:19" ht="43.2" hidden="1" x14ac:dyDescent="0.55000000000000004">
      <c r="A120" s="1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2">
        <f t="shared" si="3"/>
        <v>452</v>
      </c>
      <c r="P120" s="14">
        <f t="shared" si="4"/>
        <v>75.650000000000006</v>
      </c>
      <c r="Q120" s="16" t="s">
        <v>8316</v>
      </c>
      <c r="R120" t="s">
        <v>8317</v>
      </c>
      <c r="S120" s="21">
        <f t="shared" si="5"/>
        <v>42664.405925925923</v>
      </c>
    </row>
    <row r="121" spans="1:19" ht="43.2" hidden="1" x14ac:dyDescent="0.55000000000000004">
      <c r="A121" s="10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2">
        <f t="shared" si="3"/>
        <v>133</v>
      </c>
      <c r="P121" s="14">
        <f t="shared" si="4"/>
        <v>100.08</v>
      </c>
      <c r="Q121" s="16" t="s">
        <v>8321</v>
      </c>
      <c r="R121" t="s">
        <v>8322</v>
      </c>
      <c r="S121" s="21">
        <f t="shared" si="5"/>
        <v>41519.004733796297</v>
      </c>
    </row>
    <row r="122" spans="1:19" ht="43.2" hidden="1" x14ac:dyDescent="0.55000000000000004">
      <c r="A122" s="10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2">
        <f t="shared" si="3"/>
        <v>102</v>
      </c>
      <c r="P122" s="14">
        <f t="shared" si="4"/>
        <v>147.68</v>
      </c>
      <c r="Q122" s="16" t="s">
        <v>8308</v>
      </c>
      <c r="R122" t="s">
        <v>8309</v>
      </c>
      <c r="S122" s="21">
        <f t="shared" si="5"/>
        <v>42199.365844907406</v>
      </c>
    </row>
    <row r="123" spans="1:19" ht="43.2" hidden="1" x14ac:dyDescent="0.55000000000000004">
      <c r="A123" s="10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2">
        <f t="shared" si="3"/>
        <v>101</v>
      </c>
      <c r="P123" s="14">
        <f t="shared" si="4"/>
        <v>74.58</v>
      </c>
      <c r="Q123" s="16" t="s">
        <v>8327</v>
      </c>
      <c r="R123" t="s">
        <v>8330</v>
      </c>
      <c r="S123" s="21">
        <f t="shared" si="5"/>
        <v>42774.121342592596</v>
      </c>
    </row>
    <row r="124" spans="1:19" ht="28.8" hidden="1" x14ac:dyDescent="0.55000000000000004">
      <c r="A124" s="10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2">
        <f t="shared" si="3"/>
        <v>145</v>
      </c>
      <c r="P124" s="14">
        <f t="shared" si="4"/>
        <v>88.26</v>
      </c>
      <c r="Q124" s="16" t="s">
        <v>8313</v>
      </c>
      <c r="R124" t="s">
        <v>8314</v>
      </c>
      <c r="S124" s="21">
        <f t="shared" si="5"/>
        <v>42443.00204861111</v>
      </c>
    </row>
    <row r="125" spans="1:19" ht="28.8" hidden="1" x14ac:dyDescent="0.55000000000000004">
      <c r="A125" s="10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2">
        <f t="shared" si="3"/>
        <v>130</v>
      </c>
      <c r="P125" s="14">
        <f t="shared" si="4"/>
        <v>358.97</v>
      </c>
      <c r="Q125" s="16" t="s">
        <v>8313</v>
      </c>
      <c r="R125" t="s">
        <v>8314</v>
      </c>
      <c r="S125" s="21">
        <f t="shared" si="5"/>
        <v>42219.950729166667</v>
      </c>
    </row>
    <row r="126" spans="1:19" ht="43.2" hidden="1" x14ac:dyDescent="0.55000000000000004">
      <c r="A126" s="10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2">
        <f t="shared" si="3"/>
        <v>128</v>
      </c>
      <c r="P126" s="14">
        <f t="shared" si="4"/>
        <v>244.12</v>
      </c>
      <c r="Q126" s="16" t="s">
        <v>8308</v>
      </c>
      <c r="R126" t="s">
        <v>8309</v>
      </c>
      <c r="S126" s="21">
        <f t="shared" si="5"/>
        <v>42340.972118055557</v>
      </c>
    </row>
    <row r="127" spans="1:19" ht="43.2" hidden="1" x14ac:dyDescent="0.55000000000000004">
      <c r="A127" s="10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2">
        <f t="shared" si="3"/>
        <v>353</v>
      </c>
      <c r="P127" s="14">
        <f t="shared" si="4"/>
        <v>64.63</v>
      </c>
      <c r="Q127" s="16" t="s">
        <v>8316</v>
      </c>
      <c r="R127" t="s">
        <v>8317</v>
      </c>
      <c r="S127" s="21">
        <f t="shared" si="5"/>
        <v>41915.003275462965</v>
      </c>
    </row>
    <row r="128" spans="1:19" ht="43.2" hidden="1" x14ac:dyDescent="0.55000000000000004">
      <c r="A128" s="10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2">
        <f t="shared" si="3"/>
        <v>109</v>
      </c>
      <c r="P128" s="14">
        <f t="shared" si="4"/>
        <v>103.52</v>
      </c>
      <c r="Q128" s="16" t="s">
        <v>8321</v>
      </c>
      <c r="R128" t="s">
        <v>8322</v>
      </c>
      <c r="S128" s="21">
        <f t="shared" si="5"/>
        <v>42297.791886574079</v>
      </c>
    </row>
    <row r="129" spans="1:19" ht="43.2" hidden="1" x14ac:dyDescent="0.55000000000000004">
      <c r="A129" s="10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2">
        <f t="shared" si="3"/>
        <v>139</v>
      </c>
      <c r="P129" s="14">
        <f t="shared" si="4"/>
        <v>133.74</v>
      </c>
      <c r="Q129" s="16" t="s">
        <v>8313</v>
      </c>
      <c r="R129" t="s">
        <v>8314</v>
      </c>
      <c r="S129" s="21">
        <f t="shared" si="5"/>
        <v>41899.830312500002</v>
      </c>
    </row>
    <row r="130" spans="1:19" ht="28.8" hidden="1" x14ac:dyDescent="0.55000000000000004">
      <c r="A130" s="1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2">
        <f t="shared" si="3"/>
        <v>172</v>
      </c>
      <c r="P130" s="14">
        <f t="shared" si="4"/>
        <v>153.52000000000001</v>
      </c>
      <c r="Q130" s="16" t="s">
        <v>8323</v>
      </c>
      <c r="R130" t="s">
        <v>8324</v>
      </c>
      <c r="S130" s="21">
        <f t="shared" si="5"/>
        <v>42090.912500000006</v>
      </c>
    </row>
    <row r="131" spans="1:19" ht="28.8" hidden="1" x14ac:dyDescent="0.55000000000000004">
      <c r="A131" s="10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2">
        <f t="shared" ref="O131:O194" si="6">ROUND(E131/D131*100,0)</f>
        <v>120</v>
      </c>
      <c r="P131" s="14">
        <f t="shared" ref="P131:P194" si="7">IFERROR(ROUND(E131/L131,2),0)</f>
        <v>118.45</v>
      </c>
      <c r="Q131" s="16" t="s">
        <v>8308</v>
      </c>
      <c r="R131" t="s">
        <v>8309</v>
      </c>
      <c r="S131" s="21">
        <f t="shared" ref="S131:S194" si="8">(((J131/60)/60/24)+DATE(1970,1,1))</f>
        <v>41975.329317129625</v>
      </c>
    </row>
    <row r="132" spans="1:19" hidden="1" x14ac:dyDescent="0.55000000000000004">
      <c r="A132" s="10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2">
        <f t="shared" si="6"/>
        <v>120</v>
      </c>
      <c r="P132" s="14">
        <f t="shared" si="7"/>
        <v>80.989999999999995</v>
      </c>
      <c r="Q132" s="16" t="s">
        <v>8308</v>
      </c>
      <c r="R132" t="s">
        <v>8309</v>
      </c>
      <c r="S132" s="21">
        <f t="shared" si="8"/>
        <v>41575.527349537035</v>
      </c>
    </row>
    <row r="133" spans="1:19" ht="43.2" hidden="1" x14ac:dyDescent="0.55000000000000004">
      <c r="A133" s="10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2">
        <f t="shared" si="6"/>
        <v>200</v>
      </c>
      <c r="P133" s="14">
        <f t="shared" si="7"/>
        <v>118.2</v>
      </c>
      <c r="Q133" s="16" t="s">
        <v>8327</v>
      </c>
      <c r="R133" t="s">
        <v>8331</v>
      </c>
      <c r="S133" s="21">
        <f t="shared" si="8"/>
        <v>41843.64271990741</v>
      </c>
    </row>
    <row r="134" spans="1:19" ht="43.2" hidden="1" x14ac:dyDescent="0.55000000000000004">
      <c r="A134" s="10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2">
        <f t="shared" si="6"/>
        <v>117</v>
      </c>
      <c r="P134" s="14">
        <f t="shared" si="7"/>
        <v>92.16</v>
      </c>
      <c r="Q134" s="16" t="s">
        <v>8311</v>
      </c>
      <c r="R134" t="s">
        <v>8312</v>
      </c>
      <c r="S134" s="21">
        <f t="shared" si="8"/>
        <v>41464.934016203704</v>
      </c>
    </row>
    <row r="135" spans="1:19" ht="28.8" hidden="1" x14ac:dyDescent="0.55000000000000004">
      <c r="A135" s="10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2">
        <f t="shared" si="6"/>
        <v>145</v>
      </c>
      <c r="P135" s="14">
        <f t="shared" si="7"/>
        <v>511.65</v>
      </c>
      <c r="Q135" s="16" t="s">
        <v>8308</v>
      </c>
      <c r="R135" t="s">
        <v>8309</v>
      </c>
      <c r="S135" s="21">
        <f t="shared" si="8"/>
        <v>42745.744618055556</v>
      </c>
    </row>
    <row r="136" spans="1:19" ht="43.2" hidden="1" x14ac:dyDescent="0.55000000000000004">
      <c r="A136" s="10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2">
        <f t="shared" si="6"/>
        <v>116</v>
      </c>
      <c r="P136" s="14">
        <f t="shared" si="7"/>
        <v>307.2</v>
      </c>
      <c r="Q136" s="16" t="s">
        <v>8308</v>
      </c>
      <c r="R136" t="s">
        <v>8309</v>
      </c>
      <c r="S136" s="21">
        <f t="shared" si="8"/>
        <v>42103.042546296296</v>
      </c>
    </row>
    <row r="137" spans="1:19" ht="43.2" hidden="1" x14ac:dyDescent="0.55000000000000004">
      <c r="A137" s="10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2">
        <f t="shared" si="6"/>
        <v>191</v>
      </c>
      <c r="P137" s="14">
        <f t="shared" si="7"/>
        <v>83.35</v>
      </c>
      <c r="Q137" s="16" t="s">
        <v>8321</v>
      </c>
      <c r="R137" t="s">
        <v>8322</v>
      </c>
      <c r="S137" s="21">
        <f t="shared" si="8"/>
        <v>40682.051689814813</v>
      </c>
    </row>
    <row r="138" spans="1:19" ht="43.2" hidden="1" x14ac:dyDescent="0.55000000000000004">
      <c r="A138" s="10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2">
        <f t="shared" si="6"/>
        <v>23</v>
      </c>
      <c r="P138" s="14">
        <f t="shared" si="7"/>
        <v>161.12</v>
      </c>
      <c r="Q138" s="16" t="s">
        <v>8308</v>
      </c>
      <c r="R138" t="s">
        <v>8310</v>
      </c>
      <c r="S138" s="21">
        <f t="shared" si="8"/>
        <v>42289.675173611111</v>
      </c>
    </row>
    <row r="139" spans="1:19" ht="43.2" hidden="1" x14ac:dyDescent="0.55000000000000004">
      <c r="A139" s="10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2">
        <f t="shared" si="6"/>
        <v>283</v>
      </c>
      <c r="P139" s="14">
        <f t="shared" si="7"/>
        <v>42.63</v>
      </c>
      <c r="Q139" s="16" t="s">
        <v>8316</v>
      </c>
      <c r="R139" t="s">
        <v>8317</v>
      </c>
      <c r="S139" s="21">
        <f t="shared" si="8"/>
        <v>42684.000046296293</v>
      </c>
    </row>
    <row r="140" spans="1:19" ht="43.2" hidden="1" x14ac:dyDescent="0.55000000000000004">
      <c r="A140" s="1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2">
        <f t="shared" si="6"/>
        <v>1132</v>
      </c>
      <c r="P140" s="14">
        <f t="shared" si="7"/>
        <v>80.73</v>
      </c>
      <c r="Q140" s="16" t="s">
        <v>8308</v>
      </c>
      <c r="R140" t="s">
        <v>8309</v>
      </c>
      <c r="S140" s="21">
        <f t="shared" si="8"/>
        <v>41324.193298611113</v>
      </c>
    </row>
    <row r="141" spans="1:19" ht="43.2" hidden="1" x14ac:dyDescent="0.55000000000000004">
      <c r="A141" s="10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2">
        <f t="shared" si="6"/>
        <v>281</v>
      </c>
      <c r="P141" s="14">
        <f t="shared" si="7"/>
        <v>201.96</v>
      </c>
      <c r="Q141" s="16" t="s">
        <v>8308</v>
      </c>
      <c r="R141" t="s">
        <v>8309</v>
      </c>
      <c r="S141" s="21">
        <f t="shared" si="8"/>
        <v>42600.278749999998</v>
      </c>
    </row>
    <row r="142" spans="1:19" ht="43.2" x14ac:dyDescent="0.55000000000000004">
      <c r="A142" s="10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2">
        <f t="shared" si="6"/>
        <v>160</v>
      </c>
      <c r="P142" s="14">
        <f t="shared" si="7"/>
        <v>60.3</v>
      </c>
      <c r="Q142" s="16" t="s">
        <v>8323</v>
      </c>
      <c r="R142" t="s">
        <v>8326</v>
      </c>
      <c r="S142" s="21">
        <f t="shared" si="8"/>
        <v>41940.69158564815</v>
      </c>
    </row>
    <row r="143" spans="1:19" ht="28.8" hidden="1" x14ac:dyDescent="0.55000000000000004">
      <c r="A143" s="10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2">
        <f t="shared" si="6"/>
        <v>110</v>
      </c>
      <c r="P143" s="14">
        <f t="shared" si="7"/>
        <v>157.33000000000001</v>
      </c>
      <c r="Q143" s="16" t="s">
        <v>8321</v>
      </c>
      <c r="R143" t="s">
        <v>8322</v>
      </c>
      <c r="S143" s="21">
        <f t="shared" si="8"/>
        <v>41526.708935185183</v>
      </c>
    </row>
    <row r="144" spans="1:19" ht="28.8" hidden="1" x14ac:dyDescent="0.55000000000000004">
      <c r="A144" s="10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2">
        <f t="shared" si="6"/>
        <v>100</v>
      </c>
      <c r="P144" s="14">
        <f t="shared" si="7"/>
        <v>169.85</v>
      </c>
      <c r="Q144" s="16" t="s">
        <v>8321</v>
      </c>
      <c r="R144" t="s">
        <v>8322</v>
      </c>
      <c r="S144" s="21">
        <f t="shared" si="8"/>
        <v>42459.780844907407</v>
      </c>
    </row>
    <row r="145" spans="1:19" ht="57.6" hidden="1" x14ac:dyDescent="0.55000000000000004">
      <c r="A145" s="10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2">
        <f t="shared" si="6"/>
        <v>123</v>
      </c>
      <c r="P145" s="14">
        <f t="shared" si="7"/>
        <v>190.55</v>
      </c>
      <c r="Q145" s="16" t="s">
        <v>8321</v>
      </c>
      <c r="R145" t="s">
        <v>8332</v>
      </c>
      <c r="S145" s="21">
        <f t="shared" si="8"/>
        <v>42327.834247685183</v>
      </c>
    </row>
    <row r="146" spans="1:19" ht="43.2" hidden="1" x14ac:dyDescent="0.55000000000000004">
      <c r="A146" s="10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2">
        <f t="shared" si="6"/>
        <v>114</v>
      </c>
      <c r="P146" s="14">
        <f t="shared" si="7"/>
        <v>234.81</v>
      </c>
      <c r="Q146" s="16" t="s">
        <v>8311</v>
      </c>
      <c r="R146" t="s">
        <v>8333</v>
      </c>
      <c r="S146" s="21">
        <f t="shared" si="8"/>
        <v>41946.029467592591</v>
      </c>
    </row>
    <row r="147" spans="1:19" ht="43.2" hidden="1" x14ac:dyDescent="0.55000000000000004">
      <c r="A147" s="10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2">
        <f t="shared" si="6"/>
        <v>108</v>
      </c>
      <c r="P147" s="14">
        <f t="shared" si="7"/>
        <v>451.84</v>
      </c>
      <c r="Q147" s="16" t="s">
        <v>8308</v>
      </c>
      <c r="R147" t="s">
        <v>8309</v>
      </c>
      <c r="S147" s="21">
        <f t="shared" si="8"/>
        <v>42044.272847222222</v>
      </c>
    </row>
    <row r="148" spans="1:19" ht="43.2" hidden="1" x14ac:dyDescent="0.55000000000000004">
      <c r="A148" s="10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2">
        <f t="shared" si="6"/>
        <v>537</v>
      </c>
      <c r="P148" s="14">
        <f t="shared" si="7"/>
        <v>61.2</v>
      </c>
      <c r="Q148" s="16" t="s">
        <v>8316</v>
      </c>
      <c r="R148" t="s">
        <v>8317</v>
      </c>
      <c r="S148" s="21">
        <f t="shared" si="8"/>
        <v>42425.757986111115</v>
      </c>
    </row>
    <row r="149" spans="1:19" ht="43.2" hidden="1" x14ac:dyDescent="0.55000000000000004">
      <c r="A149" s="10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2">
        <f t="shared" si="6"/>
        <v>79</v>
      </c>
      <c r="P149" s="14">
        <f t="shared" si="7"/>
        <v>117.7</v>
      </c>
      <c r="Q149" s="16" t="s">
        <v>8308</v>
      </c>
      <c r="R149" t="s">
        <v>8310</v>
      </c>
      <c r="S149" s="21">
        <f t="shared" si="8"/>
        <v>42696.663506944446</v>
      </c>
    </row>
    <row r="150" spans="1:19" ht="43.2" hidden="1" x14ac:dyDescent="0.55000000000000004">
      <c r="A150" s="1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2">
        <f t="shared" si="6"/>
        <v>133</v>
      </c>
      <c r="P150" s="14">
        <f t="shared" si="7"/>
        <v>81.650000000000006</v>
      </c>
      <c r="Q150" s="16" t="s">
        <v>8316</v>
      </c>
      <c r="R150" t="s">
        <v>8317</v>
      </c>
      <c r="S150" s="21">
        <f t="shared" si="8"/>
        <v>42292.513888888891</v>
      </c>
    </row>
    <row r="151" spans="1:19" ht="43.2" hidden="1" x14ac:dyDescent="0.55000000000000004">
      <c r="A151" s="10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2">
        <f t="shared" si="6"/>
        <v>106</v>
      </c>
      <c r="P151" s="14">
        <f t="shared" si="7"/>
        <v>56.2</v>
      </c>
      <c r="Q151" s="16" t="s">
        <v>8308</v>
      </c>
      <c r="R151" t="s">
        <v>8309</v>
      </c>
      <c r="S151" s="21">
        <f t="shared" si="8"/>
        <v>41800.423043981478</v>
      </c>
    </row>
    <row r="152" spans="1:19" ht="43.2" hidden="1" x14ac:dyDescent="0.55000000000000004">
      <c r="A152" s="10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2">
        <f t="shared" si="6"/>
        <v>131</v>
      </c>
      <c r="P152" s="14">
        <f t="shared" si="7"/>
        <v>164.3</v>
      </c>
      <c r="Q152" s="16" t="s">
        <v>8323</v>
      </c>
      <c r="R152" t="s">
        <v>8324</v>
      </c>
      <c r="S152" s="21">
        <f t="shared" si="8"/>
        <v>42053.704293981486</v>
      </c>
    </row>
    <row r="153" spans="1:19" ht="43.2" hidden="1" x14ac:dyDescent="0.55000000000000004">
      <c r="A153" s="10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2">
        <f t="shared" si="6"/>
        <v>104</v>
      </c>
      <c r="P153" s="14">
        <f t="shared" si="7"/>
        <v>70.92</v>
      </c>
      <c r="Q153" s="16" t="s">
        <v>8321</v>
      </c>
      <c r="R153" t="s">
        <v>8322</v>
      </c>
      <c r="S153" s="21">
        <f t="shared" si="8"/>
        <v>42689.187881944439</v>
      </c>
    </row>
    <row r="154" spans="1:19" ht="43.2" hidden="1" x14ac:dyDescent="0.55000000000000004">
      <c r="A154" s="10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2">
        <f t="shared" si="6"/>
        <v>104</v>
      </c>
      <c r="P154" s="14">
        <f t="shared" si="7"/>
        <v>711.04</v>
      </c>
      <c r="Q154" s="16" t="s">
        <v>8321</v>
      </c>
      <c r="R154" t="s">
        <v>8322</v>
      </c>
      <c r="S154" s="21">
        <f t="shared" si="8"/>
        <v>40732.842245370368</v>
      </c>
    </row>
    <row r="155" spans="1:19" ht="57.6" hidden="1" x14ac:dyDescent="0.55000000000000004">
      <c r="A155" s="10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2">
        <f t="shared" si="6"/>
        <v>103</v>
      </c>
      <c r="P155" s="14">
        <f t="shared" si="7"/>
        <v>115.45</v>
      </c>
      <c r="Q155" s="16" t="s">
        <v>8321</v>
      </c>
      <c r="R155" t="s">
        <v>8322</v>
      </c>
      <c r="S155" s="21">
        <f t="shared" si="8"/>
        <v>41051.168900462959</v>
      </c>
    </row>
    <row r="156" spans="1:19" ht="43.2" hidden="1" x14ac:dyDescent="0.55000000000000004">
      <c r="A156" s="10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2">
        <f t="shared" si="6"/>
        <v>103</v>
      </c>
      <c r="P156" s="14">
        <f t="shared" si="7"/>
        <v>193.05</v>
      </c>
      <c r="Q156" s="16" t="s">
        <v>8321</v>
      </c>
      <c r="R156" t="s">
        <v>8322</v>
      </c>
      <c r="S156" s="21">
        <f t="shared" si="8"/>
        <v>42507.860196759255</v>
      </c>
    </row>
    <row r="157" spans="1:19" ht="43.2" hidden="1" x14ac:dyDescent="0.55000000000000004">
      <c r="A157" s="10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2">
        <f t="shared" si="6"/>
        <v>103</v>
      </c>
      <c r="P157" s="14">
        <f t="shared" si="7"/>
        <v>118.97</v>
      </c>
      <c r="Q157" s="16" t="s">
        <v>8323</v>
      </c>
      <c r="R157" t="s">
        <v>8324</v>
      </c>
      <c r="S157" s="21">
        <f t="shared" si="8"/>
        <v>41778.193622685183</v>
      </c>
    </row>
    <row r="158" spans="1:19" ht="28.8" x14ac:dyDescent="0.55000000000000004">
      <c r="A158" s="10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2">
        <f t="shared" si="6"/>
        <v>128</v>
      </c>
      <c r="P158" s="14">
        <f t="shared" si="7"/>
        <v>186.8</v>
      </c>
      <c r="Q158" s="16" t="s">
        <v>8323</v>
      </c>
      <c r="R158" t="s">
        <v>8326</v>
      </c>
      <c r="S158" s="21">
        <f t="shared" si="8"/>
        <v>42020.700567129628</v>
      </c>
    </row>
    <row r="159" spans="1:19" ht="43.2" hidden="1" x14ac:dyDescent="0.55000000000000004">
      <c r="A159" s="10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2">
        <f t="shared" si="6"/>
        <v>102</v>
      </c>
      <c r="P159" s="14">
        <f t="shared" si="7"/>
        <v>158.36000000000001</v>
      </c>
      <c r="Q159" s="16" t="s">
        <v>8308</v>
      </c>
      <c r="R159" t="s">
        <v>8310</v>
      </c>
      <c r="S159" s="21">
        <f t="shared" si="8"/>
        <v>42542.526423611111</v>
      </c>
    </row>
    <row r="160" spans="1:19" ht="28.8" hidden="1" x14ac:dyDescent="0.55000000000000004">
      <c r="A160" s="1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2">
        <f t="shared" si="6"/>
        <v>254</v>
      </c>
      <c r="P160" s="14">
        <f t="shared" si="7"/>
        <v>493.82</v>
      </c>
      <c r="Q160" s="16" t="s">
        <v>8313</v>
      </c>
      <c r="R160" t="s">
        <v>8314</v>
      </c>
      <c r="S160" s="21">
        <f t="shared" si="8"/>
        <v>42132.941805555558</v>
      </c>
    </row>
    <row r="161" spans="1:19" ht="43.2" hidden="1" x14ac:dyDescent="0.55000000000000004">
      <c r="A161" s="10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2">
        <f t="shared" si="6"/>
        <v>102</v>
      </c>
      <c r="P161" s="14">
        <f t="shared" si="7"/>
        <v>164.94</v>
      </c>
      <c r="Q161" s="16" t="s">
        <v>8323</v>
      </c>
      <c r="R161" t="s">
        <v>8324</v>
      </c>
      <c r="S161" s="21">
        <f t="shared" si="8"/>
        <v>42612.149780092594</v>
      </c>
    </row>
    <row r="162" spans="1:19" ht="43.2" hidden="1" x14ac:dyDescent="0.55000000000000004">
      <c r="A162" s="10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2">
        <f t="shared" si="6"/>
        <v>101</v>
      </c>
      <c r="P162" s="14">
        <f t="shared" si="7"/>
        <v>82.5</v>
      </c>
      <c r="Q162" s="16" t="s">
        <v>8327</v>
      </c>
      <c r="R162" t="s">
        <v>8328</v>
      </c>
      <c r="S162" s="21">
        <f t="shared" si="8"/>
        <v>41851.962916666671</v>
      </c>
    </row>
    <row r="163" spans="1:19" ht="28.8" hidden="1" x14ac:dyDescent="0.55000000000000004">
      <c r="A163" s="10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2">
        <f t="shared" si="6"/>
        <v>168</v>
      </c>
      <c r="P163" s="14">
        <f t="shared" si="7"/>
        <v>76.14</v>
      </c>
      <c r="Q163" s="16" t="s">
        <v>8308</v>
      </c>
      <c r="R163" t="s">
        <v>8309</v>
      </c>
      <c r="S163" s="21">
        <f t="shared" si="8"/>
        <v>41179.098530092589</v>
      </c>
    </row>
    <row r="164" spans="1:19" ht="43.2" hidden="1" x14ac:dyDescent="0.55000000000000004">
      <c r="A164" s="10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2">
        <f t="shared" si="6"/>
        <v>125</v>
      </c>
      <c r="P164" s="14">
        <f t="shared" si="7"/>
        <v>188.31</v>
      </c>
      <c r="Q164" s="16" t="s">
        <v>8321</v>
      </c>
      <c r="R164" t="s">
        <v>8322</v>
      </c>
      <c r="S164" s="21">
        <f t="shared" si="8"/>
        <v>42437.636469907404</v>
      </c>
    </row>
    <row r="165" spans="1:19" ht="43.2" hidden="1" x14ac:dyDescent="0.55000000000000004">
      <c r="A165" s="10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2">
        <f t="shared" si="6"/>
        <v>119</v>
      </c>
      <c r="P165" s="14">
        <f t="shared" si="7"/>
        <v>346.04</v>
      </c>
      <c r="Q165" s="16" t="s">
        <v>8327</v>
      </c>
      <c r="R165" t="s">
        <v>8331</v>
      </c>
      <c r="S165" s="21">
        <f t="shared" si="8"/>
        <v>41951.695671296293</v>
      </c>
    </row>
    <row r="166" spans="1:19" ht="43.2" hidden="1" x14ac:dyDescent="0.55000000000000004">
      <c r="A166" s="10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2">
        <f t="shared" si="6"/>
        <v>199</v>
      </c>
      <c r="P166" s="14">
        <f t="shared" si="7"/>
        <v>183.8</v>
      </c>
      <c r="Q166" s="16" t="s">
        <v>8313</v>
      </c>
      <c r="R166" t="s">
        <v>8314</v>
      </c>
      <c r="S166" s="21">
        <f t="shared" si="8"/>
        <v>42152.288819444439</v>
      </c>
    </row>
    <row r="167" spans="1:19" ht="43.2" hidden="1" x14ac:dyDescent="0.55000000000000004">
      <c r="A167" s="10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2">
        <f t="shared" si="6"/>
        <v>165</v>
      </c>
      <c r="P167" s="14">
        <f t="shared" si="7"/>
        <v>59.96</v>
      </c>
      <c r="Q167" s="16" t="s">
        <v>8321</v>
      </c>
      <c r="R167" t="s">
        <v>8332</v>
      </c>
      <c r="S167" s="21">
        <f t="shared" si="8"/>
        <v>41791.713252314818</v>
      </c>
    </row>
    <row r="168" spans="1:19" ht="43.2" hidden="1" x14ac:dyDescent="0.55000000000000004">
      <c r="A168" s="10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2">
        <f t="shared" si="6"/>
        <v>493</v>
      </c>
      <c r="P168" s="14">
        <f t="shared" si="7"/>
        <v>69.760000000000005</v>
      </c>
      <c r="Q168" s="16" t="s">
        <v>8308</v>
      </c>
      <c r="R168" t="s">
        <v>8309</v>
      </c>
      <c r="S168" s="21">
        <f t="shared" si="8"/>
        <v>42198.676655092597</v>
      </c>
    </row>
    <row r="169" spans="1:19" ht="43.2" hidden="1" x14ac:dyDescent="0.55000000000000004">
      <c r="A169" s="10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2">
        <f t="shared" si="6"/>
        <v>196</v>
      </c>
      <c r="P169" s="14">
        <f t="shared" si="7"/>
        <v>36</v>
      </c>
      <c r="Q169" s="16" t="s">
        <v>8308</v>
      </c>
      <c r="R169" t="s">
        <v>8309</v>
      </c>
      <c r="S169" s="21">
        <f t="shared" si="8"/>
        <v>41783.642939814818</v>
      </c>
    </row>
    <row r="170" spans="1:19" ht="43.2" hidden="1" x14ac:dyDescent="0.55000000000000004">
      <c r="A170" s="1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2">
        <f t="shared" si="6"/>
        <v>101</v>
      </c>
      <c r="P170" s="14">
        <f t="shared" si="7"/>
        <v>526.46</v>
      </c>
      <c r="Q170" s="16" t="s">
        <v>8327</v>
      </c>
      <c r="R170" t="s">
        <v>8328</v>
      </c>
      <c r="S170" s="21">
        <f t="shared" si="8"/>
        <v>41136.777812500004</v>
      </c>
    </row>
    <row r="171" spans="1:19" ht="28.8" hidden="1" x14ac:dyDescent="0.55000000000000004">
      <c r="A171" s="10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2">
        <f t="shared" si="6"/>
        <v>108</v>
      </c>
      <c r="P171" s="14">
        <f t="shared" si="7"/>
        <v>149.46</v>
      </c>
      <c r="Q171" s="16" t="s">
        <v>8311</v>
      </c>
      <c r="R171" t="s">
        <v>8312</v>
      </c>
      <c r="S171" s="21">
        <f t="shared" si="8"/>
        <v>41290.598483796297</v>
      </c>
    </row>
    <row r="172" spans="1:19" ht="43.2" hidden="1" x14ac:dyDescent="0.55000000000000004">
      <c r="A172" s="10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2">
        <f t="shared" si="6"/>
        <v>119</v>
      </c>
      <c r="P172" s="14">
        <f t="shared" si="7"/>
        <v>151.32</v>
      </c>
      <c r="Q172" s="16" t="s">
        <v>8308</v>
      </c>
      <c r="R172" t="s">
        <v>8310</v>
      </c>
      <c r="S172" s="21">
        <f t="shared" si="8"/>
        <v>42199.57</v>
      </c>
    </row>
    <row r="173" spans="1:19" ht="43.2" hidden="1" x14ac:dyDescent="0.55000000000000004">
      <c r="A173" s="10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2">
        <f t="shared" si="6"/>
        <v>473</v>
      </c>
      <c r="P173" s="14">
        <f t="shared" si="7"/>
        <v>278.39</v>
      </c>
      <c r="Q173" s="16" t="s">
        <v>8308</v>
      </c>
      <c r="R173" t="s">
        <v>8309</v>
      </c>
      <c r="S173" s="21">
        <f t="shared" si="8"/>
        <v>42115.071504629625</v>
      </c>
    </row>
    <row r="174" spans="1:19" ht="43.2" hidden="1" x14ac:dyDescent="0.55000000000000004">
      <c r="A174" s="10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2">
        <f t="shared" si="6"/>
        <v>135</v>
      </c>
      <c r="P174" s="14">
        <f t="shared" si="7"/>
        <v>53.99</v>
      </c>
      <c r="Q174" s="16" t="s">
        <v>8313</v>
      </c>
      <c r="R174" t="s">
        <v>8314</v>
      </c>
      <c r="S174" s="21">
        <f t="shared" si="8"/>
        <v>42275.767303240747</v>
      </c>
    </row>
    <row r="175" spans="1:19" ht="43.2" hidden="1" x14ac:dyDescent="0.55000000000000004">
      <c r="A175" s="10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2">
        <f t="shared" si="6"/>
        <v>63</v>
      </c>
      <c r="P175" s="14">
        <f t="shared" si="7"/>
        <v>48.28</v>
      </c>
      <c r="Q175" s="16" t="s">
        <v>8316</v>
      </c>
      <c r="R175" t="s">
        <v>8334</v>
      </c>
      <c r="S175" s="21">
        <f t="shared" si="8"/>
        <v>41838.377893518518</v>
      </c>
    </row>
    <row r="176" spans="1:19" ht="43.2" hidden="1" x14ac:dyDescent="0.55000000000000004">
      <c r="A176" s="10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2">
        <f t="shared" si="6"/>
        <v>233</v>
      </c>
      <c r="P176" s="14">
        <f t="shared" si="7"/>
        <v>44.46</v>
      </c>
      <c r="Q176" s="16" t="s">
        <v>8323</v>
      </c>
      <c r="R176" t="s">
        <v>8324</v>
      </c>
      <c r="S176" s="21">
        <f t="shared" si="8"/>
        <v>42512.698217592595</v>
      </c>
    </row>
    <row r="177" spans="1:19" ht="43.2" hidden="1" x14ac:dyDescent="0.55000000000000004">
      <c r="A177" s="10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2">
        <f t="shared" si="6"/>
        <v>102</v>
      </c>
      <c r="P177" s="14">
        <f t="shared" si="7"/>
        <v>231.66</v>
      </c>
      <c r="Q177" s="16" t="s">
        <v>8323</v>
      </c>
      <c r="R177" t="s">
        <v>8335</v>
      </c>
      <c r="S177" s="21">
        <f t="shared" si="8"/>
        <v>41863.584120370368</v>
      </c>
    </row>
    <row r="178" spans="1:19" ht="28.8" hidden="1" x14ac:dyDescent="0.55000000000000004">
      <c r="A178" s="10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2">
        <f t="shared" si="6"/>
        <v>115</v>
      </c>
      <c r="P178" s="14">
        <f t="shared" si="7"/>
        <v>76.72</v>
      </c>
      <c r="Q178" s="16" t="s">
        <v>8311</v>
      </c>
      <c r="R178" t="s">
        <v>8312</v>
      </c>
      <c r="S178" s="21">
        <f t="shared" si="8"/>
        <v>40933.80190972222</v>
      </c>
    </row>
    <row r="179" spans="1:19" ht="28.8" hidden="1" x14ac:dyDescent="0.55000000000000004">
      <c r="A179" s="10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2">
        <f t="shared" si="6"/>
        <v>170</v>
      </c>
      <c r="P179" s="14">
        <f t="shared" si="7"/>
        <v>67.42</v>
      </c>
      <c r="Q179" s="16" t="s">
        <v>8308</v>
      </c>
      <c r="R179" t="s">
        <v>8309</v>
      </c>
      <c r="S179" s="21">
        <f t="shared" si="8"/>
        <v>41351.541377314818</v>
      </c>
    </row>
    <row r="180" spans="1:19" ht="43.2" hidden="1" x14ac:dyDescent="0.55000000000000004">
      <c r="A180" s="1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2">
        <f t="shared" si="6"/>
        <v>101</v>
      </c>
      <c r="P180" s="14">
        <f t="shared" si="7"/>
        <v>254.39</v>
      </c>
      <c r="Q180" s="16" t="s">
        <v>8321</v>
      </c>
      <c r="R180" t="s">
        <v>8322</v>
      </c>
      <c r="S180" s="21">
        <f t="shared" si="8"/>
        <v>40194.920046296298</v>
      </c>
    </row>
    <row r="181" spans="1:19" ht="43.2" hidden="1" x14ac:dyDescent="0.55000000000000004">
      <c r="A181" s="10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2">
        <f t="shared" si="6"/>
        <v>113</v>
      </c>
      <c r="P181" s="14">
        <f t="shared" si="7"/>
        <v>162.91</v>
      </c>
      <c r="Q181" s="16" t="s">
        <v>8323</v>
      </c>
      <c r="R181" t="s">
        <v>8324</v>
      </c>
      <c r="S181" s="21">
        <f t="shared" si="8"/>
        <v>41928.881064814814</v>
      </c>
    </row>
    <row r="182" spans="1:19" ht="43.2" hidden="1" x14ac:dyDescent="0.55000000000000004">
      <c r="A182" s="10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2">
        <f t="shared" si="6"/>
        <v>1802</v>
      </c>
      <c r="P182" s="14">
        <f t="shared" si="7"/>
        <v>49.93</v>
      </c>
      <c r="Q182" s="16" t="s">
        <v>8316</v>
      </c>
      <c r="R182" t="s">
        <v>8317</v>
      </c>
      <c r="S182" s="21">
        <f t="shared" si="8"/>
        <v>42776.704432870371</v>
      </c>
    </row>
    <row r="183" spans="1:19" ht="43.2" hidden="1" x14ac:dyDescent="0.55000000000000004">
      <c r="A183" s="10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2">
        <f t="shared" si="6"/>
        <v>179</v>
      </c>
      <c r="P183" s="14">
        <f t="shared" si="7"/>
        <v>282.72000000000003</v>
      </c>
      <c r="Q183" s="16" t="s">
        <v>8308</v>
      </c>
      <c r="R183" t="s">
        <v>8309</v>
      </c>
      <c r="S183" s="21">
        <f t="shared" si="8"/>
        <v>41725.082384259258</v>
      </c>
    </row>
    <row r="184" spans="1:19" ht="43.2" hidden="1" x14ac:dyDescent="0.55000000000000004">
      <c r="A184" s="10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2">
        <f t="shared" si="6"/>
        <v>112</v>
      </c>
      <c r="P184" s="14">
        <f t="shared" si="7"/>
        <v>117.77</v>
      </c>
      <c r="Q184" s="16" t="s">
        <v>8321</v>
      </c>
      <c r="R184" t="s">
        <v>8322</v>
      </c>
      <c r="S184" s="21">
        <f t="shared" si="8"/>
        <v>42292.495474537034</v>
      </c>
    </row>
    <row r="185" spans="1:19" ht="28.8" hidden="1" x14ac:dyDescent="0.55000000000000004">
      <c r="A185" s="10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2">
        <f t="shared" si="6"/>
        <v>127</v>
      </c>
      <c r="P185" s="14">
        <f t="shared" si="7"/>
        <v>1644</v>
      </c>
      <c r="Q185" s="16" t="s">
        <v>8308</v>
      </c>
      <c r="R185" t="s">
        <v>8310</v>
      </c>
      <c r="S185" s="21">
        <f t="shared" si="8"/>
        <v>41891.693379629629</v>
      </c>
    </row>
    <row r="186" spans="1:19" ht="43.2" hidden="1" x14ac:dyDescent="0.55000000000000004">
      <c r="A186" s="10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2">
        <f t="shared" si="6"/>
        <v>125</v>
      </c>
      <c r="P186" s="14">
        <f t="shared" si="7"/>
        <v>146.35</v>
      </c>
      <c r="Q186" s="16" t="s">
        <v>8321</v>
      </c>
      <c r="R186" t="s">
        <v>8322</v>
      </c>
      <c r="S186" s="21">
        <f t="shared" si="8"/>
        <v>42772.669062500005</v>
      </c>
    </row>
    <row r="187" spans="1:19" ht="43.2" hidden="1" x14ac:dyDescent="0.55000000000000004">
      <c r="A187" s="10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2">
        <f t="shared" si="6"/>
        <v>127</v>
      </c>
      <c r="P187" s="14">
        <f t="shared" si="7"/>
        <v>44.91</v>
      </c>
      <c r="Q187" s="16" t="s">
        <v>8321</v>
      </c>
      <c r="R187" t="s">
        <v>8322</v>
      </c>
      <c r="S187" s="21">
        <f t="shared" si="8"/>
        <v>42427.964745370366</v>
      </c>
    </row>
    <row r="188" spans="1:19" ht="43.2" hidden="1" x14ac:dyDescent="0.55000000000000004">
      <c r="A188" s="10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2">
        <f t="shared" si="6"/>
        <v>143</v>
      </c>
      <c r="P188" s="14">
        <f t="shared" si="7"/>
        <v>114.77</v>
      </c>
      <c r="Q188" s="16" t="s">
        <v>8308</v>
      </c>
      <c r="R188" t="s">
        <v>8309</v>
      </c>
      <c r="S188" s="21">
        <f t="shared" si="8"/>
        <v>42361.602476851855</v>
      </c>
    </row>
    <row r="189" spans="1:19" ht="57.6" hidden="1" x14ac:dyDescent="0.55000000000000004">
      <c r="A189" s="10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2">
        <f t="shared" si="6"/>
        <v>22</v>
      </c>
      <c r="P189" s="14">
        <f t="shared" si="7"/>
        <v>1536.25</v>
      </c>
      <c r="Q189" s="16" t="s">
        <v>8308</v>
      </c>
      <c r="R189" t="s">
        <v>8310</v>
      </c>
      <c r="S189" s="21">
        <f t="shared" si="8"/>
        <v>42527.625671296293</v>
      </c>
    </row>
    <row r="190" spans="1:19" ht="43.2" hidden="1" x14ac:dyDescent="0.55000000000000004">
      <c r="A190" s="1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2">
        <f t="shared" si="6"/>
        <v>107</v>
      </c>
      <c r="P190" s="14">
        <f t="shared" si="7"/>
        <v>97.36</v>
      </c>
      <c r="Q190" s="16" t="s">
        <v>8321</v>
      </c>
      <c r="R190" t="s">
        <v>8322</v>
      </c>
      <c r="S190" s="21">
        <f t="shared" si="8"/>
        <v>42507.581412037034</v>
      </c>
    </row>
    <row r="191" spans="1:19" ht="43.2" hidden="1" x14ac:dyDescent="0.55000000000000004">
      <c r="A191" s="10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2">
        <f t="shared" si="6"/>
        <v>106</v>
      </c>
      <c r="P191" s="14">
        <f t="shared" si="7"/>
        <v>104.99</v>
      </c>
      <c r="Q191" s="16" t="s">
        <v>8319</v>
      </c>
      <c r="R191" t="s">
        <v>8320</v>
      </c>
      <c r="S191" s="21">
        <f t="shared" si="8"/>
        <v>42643.642800925925</v>
      </c>
    </row>
    <row r="192" spans="1:19" ht="43.2" hidden="1" x14ac:dyDescent="0.55000000000000004">
      <c r="A192" s="10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2">
        <f t="shared" si="6"/>
        <v>8</v>
      </c>
      <c r="P192" s="14">
        <f t="shared" si="7"/>
        <v>78.67</v>
      </c>
      <c r="Q192" s="16" t="s">
        <v>8308</v>
      </c>
      <c r="R192" t="s">
        <v>8315</v>
      </c>
      <c r="S192" s="21">
        <f t="shared" si="8"/>
        <v>42226.313298611116</v>
      </c>
    </row>
    <row r="193" spans="1:19" ht="43.2" hidden="1" x14ac:dyDescent="0.55000000000000004">
      <c r="A193" s="10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2">
        <f t="shared" si="6"/>
        <v>12</v>
      </c>
      <c r="P193" s="14">
        <f t="shared" si="7"/>
        <v>2796.67</v>
      </c>
      <c r="Q193" s="16" t="s">
        <v>8323</v>
      </c>
      <c r="R193" t="s">
        <v>8324</v>
      </c>
      <c r="S193" s="21">
        <f t="shared" si="8"/>
        <v>42531.228437500002</v>
      </c>
    </row>
    <row r="194" spans="1:19" ht="43.2" hidden="1" x14ac:dyDescent="0.55000000000000004">
      <c r="A194" s="10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2">
        <f t="shared" si="6"/>
        <v>105</v>
      </c>
      <c r="P194" s="14">
        <f t="shared" si="7"/>
        <v>55.07</v>
      </c>
      <c r="Q194" s="16" t="s">
        <v>8321</v>
      </c>
      <c r="R194" t="s">
        <v>8322</v>
      </c>
      <c r="S194" s="21">
        <f t="shared" si="8"/>
        <v>40904.738194444442</v>
      </c>
    </row>
    <row r="195" spans="1:19" ht="28.8" hidden="1" x14ac:dyDescent="0.55000000000000004">
      <c r="A195" s="10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2">
        <f t="shared" ref="O195:O258" si="9">ROUND(E195/D195*100,0)</f>
        <v>104</v>
      </c>
      <c r="P195" s="14">
        <f t="shared" ref="P195:P258" si="10">IFERROR(ROUND(E195/L195,2),0)</f>
        <v>922.22</v>
      </c>
      <c r="Q195" s="16" t="s">
        <v>8323</v>
      </c>
      <c r="R195" t="s">
        <v>8324</v>
      </c>
      <c r="S195" s="21">
        <f t="shared" ref="S195:S258" si="11">(((J195/60)/60/24)+DATE(1970,1,1))</f>
        <v>42756.690162037034</v>
      </c>
    </row>
    <row r="196" spans="1:19" ht="43.2" hidden="1" x14ac:dyDescent="0.55000000000000004">
      <c r="A196" s="10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2">
        <f t="shared" si="9"/>
        <v>113</v>
      </c>
      <c r="P196" s="14">
        <f t="shared" si="10"/>
        <v>109.04</v>
      </c>
      <c r="Q196" s="16" t="s">
        <v>8321</v>
      </c>
      <c r="R196" t="s">
        <v>8322</v>
      </c>
      <c r="S196" s="21">
        <f t="shared" si="11"/>
        <v>41949.697962962964</v>
      </c>
    </row>
    <row r="197" spans="1:19" ht="43.2" hidden="1" x14ac:dyDescent="0.55000000000000004">
      <c r="A197" s="10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2">
        <f t="shared" si="9"/>
        <v>20</v>
      </c>
      <c r="P197" s="14">
        <f t="shared" si="10"/>
        <v>202.23</v>
      </c>
      <c r="Q197" s="16" t="s">
        <v>8323</v>
      </c>
      <c r="R197" t="s">
        <v>8324</v>
      </c>
      <c r="S197" s="21">
        <f t="shared" si="11"/>
        <v>42334.803923611107</v>
      </c>
    </row>
    <row r="198" spans="1:19" ht="28.8" hidden="1" x14ac:dyDescent="0.55000000000000004">
      <c r="A198" s="10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2">
        <f t="shared" si="9"/>
        <v>116</v>
      </c>
      <c r="P198" s="14">
        <f t="shared" si="10"/>
        <v>246.61</v>
      </c>
      <c r="Q198" s="16" t="s">
        <v>8321</v>
      </c>
      <c r="R198" t="s">
        <v>8322</v>
      </c>
      <c r="S198" s="21">
        <f t="shared" si="11"/>
        <v>41943.293912037036</v>
      </c>
    </row>
    <row r="199" spans="1:19" ht="28.8" hidden="1" x14ac:dyDescent="0.55000000000000004">
      <c r="A199" s="10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2">
        <f t="shared" si="9"/>
        <v>150</v>
      </c>
      <c r="P199" s="14">
        <f t="shared" si="10"/>
        <v>97.82</v>
      </c>
      <c r="Q199" s="16" t="s">
        <v>8321</v>
      </c>
      <c r="R199" t="s">
        <v>8322</v>
      </c>
      <c r="S199" s="21">
        <f t="shared" si="11"/>
        <v>41164.040960648148</v>
      </c>
    </row>
    <row r="200" spans="1:19" ht="43.2" hidden="1" x14ac:dyDescent="0.55000000000000004">
      <c r="A200" s="1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2">
        <f t="shared" si="9"/>
        <v>203</v>
      </c>
      <c r="P200" s="14">
        <f t="shared" si="10"/>
        <v>130.22999999999999</v>
      </c>
      <c r="Q200" s="16" t="s">
        <v>8319</v>
      </c>
      <c r="R200" t="s">
        <v>8320</v>
      </c>
      <c r="S200" s="21">
        <f t="shared" si="11"/>
        <v>41836.625254629631</v>
      </c>
    </row>
    <row r="201" spans="1:19" ht="28.8" hidden="1" x14ac:dyDescent="0.55000000000000004">
      <c r="A201" s="10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2">
        <f t="shared" si="9"/>
        <v>40</v>
      </c>
      <c r="P201" s="14">
        <f t="shared" si="10"/>
        <v>162.91999999999999</v>
      </c>
      <c r="Q201" s="16" t="s">
        <v>8308</v>
      </c>
      <c r="R201" t="s">
        <v>8310</v>
      </c>
      <c r="S201" s="21">
        <f t="shared" si="11"/>
        <v>42278.498240740737</v>
      </c>
    </row>
    <row r="202" spans="1:19" ht="43.2" hidden="1" x14ac:dyDescent="0.55000000000000004">
      <c r="A202" s="10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2">
        <f t="shared" si="9"/>
        <v>183</v>
      </c>
      <c r="P202" s="14">
        <f t="shared" si="10"/>
        <v>159.51</v>
      </c>
      <c r="Q202" s="16" t="s">
        <v>8321</v>
      </c>
      <c r="R202" t="s">
        <v>8332</v>
      </c>
      <c r="S202" s="21">
        <f t="shared" si="11"/>
        <v>42032.693043981482</v>
      </c>
    </row>
    <row r="203" spans="1:19" ht="43.2" hidden="1" x14ac:dyDescent="0.55000000000000004">
      <c r="A203" s="10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2">
        <f t="shared" si="9"/>
        <v>322</v>
      </c>
      <c r="P203" s="14">
        <f t="shared" si="10"/>
        <v>56.41</v>
      </c>
      <c r="Q203" s="16" t="s">
        <v>8313</v>
      </c>
      <c r="R203" t="s">
        <v>8314</v>
      </c>
      <c r="S203" s="21">
        <f t="shared" si="11"/>
        <v>42072.488182870366</v>
      </c>
    </row>
    <row r="204" spans="1:19" ht="28.8" x14ac:dyDescent="0.55000000000000004">
      <c r="A204" s="10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2">
        <f t="shared" si="9"/>
        <v>100</v>
      </c>
      <c r="P204" s="14">
        <f t="shared" si="10"/>
        <v>550.04</v>
      </c>
      <c r="Q204" s="16" t="s">
        <v>8323</v>
      </c>
      <c r="R204" t="s">
        <v>8326</v>
      </c>
      <c r="S204" s="21">
        <f t="shared" si="11"/>
        <v>41887.292187500003</v>
      </c>
    </row>
    <row r="205" spans="1:19" ht="43.2" hidden="1" x14ac:dyDescent="0.55000000000000004">
      <c r="A205" s="10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2">
        <f t="shared" si="9"/>
        <v>819</v>
      </c>
      <c r="P205" s="14">
        <f t="shared" si="10"/>
        <v>152.62</v>
      </c>
      <c r="Q205" s="16" t="s">
        <v>8308</v>
      </c>
      <c r="R205" t="s">
        <v>8309</v>
      </c>
      <c r="S205" s="21">
        <f t="shared" si="11"/>
        <v>41069.088506944441</v>
      </c>
    </row>
    <row r="206" spans="1:19" ht="43.2" hidden="1" x14ac:dyDescent="0.55000000000000004">
      <c r="A206" s="10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2">
        <f t="shared" si="9"/>
        <v>42</v>
      </c>
      <c r="P206" s="14">
        <f t="shared" si="10"/>
        <v>364.35</v>
      </c>
      <c r="Q206" s="16" t="s">
        <v>8308</v>
      </c>
      <c r="R206" t="s">
        <v>8310</v>
      </c>
      <c r="S206" s="21">
        <f t="shared" si="11"/>
        <v>42740.693692129629</v>
      </c>
    </row>
    <row r="207" spans="1:19" ht="43.2" hidden="1" x14ac:dyDescent="0.55000000000000004">
      <c r="A207" s="10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2">
        <f t="shared" si="9"/>
        <v>107</v>
      </c>
      <c r="P207" s="14">
        <f t="shared" si="10"/>
        <v>170.45</v>
      </c>
      <c r="Q207" s="16" t="s">
        <v>8313</v>
      </c>
      <c r="R207" t="s">
        <v>8314</v>
      </c>
      <c r="S207" s="21">
        <f t="shared" si="11"/>
        <v>42493.167719907404</v>
      </c>
    </row>
    <row r="208" spans="1:19" ht="43.2" x14ac:dyDescent="0.55000000000000004">
      <c r="A208" s="10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2">
        <f t="shared" si="9"/>
        <v>114</v>
      </c>
      <c r="P208" s="14">
        <f t="shared" si="10"/>
        <v>119.18</v>
      </c>
      <c r="Q208" s="16" t="s">
        <v>8323</v>
      </c>
      <c r="R208" t="s">
        <v>8326</v>
      </c>
      <c r="S208" s="21">
        <f t="shared" si="11"/>
        <v>42480.078715277778</v>
      </c>
    </row>
    <row r="209" spans="1:19" ht="43.2" hidden="1" x14ac:dyDescent="0.55000000000000004">
      <c r="A209" s="10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2">
        <f t="shared" si="9"/>
        <v>114</v>
      </c>
      <c r="P209" s="14">
        <f t="shared" si="10"/>
        <v>64.02</v>
      </c>
      <c r="Q209" s="16" t="s">
        <v>8308</v>
      </c>
      <c r="R209" t="s">
        <v>8309</v>
      </c>
      <c r="S209" s="21">
        <f t="shared" si="11"/>
        <v>41731.520949074074</v>
      </c>
    </row>
    <row r="210" spans="1:19" ht="28.8" hidden="1" x14ac:dyDescent="0.55000000000000004">
      <c r="A210" s="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2">
        <f t="shared" si="9"/>
        <v>662</v>
      </c>
      <c r="P210" s="14">
        <f t="shared" si="10"/>
        <v>43.33</v>
      </c>
      <c r="Q210" s="16" t="s">
        <v>8311</v>
      </c>
      <c r="R210" t="s">
        <v>8312</v>
      </c>
      <c r="S210" s="21">
        <f t="shared" si="11"/>
        <v>40766.041921296295</v>
      </c>
    </row>
    <row r="211" spans="1:19" ht="57.6" hidden="1" x14ac:dyDescent="0.55000000000000004">
      <c r="A211" s="10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2">
        <f t="shared" si="9"/>
        <v>404</v>
      </c>
      <c r="P211" s="14">
        <f t="shared" si="10"/>
        <v>82.4</v>
      </c>
      <c r="Q211" s="16" t="s">
        <v>8316</v>
      </c>
      <c r="R211" t="s">
        <v>8317</v>
      </c>
      <c r="S211" s="21">
        <f t="shared" si="11"/>
        <v>42234.624895833331</v>
      </c>
    </row>
    <row r="212" spans="1:19" ht="43.2" hidden="1" x14ac:dyDescent="0.55000000000000004">
      <c r="A212" s="10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2">
        <f t="shared" si="9"/>
        <v>132</v>
      </c>
      <c r="P212" s="14">
        <f t="shared" si="10"/>
        <v>46.58</v>
      </c>
      <c r="Q212" s="16" t="s">
        <v>8308</v>
      </c>
      <c r="R212" t="s">
        <v>8309</v>
      </c>
      <c r="S212" s="21">
        <f t="shared" si="11"/>
        <v>41738.864803240744</v>
      </c>
    </row>
    <row r="213" spans="1:19" ht="43.2" hidden="1" x14ac:dyDescent="0.55000000000000004">
      <c r="A213" s="10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2">
        <f t="shared" si="9"/>
        <v>786</v>
      </c>
      <c r="P213" s="14">
        <f t="shared" si="10"/>
        <v>71.59</v>
      </c>
      <c r="Q213" s="16" t="s">
        <v>8313</v>
      </c>
      <c r="R213" t="s">
        <v>8314</v>
      </c>
      <c r="S213" s="21">
        <f t="shared" si="11"/>
        <v>41759.923101851848</v>
      </c>
    </row>
    <row r="214" spans="1:19" ht="43.2" hidden="1" x14ac:dyDescent="0.55000000000000004">
      <c r="A214" s="10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2">
        <f t="shared" si="9"/>
        <v>112</v>
      </c>
      <c r="P214" s="14">
        <f t="shared" si="10"/>
        <v>149.44</v>
      </c>
      <c r="Q214" s="16" t="s">
        <v>8323</v>
      </c>
      <c r="R214" t="s">
        <v>8324</v>
      </c>
      <c r="S214" s="21">
        <f t="shared" si="11"/>
        <v>41899.294942129629</v>
      </c>
    </row>
    <row r="215" spans="1:19" ht="28.8" hidden="1" x14ac:dyDescent="0.55000000000000004">
      <c r="A215" s="10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2">
        <f t="shared" si="9"/>
        <v>270</v>
      </c>
      <c r="P215" s="14">
        <f t="shared" si="10"/>
        <v>76.44</v>
      </c>
      <c r="Q215" s="16" t="s">
        <v>8313</v>
      </c>
      <c r="R215" t="s">
        <v>8314</v>
      </c>
      <c r="S215" s="21">
        <f t="shared" si="11"/>
        <v>42326.818738425922</v>
      </c>
    </row>
    <row r="216" spans="1:19" ht="43.2" hidden="1" x14ac:dyDescent="0.55000000000000004">
      <c r="A216" s="10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2">
        <f t="shared" si="9"/>
        <v>326</v>
      </c>
      <c r="P216" s="14">
        <f t="shared" si="10"/>
        <v>80.02</v>
      </c>
      <c r="Q216" s="16" t="s">
        <v>8308</v>
      </c>
      <c r="R216" t="s">
        <v>8315</v>
      </c>
      <c r="S216" s="21">
        <f t="shared" si="11"/>
        <v>41915.747314814813</v>
      </c>
    </row>
    <row r="217" spans="1:19" ht="43.2" hidden="1" x14ac:dyDescent="0.55000000000000004">
      <c r="A217" s="10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2">
        <f t="shared" si="9"/>
        <v>111</v>
      </c>
      <c r="P217" s="14">
        <f t="shared" si="10"/>
        <v>109.82</v>
      </c>
      <c r="Q217" s="16" t="s">
        <v>8321</v>
      </c>
      <c r="R217" t="s">
        <v>8322</v>
      </c>
      <c r="S217" s="21">
        <f t="shared" si="11"/>
        <v>41936.001226851848</v>
      </c>
    </row>
    <row r="218" spans="1:19" ht="43.2" hidden="1" x14ac:dyDescent="0.55000000000000004">
      <c r="A218" s="10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2">
        <f t="shared" si="9"/>
        <v>155</v>
      </c>
      <c r="P218" s="14">
        <f t="shared" si="10"/>
        <v>82.96</v>
      </c>
      <c r="Q218" s="16" t="s">
        <v>8327</v>
      </c>
      <c r="R218" t="s">
        <v>8331</v>
      </c>
      <c r="S218" s="21">
        <f t="shared" si="11"/>
        <v>41116.690104166664</v>
      </c>
    </row>
    <row r="219" spans="1:19" ht="43.2" hidden="1" x14ac:dyDescent="0.55000000000000004">
      <c r="A219" s="10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2">
        <f t="shared" si="9"/>
        <v>101</v>
      </c>
      <c r="P219" s="14">
        <f t="shared" si="10"/>
        <v>287.31</v>
      </c>
      <c r="Q219" s="16" t="s">
        <v>8321</v>
      </c>
      <c r="R219" t="s">
        <v>8322</v>
      </c>
      <c r="S219" s="21">
        <f t="shared" si="11"/>
        <v>41019.793032407404</v>
      </c>
    </row>
    <row r="220" spans="1:19" ht="28.8" hidden="1" x14ac:dyDescent="0.55000000000000004">
      <c r="A220" s="1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2">
        <f t="shared" si="9"/>
        <v>109</v>
      </c>
      <c r="P220" s="14">
        <f t="shared" si="10"/>
        <v>66.349999999999994</v>
      </c>
      <c r="Q220" s="16" t="s">
        <v>8321</v>
      </c>
      <c r="R220" t="s">
        <v>8332</v>
      </c>
      <c r="S220" s="21">
        <f t="shared" si="11"/>
        <v>42229.820173611108</v>
      </c>
    </row>
    <row r="221" spans="1:19" ht="43.2" hidden="1" x14ac:dyDescent="0.55000000000000004">
      <c r="A221" s="10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2">
        <f t="shared" si="9"/>
        <v>253</v>
      </c>
      <c r="P221" s="14">
        <f t="shared" si="10"/>
        <v>121</v>
      </c>
      <c r="Q221" s="16" t="s">
        <v>8313</v>
      </c>
      <c r="R221" t="s">
        <v>8314</v>
      </c>
      <c r="S221" s="21">
        <f t="shared" si="11"/>
        <v>42503.66474537037</v>
      </c>
    </row>
    <row r="222" spans="1:19" ht="43.2" hidden="1" x14ac:dyDescent="0.55000000000000004">
      <c r="A222" s="10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2">
        <f t="shared" si="9"/>
        <v>107</v>
      </c>
      <c r="P222" s="14">
        <f t="shared" si="10"/>
        <v>66.7</v>
      </c>
      <c r="Q222" s="16" t="s">
        <v>8321</v>
      </c>
      <c r="R222" t="s">
        <v>8322</v>
      </c>
      <c r="S222" s="21">
        <f t="shared" si="11"/>
        <v>42479.626875000002</v>
      </c>
    </row>
    <row r="223" spans="1:19" ht="43.2" hidden="1" x14ac:dyDescent="0.55000000000000004">
      <c r="A223" s="10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2">
        <f t="shared" si="9"/>
        <v>124</v>
      </c>
      <c r="P223" s="14">
        <f t="shared" si="10"/>
        <v>194.26</v>
      </c>
      <c r="Q223" s="16" t="s">
        <v>8308</v>
      </c>
      <c r="R223" t="s">
        <v>8309</v>
      </c>
      <c r="S223" s="21">
        <f t="shared" si="11"/>
        <v>41535.812708333331</v>
      </c>
    </row>
    <row r="224" spans="1:19" ht="43.2" hidden="1" x14ac:dyDescent="0.55000000000000004">
      <c r="A224" s="10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2">
        <f t="shared" si="9"/>
        <v>103</v>
      </c>
      <c r="P224" s="14">
        <f t="shared" si="10"/>
        <v>133.13999999999999</v>
      </c>
      <c r="Q224" s="16" t="s">
        <v>8321</v>
      </c>
      <c r="R224" t="s">
        <v>8322</v>
      </c>
      <c r="S224" s="21">
        <f t="shared" si="11"/>
        <v>41646.628032407411</v>
      </c>
    </row>
    <row r="225" spans="1:19" ht="43.2" hidden="1" x14ac:dyDescent="0.55000000000000004">
      <c r="A225" s="10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2">
        <f t="shared" si="9"/>
        <v>103</v>
      </c>
      <c r="P225" s="14">
        <f t="shared" si="10"/>
        <v>106.62</v>
      </c>
      <c r="Q225" s="16" t="s">
        <v>8321</v>
      </c>
      <c r="R225" t="s">
        <v>8322</v>
      </c>
      <c r="S225" s="21">
        <f t="shared" si="11"/>
        <v>42647.446597222224</v>
      </c>
    </row>
    <row r="226" spans="1:19" ht="43.2" hidden="1" x14ac:dyDescent="0.55000000000000004">
      <c r="A226" s="10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2">
        <f t="shared" si="9"/>
        <v>102</v>
      </c>
      <c r="P226" s="14">
        <f t="shared" si="10"/>
        <v>219.93</v>
      </c>
      <c r="Q226" s="16" t="s">
        <v>8319</v>
      </c>
      <c r="R226" t="s">
        <v>8320</v>
      </c>
      <c r="S226" s="21">
        <f t="shared" si="11"/>
        <v>42332.89980324074</v>
      </c>
    </row>
    <row r="227" spans="1:19" ht="43.2" hidden="1" x14ac:dyDescent="0.55000000000000004">
      <c r="A227" s="10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2">
        <f t="shared" si="9"/>
        <v>102</v>
      </c>
      <c r="P227" s="14">
        <f t="shared" si="10"/>
        <v>104.82</v>
      </c>
      <c r="Q227" s="16" t="s">
        <v>8321</v>
      </c>
      <c r="R227" t="s">
        <v>8322</v>
      </c>
      <c r="S227" s="21">
        <f t="shared" si="11"/>
        <v>41379.515775462962</v>
      </c>
    </row>
    <row r="228" spans="1:19" ht="43.2" hidden="1" x14ac:dyDescent="0.55000000000000004">
      <c r="A228" s="10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2">
        <f t="shared" si="9"/>
        <v>118</v>
      </c>
      <c r="P228" s="14">
        <f t="shared" si="10"/>
        <v>98.03</v>
      </c>
      <c r="Q228" s="16" t="s">
        <v>8327</v>
      </c>
      <c r="R228" t="s">
        <v>8331</v>
      </c>
      <c r="S228" s="21">
        <f t="shared" si="11"/>
        <v>40921.919340277782</v>
      </c>
    </row>
    <row r="229" spans="1:19" ht="28.8" hidden="1" x14ac:dyDescent="0.55000000000000004">
      <c r="A229" s="10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2">
        <f t="shared" si="9"/>
        <v>35</v>
      </c>
      <c r="P229" s="14">
        <f t="shared" si="10"/>
        <v>119.39</v>
      </c>
      <c r="Q229" s="16" t="s">
        <v>8308</v>
      </c>
      <c r="R229" t="s">
        <v>8310</v>
      </c>
      <c r="S229" s="21">
        <f t="shared" si="11"/>
        <v>42094.808182870373</v>
      </c>
    </row>
    <row r="230" spans="1:19" hidden="1" x14ac:dyDescent="0.55000000000000004">
      <c r="A230" s="1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2">
        <f t="shared" si="9"/>
        <v>177</v>
      </c>
      <c r="P230" s="14">
        <f t="shared" si="10"/>
        <v>97</v>
      </c>
      <c r="Q230" s="16" t="s">
        <v>8323</v>
      </c>
      <c r="R230" t="s">
        <v>8324</v>
      </c>
      <c r="S230" s="21">
        <f t="shared" si="11"/>
        <v>42337.02039351852</v>
      </c>
    </row>
    <row r="231" spans="1:19" ht="43.2" hidden="1" x14ac:dyDescent="0.55000000000000004">
      <c r="A231" s="10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2">
        <f t="shared" si="9"/>
        <v>101</v>
      </c>
      <c r="P231" s="14">
        <f t="shared" si="10"/>
        <v>271.51</v>
      </c>
      <c r="Q231" s="16" t="s">
        <v>8319</v>
      </c>
      <c r="R231" t="s">
        <v>8320</v>
      </c>
      <c r="S231" s="21">
        <f t="shared" si="11"/>
        <v>42770.201481481476</v>
      </c>
    </row>
    <row r="232" spans="1:19" ht="28.8" x14ac:dyDescent="0.55000000000000004">
      <c r="A232" s="10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2">
        <f t="shared" si="9"/>
        <v>101</v>
      </c>
      <c r="P232" s="14">
        <f t="shared" si="10"/>
        <v>131.13999999999999</v>
      </c>
      <c r="Q232" s="16" t="s">
        <v>8323</v>
      </c>
      <c r="R232" t="s">
        <v>8326</v>
      </c>
      <c r="S232" s="21">
        <f t="shared" si="11"/>
        <v>42252.474351851852</v>
      </c>
    </row>
    <row r="233" spans="1:19" ht="43.2" hidden="1" x14ac:dyDescent="0.55000000000000004">
      <c r="A233" s="10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2">
        <f t="shared" si="9"/>
        <v>59</v>
      </c>
      <c r="P233" s="14">
        <f t="shared" si="10"/>
        <v>153.43</v>
      </c>
      <c r="Q233" s="16" t="s">
        <v>8308</v>
      </c>
      <c r="R233" t="s">
        <v>8310</v>
      </c>
      <c r="S233" s="21">
        <f t="shared" si="11"/>
        <v>42282.168993055559</v>
      </c>
    </row>
    <row r="234" spans="1:19" ht="57.6" x14ac:dyDescent="0.55000000000000004">
      <c r="A234" s="10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2">
        <f t="shared" si="9"/>
        <v>100</v>
      </c>
      <c r="P234" s="14">
        <f t="shared" si="10"/>
        <v>262.11</v>
      </c>
      <c r="Q234" s="16" t="s">
        <v>8323</v>
      </c>
      <c r="R234" t="s">
        <v>8326</v>
      </c>
      <c r="S234" s="21">
        <f t="shared" si="11"/>
        <v>42219.665173611109</v>
      </c>
    </row>
    <row r="235" spans="1:19" ht="43.2" hidden="1" x14ac:dyDescent="0.55000000000000004">
      <c r="A235" s="10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2">
        <f t="shared" si="9"/>
        <v>185</v>
      </c>
      <c r="P235" s="14">
        <f t="shared" si="10"/>
        <v>65.319999999999993</v>
      </c>
      <c r="Q235" s="16" t="s">
        <v>8316</v>
      </c>
      <c r="R235" t="s">
        <v>8317</v>
      </c>
      <c r="S235" s="21">
        <f t="shared" si="11"/>
        <v>42417.625046296293</v>
      </c>
    </row>
    <row r="236" spans="1:19" ht="43.2" hidden="1" x14ac:dyDescent="0.55000000000000004">
      <c r="A236" s="10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2">
        <f t="shared" si="9"/>
        <v>139</v>
      </c>
      <c r="P236" s="14">
        <f t="shared" si="10"/>
        <v>103.2</v>
      </c>
      <c r="Q236" s="16" t="s">
        <v>8311</v>
      </c>
      <c r="R236" t="s">
        <v>8312</v>
      </c>
      <c r="S236" s="21">
        <f t="shared" si="11"/>
        <v>41533.542858796296</v>
      </c>
    </row>
    <row r="237" spans="1:19" ht="43.2" hidden="1" x14ac:dyDescent="0.55000000000000004">
      <c r="A237" s="10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2">
        <f t="shared" si="9"/>
        <v>139</v>
      </c>
      <c r="P237" s="14">
        <f t="shared" si="10"/>
        <v>40.35</v>
      </c>
      <c r="Q237" s="16" t="s">
        <v>8327</v>
      </c>
      <c r="R237" t="s">
        <v>8331</v>
      </c>
      <c r="S237" s="21">
        <f t="shared" si="11"/>
        <v>42723.63653935185</v>
      </c>
    </row>
    <row r="238" spans="1:19" ht="43.2" hidden="1" x14ac:dyDescent="0.55000000000000004">
      <c r="A238" s="10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2">
        <f t="shared" si="9"/>
        <v>102</v>
      </c>
      <c r="P238" s="14">
        <f t="shared" si="10"/>
        <v>119.99</v>
      </c>
      <c r="Q238" s="16" t="s">
        <v>8321</v>
      </c>
      <c r="R238" t="s">
        <v>8322</v>
      </c>
      <c r="S238" s="21">
        <f t="shared" si="11"/>
        <v>42111.970995370371</v>
      </c>
    </row>
    <row r="239" spans="1:19" ht="43.2" hidden="1" x14ac:dyDescent="0.55000000000000004">
      <c r="A239" s="10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2">
        <f t="shared" si="9"/>
        <v>105</v>
      </c>
      <c r="P239" s="14">
        <f t="shared" si="10"/>
        <v>83.97</v>
      </c>
      <c r="Q239" s="16" t="s">
        <v>8327</v>
      </c>
      <c r="R239" t="s">
        <v>8331</v>
      </c>
      <c r="S239" s="21">
        <f t="shared" si="11"/>
        <v>41710.594282407408</v>
      </c>
    </row>
    <row r="240" spans="1:19" ht="43.2" hidden="1" x14ac:dyDescent="0.55000000000000004">
      <c r="A240" s="1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2">
        <f t="shared" si="9"/>
        <v>226</v>
      </c>
      <c r="P240" s="14">
        <f t="shared" si="10"/>
        <v>230.56</v>
      </c>
      <c r="Q240" s="16" t="s">
        <v>8308</v>
      </c>
      <c r="R240" t="s">
        <v>8309</v>
      </c>
      <c r="S240" s="21">
        <f t="shared" si="11"/>
        <v>40941.199826388889</v>
      </c>
    </row>
    <row r="241" spans="1:19" ht="43.2" hidden="1" x14ac:dyDescent="0.55000000000000004">
      <c r="A241" s="10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2">
        <f t="shared" si="9"/>
        <v>34</v>
      </c>
      <c r="P241" s="14">
        <f t="shared" si="10"/>
        <v>99.97</v>
      </c>
      <c r="Q241" s="16" t="s">
        <v>8308</v>
      </c>
      <c r="R241" t="s">
        <v>8310</v>
      </c>
      <c r="S241" s="21">
        <f t="shared" si="11"/>
        <v>42678.459120370375</v>
      </c>
    </row>
    <row r="242" spans="1:19" ht="43.2" hidden="1" x14ac:dyDescent="0.55000000000000004">
      <c r="A242" s="10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2">
        <f t="shared" si="9"/>
        <v>421</v>
      </c>
      <c r="P242" s="14">
        <f t="shared" si="10"/>
        <v>164.91</v>
      </c>
      <c r="Q242" s="16" t="s">
        <v>8308</v>
      </c>
      <c r="R242" t="s">
        <v>8309</v>
      </c>
      <c r="S242" s="21">
        <f t="shared" si="11"/>
        <v>41424.27107638889</v>
      </c>
    </row>
    <row r="243" spans="1:19" ht="43.2" hidden="1" x14ac:dyDescent="0.55000000000000004">
      <c r="A243" s="10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2">
        <f t="shared" si="9"/>
        <v>39</v>
      </c>
      <c r="P243" s="14">
        <f t="shared" si="10"/>
        <v>117.49</v>
      </c>
      <c r="Q243" s="16" t="s">
        <v>8308</v>
      </c>
      <c r="R243" t="s">
        <v>8318</v>
      </c>
      <c r="S243" s="21">
        <f t="shared" si="11"/>
        <v>42264.963159722218</v>
      </c>
    </row>
    <row r="244" spans="1:19" ht="28.8" hidden="1" x14ac:dyDescent="0.55000000000000004">
      <c r="A244" s="10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2">
        <f t="shared" si="9"/>
        <v>209</v>
      </c>
      <c r="P244" s="14">
        <f t="shared" si="10"/>
        <v>131.99</v>
      </c>
      <c r="Q244" s="16" t="s">
        <v>8308</v>
      </c>
      <c r="R244" t="s">
        <v>8309</v>
      </c>
      <c r="S244" s="21">
        <f t="shared" si="11"/>
        <v>41313.755219907405</v>
      </c>
    </row>
    <row r="245" spans="1:19" ht="43.2" hidden="1" x14ac:dyDescent="0.55000000000000004">
      <c r="A245" s="10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2">
        <f t="shared" si="9"/>
        <v>111</v>
      </c>
      <c r="P245" s="14">
        <f t="shared" si="10"/>
        <v>90.5</v>
      </c>
      <c r="Q245" s="16" t="s">
        <v>8311</v>
      </c>
      <c r="R245" t="s">
        <v>8312</v>
      </c>
      <c r="S245" s="21">
        <f t="shared" si="11"/>
        <v>40840.615787037037</v>
      </c>
    </row>
    <row r="246" spans="1:19" ht="28.8" hidden="1" x14ac:dyDescent="0.55000000000000004">
      <c r="A246" s="10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2">
        <f t="shared" si="9"/>
        <v>133</v>
      </c>
      <c r="P246" s="14">
        <f t="shared" si="10"/>
        <v>73.5</v>
      </c>
      <c r="Q246" s="16" t="s">
        <v>8308</v>
      </c>
      <c r="R246" t="s">
        <v>8309</v>
      </c>
      <c r="S246" s="21">
        <f t="shared" si="11"/>
        <v>41704.735937500001</v>
      </c>
    </row>
    <row r="247" spans="1:19" ht="43.2" hidden="1" x14ac:dyDescent="0.55000000000000004">
      <c r="A247" s="10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2">
        <f t="shared" si="9"/>
        <v>104</v>
      </c>
      <c r="P247" s="14">
        <f t="shared" si="10"/>
        <v>96.88</v>
      </c>
      <c r="Q247" s="16" t="s">
        <v>8311</v>
      </c>
      <c r="R247" t="s">
        <v>8312</v>
      </c>
      <c r="S247" s="21">
        <f t="shared" si="11"/>
        <v>42073.957569444443</v>
      </c>
    </row>
    <row r="248" spans="1:19" ht="43.2" hidden="1" x14ac:dyDescent="0.55000000000000004">
      <c r="A248" s="10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2">
        <f t="shared" si="9"/>
        <v>132</v>
      </c>
      <c r="P248" s="14">
        <f t="shared" si="10"/>
        <v>215.73</v>
      </c>
      <c r="Q248" s="16" t="s">
        <v>8311</v>
      </c>
      <c r="R248" t="s">
        <v>8333</v>
      </c>
      <c r="S248" s="21">
        <f t="shared" si="11"/>
        <v>40977.805300925924</v>
      </c>
    </row>
    <row r="249" spans="1:19" ht="43.2" hidden="1" x14ac:dyDescent="0.55000000000000004">
      <c r="A249" s="10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2">
        <f t="shared" si="9"/>
        <v>110</v>
      </c>
      <c r="P249" s="14">
        <f t="shared" si="10"/>
        <v>94.55</v>
      </c>
      <c r="Q249" s="16" t="s">
        <v>8323</v>
      </c>
      <c r="R249" t="s">
        <v>8324</v>
      </c>
      <c r="S249" s="21">
        <f t="shared" si="11"/>
        <v>41932.708877314813</v>
      </c>
    </row>
    <row r="250" spans="1:19" ht="43.2" hidden="1" x14ac:dyDescent="0.55000000000000004">
      <c r="A250" s="1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2">
        <f t="shared" si="9"/>
        <v>118</v>
      </c>
      <c r="P250" s="14">
        <f t="shared" si="10"/>
        <v>65.86</v>
      </c>
      <c r="Q250" s="16" t="s">
        <v>8327</v>
      </c>
      <c r="R250" t="s">
        <v>8336</v>
      </c>
      <c r="S250" s="21">
        <f t="shared" si="11"/>
        <v>42702.212337962963</v>
      </c>
    </row>
    <row r="251" spans="1:19" ht="43.2" hidden="1" x14ac:dyDescent="0.55000000000000004">
      <c r="A251" s="10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2">
        <f t="shared" si="9"/>
        <v>131</v>
      </c>
      <c r="P251" s="14">
        <f t="shared" si="10"/>
        <v>150.9</v>
      </c>
      <c r="Q251" s="16" t="s">
        <v>8321</v>
      </c>
      <c r="R251" t="s">
        <v>8332</v>
      </c>
      <c r="S251" s="21">
        <f t="shared" si="11"/>
        <v>41754.047083333331</v>
      </c>
    </row>
    <row r="252" spans="1:19" ht="43.2" hidden="1" x14ac:dyDescent="0.55000000000000004">
      <c r="A252" s="10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2">
        <f t="shared" si="9"/>
        <v>408</v>
      </c>
      <c r="P252" s="14">
        <f t="shared" si="10"/>
        <v>81.95</v>
      </c>
      <c r="Q252" s="16" t="s">
        <v>8308</v>
      </c>
      <c r="R252" t="s">
        <v>8315</v>
      </c>
      <c r="S252" s="21">
        <f t="shared" si="11"/>
        <v>42184.874675925923</v>
      </c>
    </row>
    <row r="253" spans="1:19" ht="28.8" hidden="1" x14ac:dyDescent="0.55000000000000004">
      <c r="A253" s="10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2">
        <f t="shared" si="9"/>
        <v>141</v>
      </c>
      <c r="P253" s="14">
        <f t="shared" si="10"/>
        <v>55.76</v>
      </c>
      <c r="Q253" s="16" t="s">
        <v>8308</v>
      </c>
      <c r="R253" t="s">
        <v>8315</v>
      </c>
      <c r="S253" s="21">
        <f t="shared" si="11"/>
        <v>42564.881076388891</v>
      </c>
    </row>
    <row r="254" spans="1:19" ht="43.2" hidden="1" x14ac:dyDescent="0.55000000000000004">
      <c r="A254" s="10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2">
        <f t="shared" si="9"/>
        <v>267</v>
      </c>
      <c r="P254" s="14">
        <f t="shared" si="10"/>
        <v>31.66</v>
      </c>
      <c r="Q254" s="16" t="s">
        <v>8308</v>
      </c>
      <c r="R254" t="s">
        <v>8310</v>
      </c>
      <c r="S254" s="21">
        <f t="shared" si="11"/>
        <v>42163.957326388889</v>
      </c>
    </row>
    <row r="255" spans="1:19" ht="43.2" hidden="1" x14ac:dyDescent="0.55000000000000004">
      <c r="A255" s="10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2">
        <f t="shared" si="9"/>
        <v>229</v>
      </c>
      <c r="P255" s="14">
        <f t="shared" si="10"/>
        <v>56.9</v>
      </c>
      <c r="Q255" s="16" t="s">
        <v>8321</v>
      </c>
      <c r="R255" t="s">
        <v>8322</v>
      </c>
      <c r="S255" s="21">
        <f t="shared" si="11"/>
        <v>41506.756111111114</v>
      </c>
    </row>
    <row r="256" spans="1:19" ht="28.8" hidden="1" x14ac:dyDescent="0.55000000000000004">
      <c r="A256" s="10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2">
        <f t="shared" si="9"/>
        <v>128</v>
      </c>
      <c r="P256" s="14">
        <f t="shared" si="10"/>
        <v>75.13</v>
      </c>
      <c r="Q256" s="16" t="s">
        <v>8316</v>
      </c>
      <c r="R256" t="s">
        <v>8317</v>
      </c>
      <c r="S256" s="21">
        <f t="shared" si="11"/>
        <v>41572.958495370374</v>
      </c>
    </row>
    <row r="257" spans="1:19" ht="43.2" hidden="1" x14ac:dyDescent="0.55000000000000004">
      <c r="A257" s="10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2">
        <f t="shared" si="9"/>
        <v>106</v>
      </c>
      <c r="P257" s="14">
        <f t="shared" si="10"/>
        <v>93.26</v>
      </c>
      <c r="Q257" s="16" t="s">
        <v>8321</v>
      </c>
      <c r="R257" t="s">
        <v>8332</v>
      </c>
      <c r="S257" s="21">
        <f t="shared" si="11"/>
        <v>41869.542314814818</v>
      </c>
    </row>
    <row r="258" spans="1:19" ht="43.2" x14ac:dyDescent="0.55000000000000004">
      <c r="A258" s="10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2">
        <f t="shared" si="9"/>
        <v>103</v>
      </c>
      <c r="P258" s="14">
        <f t="shared" si="10"/>
        <v>134.26</v>
      </c>
      <c r="Q258" s="16" t="s">
        <v>8323</v>
      </c>
      <c r="R258" t="s">
        <v>8326</v>
      </c>
      <c r="S258" s="21">
        <f t="shared" si="11"/>
        <v>42445.19430555556</v>
      </c>
    </row>
    <row r="259" spans="1:19" ht="43.2" hidden="1" x14ac:dyDescent="0.55000000000000004">
      <c r="A259" s="10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2">
        <f t="shared" ref="O259:O322" si="12">ROUND(E259/D259*100,0)</f>
        <v>265</v>
      </c>
      <c r="P259" s="14">
        <f t="shared" ref="P259:P322" si="13">IFERROR(ROUND(E259/L259,2),0)</f>
        <v>57.63</v>
      </c>
      <c r="Q259" s="16" t="s">
        <v>8323</v>
      </c>
      <c r="R259" t="s">
        <v>8324</v>
      </c>
      <c r="S259" s="21">
        <f t="shared" ref="S259:S322" si="14">(((J259/60)/60/24)+DATE(1970,1,1))</f>
        <v>42387.398472222223</v>
      </c>
    </row>
    <row r="260" spans="1:19" ht="43.2" hidden="1" x14ac:dyDescent="0.55000000000000004">
      <c r="A260" s="1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2">
        <f t="shared" si="12"/>
        <v>127</v>
      </c>
      <c r="P260" s="14">
        <f t="shared" si="13"/>
        <v>96.3</v>
      </c>
      <c r="Q260" s="16" t="s">
        <v>8323</v>
      </c>
      <c r="R260" t="s">
        <v>8324</v>
      </c>
      <c r="S260" s="21">
        <f t="shared" si="14"/>
        <v>41466.785231481481</v>
      </c>
    </row>
    <row r="261" spans="1:19" ht="43.2" hidden="1" x14ac:dyDescent="0.55000000000000004">
      <c r="A261" s="10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2">
        <f t="shared" si="12"/>
        <v>106</v>
      </c>
      <c r="P261" s="14">
        <f t="shared" si="13"/>
        <v>72.48</v>
      </c>
      <c r="Q261" s="16" t="s">
        <v>8321</v>
      </c>
      <c r="R261" t="s">
        <v>8322</v>
      </c>
      <c r="S261" s="21">
        <f t="shared" si="14"/>
        <v>41401.565868055557</v>
      </c>
    </row>
    <row r="262" spans="1:19" ht="43.2" hidden="1" x14ac:dyDescent="0.55000000000000004">
      <c r="A262" s="10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2">
        <f t="shared" si="12"/>
        <v>105</v>
      </c>
      <c r="P262" s="14">
        <f t="shared" si="13"/>
        <v>109.45</v>
      </c>
      <c r="Q262" s="16" t="s">
        <v>8327</v>
      </c>
      <c r="R262" t="s">
        <v>8331</v>
      </c>
      <c r="S262" s="21">
        <f t="shared" si="14"/>
        <v>41694.84065972222</v>
      </c>
    </row>
    <row r="263" spans="1:19" ht="43.2" hidden="1" x14ac:dyDescent="0.55000000000000004">
      <c r="A263" s="10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2">
        <f t="shared" si="12"/>
        <v>105</v>
      </c>
      <c r="P263" s="14">
        <f t="shared" si="13"/>
        <v>109.42</v>
      </c>
      <c r="Q263" s="16" t="s">
        <v>8321</v>
      </c>
      <c r="R263" t="s">
        <v>8322</v>
      </c>
      <c r="S263" s="21">
        <f t="shared" si="14"/>
        <v>41612.10024305556</v>
      </c>
    </row>
    <row r="264" spans="1:19" ht="43.2" hidden="1" x14ac:dyDescent="0.55000000000000004">
      <c r="A264" s="10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2">
        <f t="shared" si="12"/>
        <v>418</v>
      </c>
      <c r="P264" s="14">
        <f t="shared" si="13"/>
        <v>84.91</v>
      </c>
      <c r="Q264" s="16" t="s">
        <v>8313</v>
      </c>
      <c r="R264" t="s">
        <v>8314</v>
      </c>
      <c r="S264" s="21">
        <f t="shared" si="14"/>
        <v>42221.67432870371</v>
      </c>
    </row>
    <row r="265" spans="1:19" ht="43.2" hidden="1" x14ac:dyDescent="0.55000000000000004">
      <c r="A265" s="10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2">
        <f t="shared" si="12"/>
        <v>104</v>
      </c>
      <c r="P265" s="14">
        <f t="shared" si="13"/>
        <v>845.7</v>
      </c>
      <c r="Q265" s="16" t="s">
        <v>8308</v>
      </c>
      <c r="R265" t="s">
        <v>8309</v>
      </c>
      <c r="S265" s="21">
        <f t="shared" si="14"/>
        <v>41872.525717592594</v>
      </c>
    </row>
    <row r="266" spans="1:19" ht="43.2" hidden="1" x14ac:dyDescent="0.55000000000000004">
      <c r="A266" s="10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2">
        <f t="shared" si="12"/>
        <v>125</v>
      </c>
      <c r="P266" s="14">
        <f t="shared" si="13"/>
        <v>73.42</v>
      </c>
      <c r="Q266" s="16" t="s">
        <v>8308</v>
      </c>
      <c r="R266" t="s">
        <v>8309</v>
      </c>
      <c r="S266" s="21">
        <f t="shared" si="14"/>
        <v>40961.057349537034</v>
      </c>
    </row>
    <row r="267" spans="1:19" ht="43.2" hidden="1" x14ac:dyDescent="0.55000000000000004">
      <c r="A267" s="10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2">
        <f t="shared" si="12"/>
        <v>36</v>
      </c>
      <c r="P267" s="14">
        <f t="shared" si="13"/>
        <v>100.23</v>
      </c>
      <c r="Q267" s="16" t="s">
        <v>8316</v>
      </c>
      <c r="R267" t="s">
        <v>8334</v>
      </c>
      <c r="S267" s="21">
        <f t="shared" si="14"/>
        <v>41963.759386574078</v>
      </c>
    </row>
    <row r="268" spans="1:19" ht="43.2" x14ac:dyDescent="0.55000000000000004">
      <c r="A268" s="10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2">
        <f t="shared" si="12"/>
        <v>103</v>
      </c>
      <c r="P268" s="14">
        <f t="shared" si="13"/>
        <v>297.02999999999997</v>
      </c>
      <c r="Q268" s="16" t="s">
        <v>8323</v>
      </c>
      <c r="R268" t="s">
        <v>8326</v>
      </c>
      <c r="S268" s="21">
        <f t="shared" si="14"/>
        <v>41884.617314814815</v>
      </c>
    </row>
    <row r="269" spans="1:19" ht="43.2" hidden="1" x14ac:dyDescent="0.55000000000000004">
      <c r="A269" s="10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2">
        <f t="shared" si="12"/>
        <v>309</v>
      </c>
      <c r="P269" s="14">
        <f t="shared" si="13"/>
        <v>117.36</v>
      </c>
      <c r="Q269" s="16" t="s">
        <v>8321</v>
      </c>
      <c r="R269" t="s">
        <v>8332</v>
      </c>
      <c r="S269" s="21">
        <f t="shared" si="14"/>
        <v>41802.790347222224</v>
      </c>
    </row>
    <row r="270" spans="1:19" ht="28.8" hidden="1" x14ac:dyDescent="0.55000000000000004">
      <c r="A270" s="1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2">
        <f t="shared" si="12"/>
        <v>205</v>
      </c>
      <c r="P270" s="14">
        <f t="shared" si="13"/>
        <v>130.53</v>
      </c>
      <c r="Q270" s="16" t="s">
        <v>8313</v>
      </c>
      <c r="R270" t="s">
        <v>8314</v>
      </c>
      <c r="S270" s="21">
        <f t="shared" si="14"/>
        <v>41760.8200462963</v>
      </c>
    </row>
    <row r="271" spans="1:19" ht="57.6" hidden="1" x14ac:dyDescent="0.55000000000000004">
      <c r="A271" s="10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2">
        <f t="shared" si="12"/>
        <v>30</v>
      </c>
      <c r="P271" s="14">
        <f t="shared" si="13"/>
        <v>171.79</v>
      </c>
      <c r="Q271" s="16" t="s">
        <v>8308</v>
      </c>
      <c r="R271" t="s">
        <v>8310</v>
      </c>
      <c r="S271" s="21">
        <f t="shared" si="14"/>
        <v>42574.667650462965</v>
      </c>
    </row>
    <row r="272" spans="1:19" ht="43.2" hidden="1" x14ac:dyDescent="0.55000000000000004">
      <c r="A272" s="10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2">
        <f t="shared" si="12"/>
        <v>102</v>
      </c>
      <c r="P272" s="14">
        <f t="shared" si="13"/>
        <v>108.78</v>
      </c>
      <c r="Q272" s="16" t="s">
        <v>8319</v>
      </c>
      <c r="R272" t="s">
        <v>8320</v>
      </c>
      <c r="S272" s="21">
        <f t="shared" si="14"/>
        <v>42407.637557870374</v>
      </c>
    </row>
    <row r="273" spans="1:19" ht="43.2" x14ac:dyDescent="0.55000000000000004">
      <c r="A273" s="10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2">
        <f t="shared" si="12"/>
        <v>102</v>
      </c>
      <c r="P273" s="14">
        <f t="shared" si="13"/>
        <v>141.71</v>
      </c>
      <c r="Q273" s="16" t="s">
        <v>8323</v>
      </c>
      <c r="R273" t="s">
        <v>8326</v>
      </c>
      <c r="S273" s="21">
        <f t="shared" si="14"/>
        <v>42697.850844907407</v>
      </c>
    </row>
    <row r="274" spans="1:19" ht="43.2" hidden="1" x14ac:dyDescent="0.55000000000000004">
      <c r="A274" s="10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2">
        <f t="shared" si="12"/>
        <v>102</v>
      </c>
      <c r="P274" s="14">
        <f t="shared" si="13"/>
        <v>58.41</v>
      </c>
      <c r="Q274" s="16" t="s">
        <v>8321</v>
      </c>
      <c r="R274" t="s">
        <v>8322</v>
      </c>
      <c r="S274" s="21">
        <f t="shared" si="14"/>
        <v>41926.73778935185</v>
      </c>
    </row>
    <row r="275" spans="1:19" ht="43.2" hidden="1" x14ac:dyDescent="0.55000000000000004">
      <c r="A275" s="10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2">
        <f t="shared" si="12"/>
        <v>122</v>
      </c>
      <c r="P275" s="14">
        <f t="shared" si="13"/>
        <v>709.42</v>
      </c>
      <c r="Q275" s="16" t="s">
        <v>8321</v>
      </c>
      <c r="R275" t="s">
        <v>8322</v>
      </c>
      <c r="S275" s="21">
        <f t="shared" si="14"/>
        <v>42711.795138888891</v>
      </c>
    </row>
    <row r="276" spans="1:19" ht="43.2" hidden="1" x14ac:dyDescent="0.55000000000000004">
      <c r="A276" s="10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2">
        <f t="shared" si="12"/>
        <v>303833</v>
      </c>
      <c r="P276" s="14">
        <f t="shared" si="13"/>
        <v>42.73</v>
      </c>
      <c r="Q276" s="16" t="s">
        <v>8327</v>
      </c>
      <c r="R276" t="s">
        <v>8331</v>
      </c>
      <c r="S276" s="21">
        <f t="shared" si="14"/>
        <v>41855.783645833333</v>
      </c>
    </row>
    <row r="277" spans="1:19" ht="43.2" hidden="1" x14ac:dyDescent="0.55000000000000004">
      <c r="A277" s="10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2">
        <f t="shared" si="12"/>
        <v>202</v>
      </c>
      <c r="P277" s="14">
        <f t="shared" si="13"/>
        <v>45.55</v>
      </c>
      <c r="Q277" s="16" t="s">
        <v>8308</v>
      </c>
      <c r="R277" t="s">
        <v>8309</v>
      </c>
      <c r="S277" s="21">
        <f t="shared" si="14"/>
        <v>42396.494583333333</v>
      </c>
    </row>
    <row r="278" spans="1:19" ht="43.2" hidden="1" x14ac:dyDescent="0.55000000000000004">
      <c r="A278" s="10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2">
        <f t="shared" si="12"/>
        <v>101</v>
      </c>
      <c r="P278" s="14">
        <f t="shared" si="13"/>
        <v>125.79</v>
      </c>
      <c r="Q278" s="16" t="s">
        <v>8321</v>
      </c>
      <c r="R278" t="s">
        <v>8322</v>
      </c>
      <c r="S278" s="21">
        <f t="shared" si="14"/>
        <v>41598.17597222222</v>
      </c>
    </row>
    <row r="279" spans="1:19" ht="43.2" hidden="1" x14ac:dyDescent="0.55000000000000004">
      <c r="A279" s="10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2">
        <f t="shared" si="12"/>
        <v>1212</v>
      </c>
      <c r="P279" s="14">
        <f t="shared" si="13"/>
        <v>27.23</v>
      </c>
      <c r="Q279" s="16" t="s">
        <v>8316</v>
      </c>
      <c r="R279" t="s">
        <v>8317</v>
      </c>
      <c r="S279" s="21">
        <f t="shared" si="14"/>
        <v>41423.910891203705</v>
      </c>
    </row>
    <row r="280" spans="1:19" ht="28.8" hidden="1" x14ac:dyDescent="0.55000000000000004">
      <c r="A280" s="1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2">
        <f t="shared" si="12"/>
        <v>202</v>
      </c>
      <c r="P280" s="14">
        <f t="shared" si="13"/>
        <v>77.23</v>
      </c>
      <c r="Q280" s="16" t="s">
        <v>8308</v>
      </c>
      <c r="R280" t="s">
        <v>8309</v>
      </c>
      <c r="S280" s="21">
        <f t="shared" si="14"/>
        <v>42333.59993055556</v>
      </c>
    </row>
    <row r="281" spans="1:19" ht="43.2" hidden="1" x14ac:dyDescent="0.55000000000000004">
      <c r="A281" s="10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2">
        <f t="shared" si="12"/>
        <v>101</v>
      </c>
      <c r="P281" s="14">
        <f t="shared" si="13"/>
        <v>95.7</v>
      </c>
      <c r="Q281" s="16" t="s">
        <v>8321</v>
      </c>
      <c r="R281" t="s">
        <v>8322</v>
      </c>
      <c r="S281" s="21">
        <f t="shared" si="14"/>
        <v>41589.676886574074</v>
      </c>
    </row>
    <row r="282" spans="1:19" ht="28.8" hidden="1" x14ac:dyDescent="0.55000000000000004">
      <c r="A282" s="10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2">
        <f t="shared" si="12"/>
        <v>126</v>
      </c>
      <c r="P282" s="14">
        <f t="shared" si="13"/>
        <v>81.25</v>
      </c>
      <c r="Q282" s="16" t="s">
        <v>8319</v>
      </c>
      <c r="R282" t="s">
        <v>8320</v>
      </c>
      <c r="S282" s="21">
        <f t="shared" si="14"/>
        <v>42052.666990740734</v>
      </c>
    </row>
    <row r="283" spans="1:19" ht="43.2" hidden="1" x14ac:dyDescent="0.55000000000000004">
      <c r="A283" s="10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2">
        <f t="shared" si="12"/>
        <v>104</v>
      </c>
      <c r="P283" s="14">
        <f t="shared" si="13"/>
        <v>109.34</v>
      </c>
      <c r="Q283" s="16" t="s">
        <v>8308</v>
      </c>
      <c r="R283" t="s">
        <v>8310</v>
      </c>
      <c r="S283" s="21">
        <f t="shared" si="14"/>
        <v>42179.160752314812</v>
      </c>
    </row>
    <row r="284" spans="1:19" ht="43.2" hidden="1" x14ac:dyDescent="0.55000000000000004">
      <c r="A284" s="10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2">
        <f t="shared" si="12"/>
        <v>23</v>
      </c>
      <c r="P284" s="14">
        <f t="shared" si="13"/>
        <v>449.43</v>
      </c>
      <c r="Q284" s="16" t="s">
        <v>8321</v>
      </c>
      <c r="R284" t="s">
        <v>8337</v>
      </c>
      <c r="S284" s="21">
        <f t="shared" si="14"/>
        <v>42090.161828703705</v>
      </c>
    </row>
    <row r="285" spans="1:19" ht="43.2" hidden="1" x14ac:dyDescent="0.55000000000000004">
      <c r="A285" s="10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2">
        <f t="shared" si="12"/>
        <v>300</v>
      </c>
      <c r="P285" s="14">
        <f t="shared" si="13"/>
        <v>70.040000000000006</v>
      </c>
      <c r="Q285" s="16" t="s">
        <v>8308</v>
      </c>
      <c r="R285" t="s">
        <v>8309</v>
      </c>
      <c r="S285" s="21">
        <f t="shared" si="14"/>
        <v>41578.210104166668</v>
      </c>
    </row>
    <row r="286" spans="1:19" ht="43.2" hidden="1" x14ac:dyDescent="0.55000000000000004">
      <c r="A286" s="10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2">
        <f t="shared" si="12"/>
        <v>250</v>
      </c>
      <c r="P286" s="14">
        <f t="shared" si="13"/>
        <v>66.02</v>
      </c>
      <c r="Q286" s="16" t="s">
        <v>8313</v>
      </c>
      <c r="R286" t="s">
        <v>8314</v>
      </c>
      <c r="S286" s="21">
        <f t="shared" si="14"/>
        <v>42213.802199074074</v>
      </c>
    </row>
    <row r="287" spans="1:19" ht="43.2" hidden="1" x14ac:dyDescent="0.55000000000000004">
      <c r="A287" s="10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2">
        <f t="shared" si="12"/>
        <v>120</v>
      </c>
      <c r="P287" s="14">
        <f t="shared" si="13"/>
        <v>92.39</v>
      </c>
      <c r="Q287" s="16" t="s">
        <v>8323</v>
      </c>
      <c r="R287" t="s">
        <v>8324</v>
      </c>
      <c r="S287" s="21">
        <f t="shared" si="14"/>
        <v>41934.914918981485</v>
      </c>
    </row>
    <row r="288" spans="1:19" ht="43.2" hidden="1" x14ac:dyDescent="0.55000000000000004">
      <c r="A288" s="10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2">
        <f t="shared" si="12"/>
        <v>120</v>
      </c>
      <c r="P288" s="14">
        <f t="shared" si="13"/>
        <v>233.9</v>
      </c>
      <c r="Q288" s="16" t="s">
        <v>8323</v>
      </c>
      <c r="R288" t="s">
        <v>8324</v>
      </c>
      <c r="S288" s="21">
        <f t="shared" si="14"/>
        <v>41939.569907407407</v>
      </c>
    </row>
    <row r="289" spans="1:19" ht="43.2" hidden="1" x14ac:dyDescent="0.55000000000000004">
      <c r="A289" s="10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2">
        <f t="shared" si="12"/>
        <v>119</v>
      </c>
      <c r="P289" s="14">
        <f t="shared" si="13"/>
        <v>230.09</v>
      </c>
      <c r="Q289" s="16" t="s">
        <v>8321</v>
      </c>
      <c r="R289" t="s">
        <v>8322</v>
      </c>
      <c r="S289" s="21">
        <f t="shared" si="14"/>
        <v>41134.475497685184</v>
      </c>
    </row>
    <row r="290" spans="1:19" ht="43.2" hidden="1" x14ac:dyDescent="0.55000000000000004">
      <c r="A290" s="1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2">
        <f t="shared" si="12"/>
        <v>118</v>
      </c>
      <c r="P290" s="14">
        <f t="shared" si="13"/>
        <v>170.7</v>
      </c>
      <c r="Q290" s="16" t="s">
        <v>8323</v>
      </c>
      <c r="R290" t="s">
        <v>8324</v>
      </c>
      <c r="S290" s="21">
        <f t="shared" si="14"/>
        <v>42655.465891203698</v>
      </c>
    </row>
    <row r="291" spans="1:19" ht="57.6" hidden="1" x14ac:dyDescent="0.55000000000000004">
      <c r="A291" s="10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2">
        <f t="shared" si="12"/>
        <v>118</v>
      </c>
      <c r="P291" s="14">
        <f t="shared" si="13"/>
        <v>30.65</v>
      </c>
      <c r="Q291" s="16" t="s">
        <v>8321</v>
      </c>
      <c r="R291" t="s">
        <v>8322</v>
      </c>
      <c r="S291" s="21">
        <f t="shared" si="14"/>
        <v>41149.954791666663</v>
      </c>
    </row>
    <row r="292" spans="1:19" ht="43.2" hidden="1" x14ac:dyDescent="0.55000000000000004">
      <c r="A292" s="10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2">
        <f t="shared" si="12"/>
        <v>117</v>
      </c>
      <c r="P292" s="14">
        <f t="shared" si="13"/>
        <v>59.25</v>
      </c>
      <c r="Q292" s="16" t="s">
        <v>8321</v>
      </c>
      <c r="R292" t="s">
        <v>8322</v>
      </c>
      <c r="S292" s="21">
        <f t="shared" si="14"/>
        <v>42291.596273148149</v>
      </c>
    </row>
    <row r="293" spans="1:19" ht="28.8" hidden="1" x14ac:dyDescent="0.55000000000000004">
      <c r="A293" s="10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2">
        <f t="shared" si="12"/>
        <v>116</v>
      </c>
      <c r="P293" s="14">
        <f t="shared" si="13"/>
        <v>95.37</v>
      </c>
      <c r="Q293" s="16" t="s">
        <v>8323</v>
      </c>
      <c r="R293" t="s">
        <v>8324</v>
      </c>
      <c r="S293" s="21">
        <f t="shared" si="14"/>
        <v>42629.655046296291</v>
      </c>
    </row>
    <row r="294" spans="1:19" ht="43.2" hidden="1" x14ac:dyDescent="0.55000000000000004">
      <c r="A294" s="10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2">
        <f t="shared" si="12"/>
        <v>83</v>
      </c>
      <c r="P294" s="14">
        <f t="shared" si="13"/>
        <v>301.94</v>
      </c>
      <c r="Q294" s="16" t="s">
        <v>8308</v>
      </c>
      <c r="R294" t="s">
        <v>8310</v>
      </c>
      <c r="S294" s="21">
        <f t="shared" si="14"/>
        <v>42506.416990740734</v>
      </c>
    </row>
    <row r="295" spans="1:19" ht="43.2" hidden="1" x14ac:dyDescent="0.55000000000000004">
      <c r="A295" s="10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2">
        <f t="shared" si="12"/>
        <v>288</v>
      </c>
      <c r="P295" s="14">
        <f t="shared" si="13"/>
        <v>47.47</v>
      </c>
      <c r="Q295" s="16" t="s">
        <v>8308</v>
      </c>
      <c r="R295" t="s">
        <v>8309</v>
      </c>
      <c r="S295" s="21">
        <f t="shared" si="14"/>
        <v>42150.71056712963</v>
      </c>
    </row>
    <row r="296" spans="1:19" ht="43.2" hidden="1" x14ac:dyDescent="0.55000000000000004">
      <c r="A296" s="10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2">
        <f t="shared" si="12"/>
        <v>103</v>
      </c>
      <c r="P296" s="14">
        <f t="shared" si="13"/>
        <v>148.08000000000001</v>
      </c>
      <c r="Q296" s="16" t="s">
        <v>8316</v>
      </c>
      <c r="R296" t="s">
        <v>8317</v>
      </c>
      <c r="S296" s="21">
        <f t="shared" si="14"/>
        <v>42776.082349537035</v>
      </c>
    </row>
    <row r="297" spans="1:19" ht="43.2" hidden="1" x14ac:dyDescent="0.55000000000000004">
      <c r="A297" s="10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2">
        <f t="shared" si="12"/>
        <v>115</v>
      </c>
      <c r="P297" s="14">
        <f t="shared" si="13"/>
        <v>129.82</v>
      </c>
      <c r="Q297" s="16" t="s">
        <v>8321</v>
      </c>
      <c r="R297" t="s">
        <v>8322</v>
      </c>
      <c r="S297" s="21">
        <f t="shared" si="14"/>
        <v>42586.066076388888</v>
      </c>
    </row>
    <row r="298" spans="1:19" ht="43.2" hidden="1" x14ac:dyDescent="0.55000000000000004">
      <c r="A298" s="10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2">
        <f t="shared" si="12"/>
        <v>115</v>
      </c>
      <c r="P298" s="14">
        <f t="shared" si="13"/>
        <v>120.31</v>
      </c>
      <c r="Q298" s="16" t="s">
        <v>8308</v>
      </c>
      <c r="R298" t="s">
        <v>8315</v>
      </c>
      <c r="S298" s="21">
        <f t="shared" si="14"/>
        <v>42211.99454861111</v>
      </c>
    </row>
    <row r="299" spans="1:19" ht="43.2" hidden="1" x14ac:dyDescent="0.55000000000000004">
      <c r="A299" s="10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2">
        <f t="shared" si="12"/>
        <v>100</v>
      </c>
      <c r="P299" s="14">
        <f t="shared" si="13"/>
        <v>320.45</v>
      </c>
      <c r="Q299" s="16" t="s">
        <v>8321</v>
      </c>
      <c r="R299" t="s">
        <v>8332</v>
      </c>
      <c r="S299" s="21">
        <f t="shared" si="14"/>
        <v>42461.627511574072</v>
      </c>
    </row>
    <row r="300" spans="1:19" ht="43.2" hidden="1" x14ac:dyDescent="0.55000000000000004">
      <c r="A300" s="1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2">
        <f t="shared" si="12"/>
        <v>285</v>
      </c>
      <c r="P300" s="14">
        <f t="shared" si="13"/>
        <v>107.05</v>
      </c>
      <c r="Q300" s="16" t="s">
        <v>8316</v>
      </c>
      <c r="R300" t="s">
        <v>8317</v>
      </c>
      <c r="S300" s="21">
        <f t="shared" si="14"/>
        <v>42380.690289351856</v>
      </c>
    </row>
    <row r="301" spans="1:19" ht="43.2" hidden="1" x14ac:dyDescent="0.55000000000000004">
      <c r="A301" s="10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2">
        <f t="shared" si="12"/>
        <v>189</v>
      </c>
      <c r="P301" s="14">
        <f t="shared" si="13"/>
        <v>64.17</v>
      </c>
      <c r="Q301" s="16" t="s">
        <v>8311</v>
      </c>
      <c r="R301" t="s">
        <v>8312</v>
      </c>
      <c r="S301" s="21">
        <f t="shared" si="14"/>
        <v>41960.722951388889</v>
      </c>
    </row>
    <row r="302" spans="1:19" ht="43.2" hidden="1" x14ac:dyDescent="0.55000000000000004">
      <c r="A302" s="10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2">
        <f t="shared" si="12"/>
        <v>113</v>
      </c>
      <c r="P302" s="14">
        <f t="shared" si="13"/>
        <v>50.76</v>
      </c>
      <c r="Q302" s="16" t="s">
        <v>8323</v>
      </c>
      <c r="R302" t="s">
        <v>8324</v>
      </c>
      <c r="S302" s="21">
        <f t="shared" si="14"/>
        <v>41920.123611111114</v>
      </c>
    </row>
    <row r="303" spans="1:19" ht="28.8" hidden="1" x14ac:dyDescent="0.55000000000000004">
      <c r="A303" s="10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2">
        <f t="shared" si="12"/>
        <v>704</v>
      </c>
      <c r="P303" s="14">
        <f t="shared" si="13"/>
        <v>39.07</v>
      </c>
      <c r="Q303" s="16" t="s">
        <v>8327</v>
      </c>
      <c r="R303" t="s">
        <v>8329</v>
      </c>
      <c r="S303" s="21">
        <f t="shared" si="14"/>
        <v>41184.849166666667</v>
      </c>
    </row>
    <row r="304" spans="1:19" ht="43.2" hidden="1" x14ac:dyDescent="0.55000000000000004">
      <c r="A304" s="10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2">
        <f t="shared" si="12"/>
        <v>351</v>
      </c>
      <c r="P304" s="14">
        <f t="shared" si="13"/>
        <v>71.239999999999995</v>
      </c>
      <c r="Q304" s="16" t="s">
        <v>8323</v>
      </c>
      <c r="R304" t="s">
        <v>8324</v>
      </c>
      <c r="S304" s="21">
        <f t="shared" si="14"/>
        <v>41391.782905092594</v>
      </c>
    </row>
    <row r="305" spans="1:19" ht="43.2" hidden="1" x14ac:dyDescent="0.55000000000000004">
      <c r="A305" s="10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2">
        <f t="shared" si="12"/>
        <v>117</v>
      </c>
      <c r="P305" s="14">
        <f t="shared" si="13"/>
        <v>89.39</v>
      </c>
      <c r="Q305" s="16" t="s">
        <v>8321</v>
      </c>
      <c r="R305" t="s">
        <v>8322</v>
      </c>
      <c r="S305" s="21">
        <f t="shared" si="14"/>
        <v>42263.952662037031</v>
      </c>
    </row>
    <row r="306" spans="1:19" ht="43.2" hidden="1" x14ac:dyDescent="0.55000000000000004">
      <c r="A306" s="10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2">
        <f t="shared" si="12"/>
        <v>56</v>
      </c>
      <c r="P306" s="14">
        <f t="shared" si="13"/>
        <v>331.54</v>
      </c>
      <c r="Q306" s="16" t="s">
        <v>8321</v>
      </c>
      <c r="R306" t="s">
        <v>8325</v>
      </c>
      <c r="S306" s="21">
        <f t="shared" si="14"/>
        <v>42066.958761574075</v>
      </c>
    </row>
    <row r="307" spans="1:19" ht="43.2" hidden="1" x14ac:dyDescent="0.55000000000000004">
      <c r="A307" s="10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2">
        <f t="shared" si="12"/>
        <v>120</v>
      </c>
      <c r="P307" s="14">
        <f t="shared" si="13"/>
        <v>98.84</v>
      </c>
      <c r="Q307" s="16" t="s">
        <v>8313</v>
      </c>
      <c r="R307" t="s">
        <v>8314</v>
      </c>
      <c r="S307" s="21">
        <f t="shared" si="14"/>
        <v>42339.276006944448</v>
      </c>
    </row>
    <row r="308" spans="1:19" ht="43.2" hidden="1" x14ac:dyDescent="0.55000000000000004">
      <c r="A308" s="10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2">
        <f t="shared" si="12"/>
        <v>110</v>
      </c>
      <c r="P308" s="14">
        <f t="shared" si="13"/>
        <v>104.15</v>
      </c>
      <c r="Q308" s="16" t="s">
        <v>8323</v>
      </c>
      <c r="R308" t="s">
        <v>8324</v>
      </c>
      <c r="S308" s="21">
        <f t="shared" si="14"/>
        <v>42627.307303240741</v>
      </c>
    </row>
    <row r="309" spans="1:19" ht="43.2" x14ac:dyDescent="0.55000000000000004">
      <c r="A309" s="10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2">
        <f t="shared" si="12"/>
        <v>120</v>
      </c>
      <c r="P309" s="14">
        <f t="shared" si="13"/>
        <v>85.53</v>
      </c>
      <c r="Q309" s="16" t="s">
        <v>8323</v>
      </c>
      <c r="R309" t="s">
        <v>8326</v>
      </c>
      <c r="S309" s="21">
        <f t="shared" si="14"/>
        <v>41834.586574074077</v>
      </c>
    </row>
    <row r="310" spans="1:19" ht="43.2" hidden="1" x14ac:dyDescent="0.55000000000000004">
      <c r="A310" s="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2">
        <f t="shared" si="12"/>
        <v>136</v>
      </c>
      <c r="P310" s="14">
        <f t="shared" si="13"/>
        <v>95.76</v>
      </c>
      <c r="Q310" s="16" t="s">
        <v>8313</v>
      </c>
      <c r="R310" t="s">
        <v>8314</v>
      </c>
      <c r="S310" s="21">
        <f t="shared" si="14"/>
        <v>42705.919201388882</v>
      </c>
    </row>
    <row r="311" spans="1:19" ht="28.8" hidden="1" x14ac:dyDescent="0.55000000000000004">
      <c r="A311" s="10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2">
        <f t="shared" si="12"/>
        <v>109</v>
      </c>
      <c r="P311" s="14">
        <f t="shared" si="13"/>
        <v>88.59</v>
      </c>
      <c r="Q311" s="16" t="s">
        <v>8323</v>
      </c>
      <c r="R311" t="s">
        <v>8324</v>
      </c>
      <c r="S311" s="21">
        <f t="shared" si="14"/>
        <v>41368.560289351852</v>
      </c>
    </row>
    <row r="312" spans="1:19" ht="43.2" hidden="1" x14ac:dyDescent="0.55000000000000004">
      <c r="A312" s="10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2">
        <f t="shared" si="12"/>
        <v>103</v>
      </c>
      <c r="P312" s="14">
        <f t="shared" si="13"/>
        <v>148.57</v>
      </c>
      <c r="Q312" s="16" t="s">
        <v>8313</v>
      </c>
      <c r="R312" t="s">
        <v>8314</v>
      </c>
      <c r="S312" s="21">
        <f t="shared" si="14"/>
        <v>42535.809490740736</v>
      </c>
    </row>
    <row r="313" spans="1:19" ht="43.2" hidden="1" x14ac:dyDescent="0.55000000000000004">
      <c r="A313" s="10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2">
        <f t="shared" si="12"/>
        <v>108</v>
      </c>
      <c r="P313" s="14">
        <f t="shared" si="13"/>
        <v>145.04</v>
      </c>
      <c r="Q313" s="16" t="s">
        <v>8321</v>
      </c>
      <c r="R313" t="s">
        <v>8322</v>
      </c>
      <c r="S313" s="21">
        <f t="shared" si="14"/>
        <v>42473.57</v>
      </c>
    </row>
    <row r="314" spans="1:19" ht="43.2" hidden="1" x14ac:dyDescent="0.55000000000000004">
      <c r="A314" s="10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2">
        <f t="shared" si="12"/>
        <v>157</v>
      </c>
      <c r="P314" s="14">
        <f t="shared" si="13"/>
        <v>87.69</v>
      </c>
      <c r="Q314" s="16" t="s">
        <v>8321</v>
      </c>
      <c r="R314" t="s">
        <v>8322</v>
      </c>
      <c r="S314" s="21">
        <f t="shared" si="14"/>
        <v>42759.244166666671</v>
      </c>
    </row>
    <row r="315" spans="1:19" ht="43.2" hidden="1" x14ac:dyDescent="0.55000000000000004">
      <c r="A315" s="10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2">
        <f t="shared" si="12"/>
        <v>106</v>
      </c>
      <c r="P315" s="14">
        <f t="shared" si="13"/>
        <v>151.24</v>
      </c>
      <c r="Q315" s="16" t="s">
        <v>8313</v>
      </c>
      <c r="R315" t="s">
        <v>8314</v>
      </c>
      <c r="S315" s="21">
        <f t="shared" si="14"/>
        <v>42234.597685185188</v>
      </c>
    </row>
    <row r="316" spans="1:19" ht="43.2" hidden="1" x14ac:dyDescent="0.55000000000000004">
      <c r="A316" s="10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2">
        <f t="shared" si="12"/>
        <v>106</v>
      </c>
      <c r="P316" s="14">
        <f t="shared" si="13"/>
        <v>75.5</v>
      </c>
      <c r="Q316" s="16" t="s">
        <v>8319</v>
      </c>
      <c r="R316" t="s">
        <v>8320</v>
      </c>
      <c r="S316" s="21">
        <f t="shared" si="14"/>
        <v>42011.628136574072</v>
      </c>
    </row>
    <row r="317" spans="1:19" ht="43.2" hidden="1" x14ac:dyDescent="0.55000000000000004">
      <c r="A317" s="10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2">
        <f t="shared" si="12"/>
        <v>106</v>
      </c>
      <c r="P317" s="14">
        <f t="shared" si="13"/>
        <v>111.8</v>
      </c>
      <c r="Q317" s="16" t="s">
        <v>8321</v>
      </c>
      <c r="R317" t="s">
        <v>8322</v>
      </c>
      <c r="S317" s="21">
        <f t="shared" si="14"/>
        <v>41934.584502314814</v>
      </c>
    </row>
    <row r="318" spans="1:19" ht="43.2" hidden="1" x14ac:dyDescent="0.55000000000000004">
      <c r="A318" s="10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2">
        <f t="shared" si="12"/>
        <v>106</v>
      </c>
      <c r="P318" s="14">
        <f t="shared" si="13"/>
        <v>211.84</v>
      </c>
      <c r="Q318" s="16" t="s">
        <v>8319</v>
      </c>
      <c r="R318" t="s">
        <v>8320</v>
      </c>
      <c r="S318" s="21">
        <f t="shared" si="14"/>
        <v>41807.624374999999</v>
      </c>
    </row>
    <row r="319" spans="1:19" ht="28.8" hidden="1" x14ac:dyDescent="0.55000000000000004">
      <c r="A319" s="10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2">
        <f t="shared" si="12"/>
        <v>106</v>
      </c>
      <c r="P319" s="14">
        <f t="shared" si="13"/>
        <v>174.03</v>
      </c>
      <c r="Q319" s="16" t="s">
        <v>8308</v>
      </c>
      <c r="R319" t="s">
        <v>8310</v>
      </c>
      <c r="S319" s="21">
        <f t="shared" si="14"/>
        <v>42100.642071759255</v>
      </c>
    </row>
    <row r="320" spans="1:19" ht="28.8" hidden="1" x14ac:dyDescent="0.55000000000000004">
      <c r="A320" s="1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2">
        <f t="shared" si="12"/>
        <v>176</v>
      </c>
      <c r="P320" s="14">
        <f t="shared" si="13"/>
        <v>91.19</v>
      </c>
      <c r="Q320" s="16" t="s">
        <v>8321</v>
      </c>
      <c r="R320" t="s">
        <v>8322</v>
      </c>
      <c r="S320" s="21">
        <f t="shared" si="14"/>
        <v>41184.277986111112</v>
      </c>
    </row>
    <row r="321" spans="1:19" ht="28.8" hidden="1" x14ac:dyDescent="0.55000000000000004">
      <c r="A321" s="10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2">
        <f t="shared" si="12"/>
        <v>132</v>
      </c>
      <c r="P321" s="14">
        <f t="shared" si="13"/>
        <v>99.77</v>
      </c>
      <c r="Q321" s="16" t="s">
        <v>8311</v>
      </c>
      <c r="R321" t="s">
        <v>8333</v>
      </c>
      <c r="S321" s="21">
        <f t="shared" si="14"/>
        <v>40854.745266203703</v>
      </c>
    </row>
    <row r="322" spans="1:19" ht="43.2" hidden="1" x14ac:dyDescent="0.55000000000000004">
      <c r="A322" s="10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2">
        <f t="shared" si="12"/>
        <v>101</v>
      </c>
      <c r="P322" s="14">
        <f t="shared" si="13"/>
        <v>201.22</v>
      </c>
      <c r="Q322" s="16" t="s">
        <v>8321</v>
      </c>
      <c r="R322" t="s">
        <v>8322</v>
      </c>
      <c r="S322" s="21">
        <f t="shared" si="14"/>
        <v>41719.667986111112</v>
      </c>
    </row>
    <row r="323" spans="1:19" ht="43.2" hidden="1" x14ac:dyDescent="0.55000000000000004">
      <c r="A323" s="10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2">
        <f t="shared" ref="O323:O386" si="15">ROUND(E323/D323*100,0)</f>
        <v>29</v>
      </c>
      <c r="P323" s="14">
        <f t="shared" ref="P323:P386" si="16">IFERROR(ROUND(E323/L323,2),0)</f>
        <v>85</v>
      </c>
      <c r="Q323" s="16" t="s">
        <v>8308</v>
      </c>
      <c r="R323" t="s">
        <v>8310</v>
      </c>
      <c r="S323" s="21">
        <f t="shared" ref="S323:S386" si="17">(((J323/60)/60/24)+DATE(1970,1,1))</f>
        <v>42506.709722222222</v>
      </c>
    </row>
    <row r="324" spans="1:19" ht="43.2" hidden="1" x14ac:dyDescent="0.55000000000000004">
      <c r="A324" s="10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2">
        <f t="shared" si="15"/>
        <v>105</v>
      </c>
      <c r="P324" s="14">
        <f t="shared" si="16"/>
        <v>346.13</v>
      </c>
      <c r="Q324" s="16" t="s">
        <v>8308</v>
      </c>
      <c r="R324" t="s">
        <v>8309</v>
      </c>
      <c r="S324" s="21">
        <f t="shared" si="17"/>
        <v>42633.841608796298</v>
      </c>
    </row>
    <row r="325" spans="1:19" ht="43.2" hidden="1" x14ac:dyDescent="0.55000000000000004">
      <c r="A325" s="10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2">
        <f t="shared" si="15"/>
        <v>131</v>
      </c>
      <c r="P325" s="14">
        <f t="shared" si="16"/>
        <v>546.69000000000005</v>
      </c>
      <c r="Q325" s="16" t="s">
        <v>8308</v>
      </c>
      <c r="R325" t="s">
        <v>8309</v>
      </c>
      <c r="S325" s="21">
        <f t="shared" si="17"/>
        <v>42692.771493055552</v>
      </c>
    </row>
    <row r="326" spans="1:19" ht="43.2" hidden="1" x14ac:dyDescent="0.55000000000000004">
      <c r="A326" s="10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2">
        <f t="shared" si="15"/>
        <v>105</v>
      </c>
      <c r="P326" s="14">
        <f t="shared" si="16"/>
        <v>118.7</v>
      </c>
      <c r="Q326" s="16" t="s">
        <v>8327</v>
      </c>
      <c r="R326" t="s">
        <v>8338</v>
      </c>
      <c r="S326" s="21">
        <f t="shared" si="17"/>
        <v>41023.782037037039</v>
      </c>
    </row>
    <row r="327" spans="1:19" ht="43.2" hidden="1" x14ac:dyDescent="0.55000000000000004">
      <c r="A327" s="10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2">
        <f t="shared" si="15"/>
        <v>105</v>
      </c>
      <c r="P327" s="14">
        <f t="shared" si="16"/>
        <v>104.31</v>
      </c>
      <c r="Q327" s="16" t="s">
        <v>8321</v>
      </c>
      <c r="R327" t="s">
        <v>8322</v>
      </c>
      <c r="S327" s="21">
        <f t="shared" si="17"/>
        <v>41085.698113425926</v>
      </c>
    </row>
    <row r="328" spans="1:19" ht="43.2" hidden="1" x14ac:dyDescent="0.55000000000000004">
      <c r="A328" s="10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2">
        <f t="shared" si="15"/>
        <v>174</v>
      </c>
      <c r="P328" s="14">
        <f t="shared" si="16"/>
        <v>86.14</v>
      </c>
      <c r="Q328" s="16" t="s">
        <v>8321</v>
      </c>
      <c r="R328" t="s">
        <v>8322</v>
      </c>
      <c r="S328" s="21">
        <f t="shared" si="17"/>
        <v>42078.222187499996</v>
      </c>
    </row>
    <row r="329" spans="1:19" ht="28.8" hidden="1" x14ac:dyDescent="0.55000000000000004">
      <c r="A329" s="10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2">
        <f t="shared" si="15"/>
        <v>159</v>
      </c>
      <c r="P329" s="14">
        <f t="shared" si="16"/>
        <v>102.86</v>
      </c>
      <c r="Q329" s="16" t="s">
        <v>8313</v>
      </c>
      <c r="R329" t="s">
        <v>8314</v>
      </c>
      <c r="S329" s="21">
        <f t="shared" si="17"/>
        <v>42633.461956018517</v>
      </c>
    </row>
    <row r="330" spans="1:19" ht="43.2" hidden="1" x14ac:dyDescent="0.55000000000000004">
      <c r="A330" s="1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2">
        <f t="shared" si="15"/>
        <v>103</v>
      </c>
      <c r="P330" s="14">
        <f t="shared" si="16"/>
        <v>175.51</v>
      </c>
      <c r="Q330" s="16" t="s">
        <v>8323</v>
      </c>
      <c r="R330" t="s">
        <v>8335</v>
      </c>
      <c r="S330" s="21">
        <f t="shared" si="17"/>
        <v>42103.556828703702</v>
      </c>
    </row>
    <row r="331" spans="1:19" ht="43.2" hidden="1" x14ac:dyDescent="0.55000000000000004">
      <c r="A331" s="10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2">
        <f t="shared" si="15"/>
        <v>129</v>
      </c>
      <c r="P331" s="14">
        <f t="shared" si="16"/>
        <v>99.38</v>
      </c>
      <c r="Q331" s="16" t="s">
        <v>8327</v>
      </c>
      <c r="R331" t="s">
        <v>8328</v>
      </c>
      <c r="S331" s="21">
        <f t="shared" si="17"/>
        <v>41348.168287037035</v>
      </c>
    </row>
    <row r="332" spans="1:19" ht="43.2" hidden="1" x14ac:dyDescent="0.55000000000000004">
      <c r="A332" s="10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2">
        <f t="shared" si="15"/>
        <v>46</v>
      </c>
      <c r="P332" s="14">
        <f t="shared" si="16"/>
        <v>136.46</v>
      </c>
      <c r="Q332" s="16" t="s">
        <v>8308</v>
      </c>
      <c r="R332" t="s">
        <v>8310</v>
      </c>
      <c r="S332" s="21">
        <f t="shared" si="17"/>
        <v>42766.626793981486</v>
      </c>
    </row>
    <row r="333" spans="1:19" ht="43.2" hidden="1" x14ac:dyDescent="0.55000000000000004">
      <c r="A333" s="10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2">
        <f t="shared" si="15"/>
        <v>103</v>
      </c>
      <c r="P333" s="14">
        <f t="shared" si="16"/>
        <v>78.2</v>
      </c>
      <c r="Q333" s="16" t="s">
        <v>8321</v>
      </c>
      <c r="R333" t="s">
        <v>8322</v>
      </c>
      <c r="S333" s="21">
        <f t="shared" si="17"/>
        <v>41662.047500000001</v>
      </c>
    </row>
    <row r="334" spans="1:19" ht="43.2" hidden="1" x14ac:dyDescent="0.55000000000000004">
      <c r="A334" s="10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2">
        <f t="shared" si="15"/>
        <v>213</v>
      </c>
      <c r="P334" s="14">
        <f t="shared" si="16"/>
        <v>38.18</v>
      </c>
      <c r="Q334" s="16" t="s">
        <v>8327</v>
      </c>
      <c r="R334" t="s">
        <v>8331</v>
      </c>
      <c r="S334" s="21">
        <f t="shared" si="17"/>
        <v>41487.611250000002</v>
      </c>
    </row>
    <row r="335" spans="1:19" ht="43.2" hidden="1" x14ac:dyDescent="0.55000000000000004">
      <c r="A335" s="10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2">
        <f t="shared" si="15"/>
        <v>102</v>
      </c>
      <c r="P335" s="14">
        <f t="shared" si="16"/>
        <v>115.69</v>
      </c>
      <c r="Q335" s="16" t="s">
        <v>8319</v>
      </c>
      <c r="R335" t="s">
        <v>8320</v>
      </c>
      <c r="S335" s="21">
        <f t="shared" si="17"/>
        <v>41771.572256944448</v>
      </c>
    </row>
    <row r="336" spans="1:19" ht="57.6" hidden="1" x14ac:dyDescent="0.55000000000000004">
      <c r="A336" s="10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2">
        <f t="shared" si="15"/>
        <v>254</v>
      </c>
      <c r="P336" s="14">
        <f t="shared" si="16"/>
        <v>47.38</v>
      </c>
      <c r="Q336" s="16" t="s">
        <v>8319</v>
      </c>
      <c r="R336" t="s">
        <v>8320</v>
      </c>
      <c r="S336" s="21">
        <f t="shared" si="17"/>
        <v>42139.781678240746</v>
      </c>
    </row>
    <row r="337" spans="1:19" ht="43.2" hidden="1" x14ac:dyDescent="0.55000000000000004">
      <c r="A337" s="10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2">
        <f t="shared" si="15"/>
        <v>102</v>
      </c>
      <c r="P337" s="14">
        <f t="shared" si="16"/>
        <v>85.34</v>
      </c>
      <c r="Q337" s="16" t="s">
        <v>8321</v>
      </c>
      <c r="R337" t="s">
        <v>8322</v>
      </c>
      <c r="S337" s="21">
        <f t="shared" si="17"/>
        <v>40626.959930555553</v>
      </c>
    </row>
    <row r="338" spans="1:19" ht="43.2" x14ac:dyDescent="0.55000000000000004">
      <c r="A338" s="10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2">
        <f t="shared" si="15"/>
        <v>102</v>
      </c>
      <c r="P338" s="14">
        <f t="shared" si="16"/>
        <v>119.19</v>
      </c>
      <c r="Q338" s="16" t="s">
        <v>8323</v>
      </c>
      <c r="R338" t="s">
        <v>8326</v>
      </c>
      <c r="S338" s="21">
        <f t="shared" si="17"/>
        <v>41918.742175925923</v>
      </c>
    </row>
    <row r="339" spans="1:19" ht="43.2" hidden="1" x14ac:dyDescent="0.55000000000000004">
      <c r="A339" s="10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2">
        <f t="shared" si="15"/>
        <v>105</v>
      </c>
      <c r="P339" s="14">
        <f t="shared" si="16"/>
        <v>84.02</v>
      </c>
      <c r="Q339" s="16" t="s">
        <v>8321</v>
      </c>
      <c r="R339" t="s">
        <v>8322</v>
      </c>
      <c r="S339" s="21">
        <f t="shared" si="17"/>
        <v>41935.070486111108</v>
      </c>
    </row>
    <row r="340" spans="1:19" ht="43.2" hidden="1" x14ac:dyDescent="0.55000000000000004">
      <c r="A340" s="1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2">
        <f t="shared" si="15"/>
        <v>101</v>
      </c>
      <c r="P340" s="14">
        <f t="shared" si="16"/>
        <v>200.89</v>
      </c>
      <c r="Q340" s="16" t="s">
        <v>8321</v>
      </c>
      <c r="R340" t="s">
        <v>8322</v>
      </c>
      <c r="S340" s="21">
        <f t="shared" si="17"/>
        <v>41113.77238425926</v>
      </c>
    </row>
    <row r="341" spans="1:19" ht="43.2" hidden="1" x14ac:dyDescent="0.55000000000000004">
      <c r="A341" s="10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2">
        <f t="shared" si="15"/>
        <v>5</v>
      </c>
      <c r="P341" s="14">
        <f t="shared" si="16"/>
        <v>267.81</v>
      </c>
      <c r="Q341" s="16" t="s">
        <v>8316</v>
      </c>
      <c r="R341" t="s">
        <v>8334</v>
      </c>
      <c r="S341" s="21">
        <f t="shared" si="17"/>
        <v>41486.537268518521</v>
      </c>
    </row>
    <row r="342" spans="1:19" ht="43.2" hidden="1" x14ac:dyDescent="0.55000000000000004">
      <c r="A342" s="10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2">
        <f t="shared" si="15"/>
        <v>101</v>
      </c>
      <c r="P342" s="14">
        <f t="shared" si="16"/>
        <v>239.35</v>
      </c>
      <c r="Q342" s="16" t="s">
        <v>8308</v>
      </c>
      <c r="R342" t="s">
        <v>8310</v>
      </c>
      <c r="S342" s="21">
        <f t="shared" si="17"/>
        <v>41956.017488425925</v>
      </c>
    </row>
    <row r="343" spans="1:19" ht="43.2" hidden="1" x14ac:dyDescent="0.55000000000000004">
      <c r="A343" s="10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2">
        <f t="shared" si="15"/>
        <v>100</v>
      </c>
      <c r="P343" s="14">
        <f t="shared" si="16"/>
        <v>115.08</v>
      </c>
      <c r="Q343" s="16" t="s">
        <v>8323</v>
      </c>
      <c r="R343" t="s">
        <v>8324</v>
      </c>
      <c r="S343" s="21">
        <f t="shared" si="17"/>
        <v>42576.278715277775</v>
      </c>
    </row>
    <row r="344" spans="1:19" ht="43.2" hidden="1" x14ac:dyDescent="0.55000000000000004">
      <c r="A344" s="10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2">
        <f t="shared" si="15"/>
        <v>496</v>
      </c>
      <c r="P344" s="14">
        <f t="shared" si="16"/>
        <v>25.09</v>
      </c>
      <c r="Q344" s="16" t="s">
        <v>8316</v>
      </c>
      <c r="R344" t="s">
        <v>8317</v>
      </c>
      <c r="S344" s="21">
        <f t="shared" si="17"/>
        <v>41806.794074074074</v>
      </c>
    </row>
    <row r="345" spans="1:19" ht="43.2" hidden="1" x14ac:dyDescent="0.55000000000000004">
      <c r="A345" s="10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2">
        <f t="shared" si="15"/>
        <v>49</v>
      </c>
      <c r="P345" s="14">
        <f t="shared" si="16"/>
        <v>176.36</v>
      </c>
      <c r="Q345" s="16" t="s">
        <v>8308</v>
      </c>
      <c r="R345" t="s">
        <v>8310</v>
      </c>
      <c r="S345" s="21">
        <f t="shared" si="17"/>
        <v>42767.577303240745</v>
      </c>
    </row>
    <row r="346" spans="1:19" ht="43.2" hidden="1" x14ac:dyDescent="0.55000000000000004">
      <c r="A346" s="10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2">
        <f t="shared" si="15"/>
        <v>25</v>
      </c>
      <c r="P346" s="14">
        <f t="shared" si="16"/>
        <v>725.03</v>
      </c>
      <c r="Q346" s="16" t="s">
        <v>8321</v>
      </c>
      <c r="R346" t="s">
        <v>8339</v>
      </c>
      <c r="S346" s="21">
        <f t="shared" si="17"/>
        <v>42327.490752314814</v>
      </c>
    </row>
    <row r="347" spans="1:19" ht="43.2" hidden="1" x14ac:dyDescent="0.55000000000000004">
      <c r="A347" s="10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2">
        <f t="shared" si="15"/>
        <v>272</v>
      </c>
      <c r="P347" s="14">
        <f t="shared" si="16"/>
        <v>98.41</v>
      </c>
      <c r="Q347" s="16" t="s">
        <v>8316</v>
      </c>
      <c r="R347" t="s">
        <v>8317</v>
      </c>
      <c r="S347" s="21">
        <f t="shared" si="17"/>
        <v>42573.327986111108</v>
      </c>
    </row>
    <row r="348" spans="1:19" hidden="1" x14ac:dyDescent="0.55000000000000004">
      <c r="A348" s="10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2">
        <f t="shared" si="15"/>
        <v>111</v>
      </c>
      <c r="P348" s="14">
        <f t="shared" si="16"/>
        <v>42.52</v>
      </c>
      <c r="Q348" s="16" t="s">
        <v>8321</v>
      </c>
      <c r="R348" t="s">
        <v>8322</v>
      </c>
      <c r="S348" s="21">
        <f t="shared" si="17"/>
        <v>41282.944456018515</v>
      </c>
    </row>
    <row r="349" spans="1:19" ht="43.2" x14ac:dyDescent="0.55000000000000004">
      <c r="A349" s="10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2">
        <f t="shared" si="15"/>
        <v>106</v>
      </c>
      <c r="P349" s="14">
        <f t="shared" si="16"/>
        <v>251.74</v>
      </c>
      <c r="Q349" s="16" t="s">
        <v>8323</v>
      </c>
      <c r="R349" t="s">
        <v>8326</v>
      </c>
      <c r="S349" s="21">
        <f t="shared" si="17"/>
        <v>42614.760937500003</v>
      </c>
    </row>
    <row r="350" spans="1:19" ht="43.2" hidden="1" x14ac:dyDescent="0.55000000000000004">
      <c r="A350" s="1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2">
        <f t="shared" si="15"/>
        <v>162</v>
      </c>
      <c r="P350" s="14">
        <f t="shared" si="16"/>
        <v>62.52</v>
      </c>
      <c r="Q350" s="16" t="s">
        <v>8327</v>
      </c>
      <c r="R350" t="s">
        <v>8331</v>
      </c>
      <c r="S350" s="21">
        <f t="shared" si="17"/>
        <v>41458.867905092593</v>
      </c>
    </row>
    <row r="351" spans="1:19" ht="43.2" hidden="1" x14ac:dyDescent="0.55000000000000004">
      <c r="A351" s="10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2">
        <f t="shared" si="15"/>
        <v>243</v>
      </c>
      <c r="P351" s="14">
        <f t="shared" si="16"/>
        <v>82.15</v>
      </c>
      <c r="Q351" s="16" t="s">
        <v>8316</v>
      </c>
      <c r="R351" t="s">
        <v>8317</v>
      </c>
      <c r="S351" s="21">
        <f t="shared" si="17"/>
        <v>42644.667534722219</v>
      </c>
    </row>
    <row r="352" spans="1:19" ht="43.2" hidden="1" x14ac:dyDescent="0.55000000000000004">
      <c r="A352" s="10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2">
        <f t="shared" si="15"/>
        <v>162</v>
      </c>
      <c r="P352" s="14">
        <f t="shared" si="16"/>
        <v>39.51</v>
      </c>
      <c r="Q352" s="16" t="s">
        <v>8313</v>
      </c>
      <c r="R352" t="s">
        <v>8314</v>
      </c>
      <c r="S352" s="21">
        <f t="shared" si="17"/>
        <v>41948.56658564815</v>
      </c>
    </row>
    <row r="353" spans="1:19" ht="43.2" hidden="1" x14ac:dyDescent="0.55000000000000004">
      <c r="A353" s="10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2">
        <f t="shared" si="15"/>
        <v>484</v>
      </c>
      <c r="P353" s="14">
        <f t="shared" si="16"/>
        <v>82.32</v>
      </c>
      <c r="Q353" s="16" t="s">
        <v>8313</v>
      </c>
      <c r="R353" t="s">
        <v>8314</v>
      </c>
      <c r="S353" s="21">
        <f t="shared" si="17"/>
        <v>42391.475289351853</v>
      </c>
    </row>
    <row r="354" spans="1:19" ht="43.2" hidden="1" x14ac:dyDescent="0.55000000000000004">
      <c r="A354" s="10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2">
        <f t="shared" si="15"/>
        <v>127</v>
      </c>
      <c r="P354" s="14">
        <f t="shared" si="16"/>
        <v>117.6</v>
      </c>
      <c r="Q354" s="16" t="s">
        <v>8308</v>
      </c>
      <c r="R354" t="s">
        <v>8309</v>
      </c>
      <c r="S354" s="21">
        <f t="shared" si="17"/>
        <v>41863.429791666669</v>
      </c>
    </row>
    <row r="355" spans="1:19" ht="28.8" hidden="1" x14ac:dyDescent="0.55000000000000004">
      <c r="A355" s="10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2">
        <f t="shared" si="15"/>
        <v>7</v>
      </c>
      <c r="P355" s="14">
        <f t="shared" si="16"/>
        <v>177.39</v>
      </c>
      <c r="Q355" s="16" t="s">
        <v>8308</v>
      </c>
      <c r="R355" t="s">
        <v>8310</v>
      </c>
      <c r="S355" s="21">
        <f t="shared" si="17"/>
        <v>41809.473275462966</v>
      </c>
    </row>
    <row r="356" spans="1:19" ht="43.2" hidden="1" x14ac:dyDescent="0.55000000000000004">
      <c r="A356" s="10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2">
        <f t="shared" si="15"/>
        <v>119</v>
      </c>
      <c r="P356" s="14">
        <f t="shared" si="16"/>
        <v>388.98</v>
      </c>
      <c r="Q356" s="16" t="s">
        <v>8327</v>
      </c>
      <c r="R356" t="s">
        <v>8329</v>
      </c>
      <c r="S356" s="21">
        <f t="shared" si="17"/>
        <v>42370.580590277779</v>
      </c>
    </row>
    <row r="357" spans="1:19" ht="43.2" hidden="1" x14ac:dyDescent="0.55000000000000004">
      <c r="A357" s="10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2">
        <f t="shared" si="15"/>
        <v>102</v>
      </c>
      <c r="P357" s="14">
        <f t="shared" si="16"/>
        <v>189.76</v>
      </c>
      <c r="Q357" s="16" t="s">
        <v>8319</v>
      </c>
      <c r="R357" t="s">
        <v>8320</v>
      </c>
      <c r="S357" s="21">
        <f t="shared" si="17"/>
        <v>42423.602500000001</v>
      </c>
    </row>
    <row r="358" spans="1:19" ht="43.2" x14ac:dyDescent="0.55000000000000004">
      <c r="A358" s="10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2">
        <f t="shared" si="15"/>
        <v>118</v>
      </c>
      <c r="P358" s="14">
        <f t="shared" si="16"/>
        <v>110.35</v>
      </c>
      <c r="Q358" s="16" t="s">
        <v>8323</v>
      </c>
      <c r="R358" t="s">
        <v>8326</v>
      </c>
      <c r="S358" s="21">
        <f t="shared" si="17"/>
        <v>41909.969386574077</v>
      </c>
    </row>
    <row r="359" spans="1:19" ht="43.2" hidden="1" x14ac:dyDescent="0.55000000000000004">
      <c r="A359" s="10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2">
        <f t="shared" si="15"/>
        <v>585</v>
      </c>
      <c r="P359" s="14">
        <f t="shared" si="16"/>
        <v>222.99</v>
      </c>
      <c r="Q359" s="16" t="s">
        <v>8308</v>
      </c>
      <c r="R359" t="s">
        <v>8309</v>
      </c>
      <c r="S359" s="21">
        <f t="shared" si="17"/>
        <v>41099.966944444444</v>
      </c>
    </row>
    <row r="360" spans="1:19" ht="43.2" hidden="1" x14ac:dyDescent="0.55000000000000004">
      <c r="A360" s="1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2">
        <f t="shared" si="15"/>
        <v>106</v>
      </c>
      <c r="P360" s="14">
        <f t="shared" si="16"/>
        <v>146.44999999999999</v>
      </c>
      <c r="Q360" s="16" t="s">
        <v>8323</v>
      </c>
      <c r="R360" t="s">
        <v>8324</v>
      </c>
      <c r="S360" s="21">
        <f t="shared" si="17"/>
        <v>41841.850034722222</v>
      </c>
    </row>
    <row r="361" spans="1:19" ht="43.2" hidden="1" x14ac:dyDescent="0.55000000000000004">
      <c r="A361" s="10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2">
        <f t="shared" si="15"/>
        <v>125</v>
      </c>
      <c r="P361" s="14">
        <f t="shared" si="16"/>
        <v>95.83</v>
      </c>
      <c r="Q361" s="16" t="s">
        <v>8313</v>
      </c>
      <c r="R361" t="s">
        <v>8314</v>
      </c>
      <c r="S361" s="21">
        <f t="shared" si="17"/>
        <v>41964.751342592594</v>
      </c>
    </row>
    <row r="362" spans="1:19" ht="43.2" hidden="1" x14ac:dyDescent="0.55000000000000004">
      <c r="A362" s="10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2">
        <f t="shared" si="15"/>
        <v>105</v>
      </c>
      <c r="P362" s="14">
        <f t="shared" si="16"/>
        <v>61.56</v>
      </c>
      <c r="Q362" s="16" t="s">
        <v>8313</v>
      </c>
      <c r="R362" t="s">
        <v>8314</v>
      </c>
      <c r="S362" s="21">
        <f t="shared" si="17"/>
        <v>42741.599664351852</v>
      </c>
    </row>
    <row r="363" spans="1:19" ht="43.2" hidden="1" x14ac:dyDescent="0.55000000000000004">
      <c r="A363" s="10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2">
        <f t="shared" si="15"/>
        <v>319</v>
      </c>
      <c r="P363" s="14">
        <f t="shared" si="16"/>
        <v>131.38</v>
      </c>
      <c r="Q363" s="16" t="s">
        <v>8323</v>
      </c>
      <c r="R363" t="s">
        <v>8324</v>
      </c>
      <c r="S363" s="21">
        <f t="shared" si="17"/>
        <v>42534.895625000005</v>
      </c>
    </row>
    <row r="364" spans="1:19" ht="43.2" hidden="1" x14ac:dyDescent="0.55000000000000004">
      <c r="A364" s="10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2">
        <f t="shared" si="15"/>
        <v>115</v>
      </c>
      <c r="P364" s="14">
        <f t="shared" si="16"/>
        <v>80.19</v>
      </c>
      <c r="Q364" s="16" t="s">
        <v>8308</v>
      </c>
      <c r="R364" t="s">
        <v>8315</v>
      </c>
      <c r="S364" s="21">
        <f t="shared" si="17"/>
        <v>42218.169293981482</v>
      </c>
    </row>
    <row r="365" spans="1:19" ht="43.2" hidden="1" x14ac:dyDescent="0.55000000000000004">
      <c r="A365" s="10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2">
        <f t="shared" si="15"/>
        <v>412</v>
      </c>
      <c r="P365" s="14">
        <f t="shared" si="16"/>
        <v>44.06</v>
      </c>
      <c r="Q365" s="16" t="s">
        <v>8316</v>
      </c>
      <c r="R365" t="s">
        <v>8317</v>
      </c>
      <c r="S365" s="21">
        <f t="shared" si="17"/>
        <v>42633.586122685185</v>
      </c>
    </row>
    <row r="366" spans="1:19" ht="43.2" hidden="1" x14ac:dyDescent="0.55000000000000004">
      <c r="A366" s="10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2">
        <f t="shared" si="15"/>
        <v>2260300</v>
      </c>
      <c r="P366" s="14">
        <f t="shared" si="16"/>
        <v>138.66999999999999</v>
      </c>
      <c r="Q366" s="16" t="s">
        <v>8308</v>
      </c>
      <c r="R366" t="s">
        <v>8309</v>
      </c>
      <c r="S366" s="21">
        <f t="shared" si="17"/>
        <v>42626.668888888889</v>
      </c>
    </row>
    <row r="367" spans="1:19" ht="43.2" hidden="1" x14ac:dyDescent="0.55000000000000004">
      <c r="A367" s="10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2">
        <f t="shared" si="15"/>
        <v>101</v>
      </c>
      <c r="P367" s="14">
        <f t="shared" si="16"/>
        <v>216.75</v>
      </c>
      <c r="Q367" s="16" t="s">
        <v>8321</v>
      </c>
      <c r="R367" t="s">
        <v>8322</v>
      </c>
      <c r="S367" s="21">
        <f t="shared" si="17"/>
        <v>42178.282372685186</v>
      </c>
    </row>
    <row r="368" spans="1:19" ht="43.2" hidden="1" x14ac:dyDescent="0.55000000000000004">
      <c r="A368" s="10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2">
        <f t="shared" si="15"/>
        <v>112</v>
      </c>
      <c r="P368" s="14">
        <f t="shared" si="16"/>
        <v>58.54</v>
      </c>
      <c r="Q368" s="16" t="s">
        <v>8321</v>
      </c>
      <c r="R368" t="s">
        <v>8322</v>
      </c>
      <c r="S368" s="21">
        <f t="shared" si="17"/>
        <v>41980.781793981485</v>
      </c>
    </row>
    <row r="369" spans="1:19" ht="43.2" hidden="1" x14ac:dyDescent="0.55000000000000004">
      <c r="A369" s="10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2">
        <f t="shared" si="15"/>
        <v>102</v>
      </c>
      <c r="P369" s="14">
        <f t="shared" si="16"/>
        <v>140.86000000000001</v>
      </c>
      <c r="Q369" s="16" t="s">
        <v>8327</v>
      </c>
      <c r="R369" t="s">
        <v>8331</v>
      </c>
      <c r="S369" s="21">
        <f t="shared" si="17"/>
        <v>41449.585162037038</v>
      </c>
    </row>
    <row r="370" spans="1:19" ht="43.2" hidden="1" x14ac:dyDescent="0.55000000000000004">
      <c r="A370" s="1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2">
        <f t="shared" si="15"/>
        <v>112</v>
      </c>
      <c r="P370" s="14">
        <f t="shared" si="16"/>
        <v>148.97</v>
      </c>
      <c r="Q370" s="16" t="s">
        <v>8321</v>
      </c>
      <c r="R370" t="s">
        <v>8332</v>
      </c>
      <c r="S370" s="21">
        <f t="shared" si="17"/>
        <v>41929.164733796293</v>
      </c>
    </row>
    <row r="371" spans="1:19" ht="43.2" hidden="1" x14ac:dyDescent="0.55000000000000004">
      <c r="A371" s="10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2">
        <f t="shared" si="15"/>
        <v>101</v>
      </c>
      <c r="P371" s="14">
        <f t="shared" si="16"/>
        <v>67.84</v>
      </c>
      <c r="Q371" s="16" t="s">
        <v>8313</v>
      </c>
      <c r="R371" t="s">
        <v>8314</v>
      </c>
      <c r="S371" s="21">
        <f t="shared" si="17"/>
        <v>42426.542592592596</v>
      </c>
    </row>
    <row r="372" spans="1:19" ht="43.2" hidden="1" x14ac:dyDescent="0.55000000000000004">
      <c r="A372" s="10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2">
        <f t="shared" si="15"/>
        <v>148</v>
      </c>
      <c r="P372" s="14">
        <f t="shared" si="16"/>
        <v>207.62</v>
      </c>
      <c r="Q372" s="16" t="s">
        <v>8313</v>
      </c>
      <c r="R372" t="s">
        <v>8314</v>
      </c>
      <c r="S372" s="21">
        <f t="shared" si="17"/>
        <v>42668.176701388889</v>
      </c>
    </row>
    <row r="373" spans="1:19" ht="28.8" hidden="1" x14ac:dyDescent="0.55000000000000004">
      <c r="A373" s="10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2">
        <f t="shared" si="15"/>
        <v>112</v>
      </c>
      <c r="P373" s="14">
        <f t="shared" si="16"/>
        <v>116.21</v>
      </c>
      <c r="Q373" s="16" t="s">
        <v>8313</v>
      </c>
      <c r="R373" t="s">
        <v>8314</v>
      </c>
      <c r="S373" s="21">
        <f t="shared" si="17"/>
        <v>42654.177187499998</v>
      </c>
    </row>
    <row r="374" spans="1:19" ht="57.6" hidden="1" x14ac:dyDescent="0.55000000000000004">
      <c r="A374" s="10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2">
        <f t="shared" si="15"/>
        <v>63</v>
      </c>
      <c r="P374" s="14">
        <f t="shared" si="16"/>
        <v>128.62</v>
      </c>
      <c r="Q374" s="16" t="s">
        <v>8308</v>
      </c>
      <c r="R374" t="s">
        <v>8340</v>
      </c>
      <c r="S374" s="21">
        <f t="shared" si="17"/>
        <v>42529.632754629631</v>
      </c>
    </row>
    <row r="375" spans="1:19" ht="28.8" hidden="1" x14ac:dyDescent="0.55000000000000004">
      <c r="A375" s="10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2">
        <f t="shared" si="15"/>
        <v>110</v>
      </c>
      <c r="P375" s="14">
        <f t="shared" si="16"/>
        <v>55.96</v>
      </c>
      <c r="Q375" s="16" t="s">
        <v>8316</v>
      </c>
      <c r="R375" t="s">
        <v>8317</v>
      </c>
      <c r="S375" s="21">
        <f t="shared" si="17"/>
        <v>42583.615081018521</v>
      </c>
    </row>
    <row r="376" spans="1:19" ht="43.2" x14ac:dyDescent="0.55000000000000004">
      <c r="A376" s="10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2">
        <f t="shared" si="15"/>
        <v>110</v>
      </c>
      <c r="P376" s="14">
        <f t="shared" si="16"/>
        <v>92.04</v>
      </c>
      <c r="Q376" s="16" t="s">
        <v>8323</v>
      </c>
      <c r="R376" t="s">
        <v>8326</v>
      </c>
      <c r="S376" s="21">
        <f t="shared" si="17"/>
        <v>42461.747199074074</v>
      </c>
    </row>
    <row r="377" spans="1:19" ht="43.2" x14ac:dyDescent="0.55000000000000004">
      <c r="A377" s="10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2">
        <f t="shared" si="15"/>
        <v>104</v>
      </c>
      <c r="P377" s="14">
        <f t="shared" si="16"/>
        <v>81.13</v>
      </c>
      <c r="Q377" s="16" t="s">
        <v>8323</v>
      </c>
      <c r="R377" t="s">
        <v>8326</v>
      </c>
      <c r="S377" s="21">
        <f t="shared" si="17"/>
        <v>42135.60020833333</v>
      </c>
    </row>
    <row r="378" spans="1:19" ht="28.8" hidden="1" x14ac:dyDescent="0.55000000000000004">
      <c r="A378" s="10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2">
        <f t="shared" si="15"/>
        <v>122</v>
      </c>
      <c r="P378" s="14">
        <f t="shared" si="16"/>
        <v>64.37</v>
      </c>
      <c r="Q378" s="16" t="s">
        <v>8327</v>
      </c>
      <c r="R378" t="s">
        <v>8331</v>
      </c>
      <c r="S378" s="21">
        <f t="shared" si="17"/>
        <v>42745.600243055553</v>
      </c>
    </row>
    <row r="379" spans="1:19" ht="43.2" hidden="1" x14ac:dyDescent="0.55000000000000004">
      <c r="A379" s="10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2">
        <f t="shared" si="15"/>
        <v>146</v>
      </c>
      <c r="P379" s="14">
        <f t="shared" si="16"/>
        <v>47.06</v>
      </c>
      <c r="Q379" s="16" t="s">
        <v>8308</v>
      </c>
      <c r="R379" t="s">
        <v>8315</v>
      </c>
      <c r="S379" s="21">
        <f t="shared" si="17"/>
        <v>42115.74754629629</v>
      </c>
    </row>
    <row r="380" spans="1:19" ht="43.2" hidden="1" x14ac:dyDescent="0.55000000000000004">
      <c r="A380" s="1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2">
        <f t="shared" si="15"/>
        <v>104</v>
      </c>
      <c r="P380" s="14">
        <f t="shared" si="16"/>
        <v>79.97</v>
      </c>
      <c r="Q380" s="16" t="s">
        <v>8313</v>
      </c>
      <c r="R380" t="s">
        <v>8314</v>
      </c>
      <c r="S380" s="21">
        <f t="shared" si="17"/>
        <v>42409.776076388895</v>
      </c>
    </row>
    <row r="381" spans="1:19" ht="43.2" hidden="1" x14ac:dyDescent="0.55000000000000004">
      <c r="A381" s="10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2">
        <f t="shared" si="15"/>
        <v>109</v>
      </c>
      <c r="P381" s="14">
        <f t="shared" si="16"/>
        <v>92.13</v>
      </c>
      <c r="Q381" s="16" t="s">
        <v>8323</v>
      </c>
      <c r="R381" t="s">
        <v>8324</v>
      </c>
      <c r="S381" s="21">
        <f t="shared" si="17"/>
        <v>41610.794421296298</v>
      </c>
    </row>
    <row r="382" spans="1:19" ht="43.2" hidden="1" x14ac:dyDescent="0.55000000000000004">
      <c r="A382" s="10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2">
        <f t="shared" si="15"/>
        <v>120</v>
      </c>
      <c r="P382" s="14">
        <f t="shared" si="16"/>
        <v>88.15</v>
      </c>
      <c r="Q382" s="16" t="s">
        <v>8327</v>
      </c>
      <c r="R382" t="s">
        <v>8328</v>
      </c>
      <c r="S382" s="21">
        <f t="shared" si="17"/>
        <v>40555.322662037033</v>
      </c>
    </row>
    <row r="383" spans="1:19" ht="43.2" hidden="1" x14ac:dyDescent="0.55000000000000004">
      <c r="A383" s="10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2">
        <f t="shared" si="15"/>
        <v>108</v>
      </c>
      <c r="P383" s="14">
        <f t="shared" si="16"/>
        <v>65.3</v>
      </c>
      <c r="Q383" s="16" t="s">
        <v>8321</v>
      </c>
      <c r="R383" t="s">
        <v>8322</v>
      </c>
      <c r="S383" s="21">
        <f t="shared" si="17"/>
        <v>41193.032013888893</v>
      </c>
    </row>
    <row r="384" spans="1:19" ht="43.2" hidden="1" x14ac:dyDescent="0.55000000000000004">
      <c r="A384" s="10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2">
        <f t="shared" si="15"/>
        <v>124</v>
      </c>
      <c r="P384" s="14">
        <f t="shared" si="16"/>
        <v>110.39</v>
      </c>
      <c r="Q384" s="16" t="s">
        <v>8313</v>
      </c>
      <c r="R384" t="s">
        <v>8314</v>
      </c>
      <c r="S384" s="21">
        <f t="shared" si="17"/>
        <v>42751.533391203702</v>
      </c>
    </row>
    <row r="385" spans="1:19" ht="43.2" hidden="1" x14ac:dyDescent="0.55000000000000004">
      <c r="A385" s="10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2">
        <f t="shared" si="15"/>
        <v>180</v>
      </c>
      <c r="P385" s="14">
        <f t="shared" si="16"/>
        <v>96.38</v>
      </c>
      <c r="Q385" s="16" t="s">
        <v>8313</v>
      </c>
      <c r="R385" t="s">
        <v>8314</v>
      </c>
      <c r="S385" s="21">
        <f t="shared" si="17"/>
        <v>42552.315127314811</v>
      </c>
    </row>
    <row r="386" spans="1:19" ht="43.2" x14ac:dyDescent="0.55000000000000004">
      <c r="A386" s="10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2">
        <f t="shared" si="15"/>
        <v>108</v>
      </c>
      <c r="P386" s="14">
        <f t="shared" si="16"/>
        <v>106.8</v>
      </c>
      <c r="Q386" s="16" t="s">
        <v>8323</v>
      </c>
      <c r="R386" t="s">
        <v>8326</v>
      </c>
      <c r="S386" s="21">
        <f t="shared" si="17"/>
        <v>41933.291643518518</v>
      </c>
    </row>
    <row r="387" spans="1:19" ht="28.8" hidden="1" x14ac:dyDescent="0.55000000000000004">
      <c r="A387" s="10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2">
        <f t="shared" ref="O387:O450" si="18">ROUND(E387/D387*100,0)</f>
        <v>107</v>
      </c>
      <c r="P387" s="14">
        <f t="shared" ref="P387:P450" si="19">IFERROR(ROUND(E387/L387,2),0)</f>
        <v>97.64</v>
      </c>
      <c r="Q387" s="16" t="s">
        <v>8321</v>
      </c>
      <c r="R387" t="s">
        <v>8322</v>
      </c>
      <c r="S387" s="21">
        <f t="shared" ref="S387:S450" si="20">(((J387/60)/60/24)+DATE(1970,1,1))</f>
        <v>41017.885462962964</v>
      </c>
    </row>
    <row r="388" spans="1:19" ht="43.2" hidden="1" x14ac:dyDescent="0.55000000000000004">
      <c r="A388" s="10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2">
        <f t="shared" si="18"/>
        <v>119</v>
      </c>
      <c r="P388" s="14">
        <f t="shared" si="19"/>
        <v>89.96</v>
      </c>
      <c r="Q388" s="16" t="s">
        <v>8321</v>
      </c>
      <c r="R388" t="s">
        <v>8322</v>
      </c>
      <c r="S388" s="21">
        <f t="shared" si="20"/>
        <v>41134.751550925925</v>
      </c>
    </row>
    <row r="389" spans="1:19" ht="43.2" hidden="1" x14ac:dyDescent="0.55000000000000004">
      <c r="A389" s="10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2">
        <f t="shared" si="18"/>
        <v>43</v>
      </c>
      <c r="P389" s="14">
        <f t="shared" si="19"/>
        <v>215.96</v>
      </c>
      <c r="Q389" s="16" t="s">
        <v>8308</v>
      </c>
      <c r="R389" t="s">
        <v>8318</v>
      </c>
      <c r="S389" s="21">
        <f t="shared" si="20"/>
        <v>42514.671099537038</v>
      </c>
    </row>
    <row r="390" spans="1:19" ht="43.2" hidden="1" x14ac:dyDescent="0.55000000000000004">
      <c r="A390" s="1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2">
        <f t="shared" si="18"/>
        <v>107</v>
      </c>
      <c r="P390" s="14">
        <f t="shared" si="19"/>
        <v>224.85</v>
      </c>
      <c r="Q390" s="16" t="s">
        <v>8321</v>
      </c>
      <c r="R390" t="s">
        <v>8322</v>
      </c>
      <c r="S390" s="21">
        <f t="shared" si="20"/>
        <v>42687.875775462962</v>
      </c>
    </row>
    <row r="391" spans="1:19" ht="43.2" hidden="1" x14ac:dyDescent="0.55000000000000004">
      <c r="A391" s="10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2">
        <f t="shared" si="18"/>
        <v>107</v>
      </c>
      <c r="P391" s="14">
        <f t="shared" si="19"/>
        <v>267</v>
      </c>
      <c r="Q391" s="16" t="s">
        <v>8308</v>
      </c>
      <c r="R391" t="s">
        <v>8340</v>
      </c>
      <c r="S391" s="21">
        <f t="shared" si="20"/>
        <v>42207.746678240743</v>
      </c>
    </row>
    <row r="392" spans="1:19" ht="43.2" hidden="1" x14ac:dyDescent="0.55000000000000004">
      <c r="A392" s="10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2">
        <f t="shared" si="18"/>
        <v>107</v>
      </c>
      <c r="P392" s="14">
        <f t="shared" si="19"/>
        <v>134.91</v>
      </c>
      <c r="Q392" s="16" t="s">
        <v>8321</v>
      </c>
      <c r="R392" t="s">
        <v>8322</v>
      </c>
      <c r="S392" s="21">
        <f t="shared" si="20"/>
        <v>42331.551307870366</v>
      </c>
    </row>
    <row r="393" spans="1:19" ht="28.8" hidden="1" x14ac:dyDescent="0.55000000000000004">
      <c r="A393" s="10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2">
        <f t="shared" si="18"/>
        <v>47</v>
      </c>
      <c r="P393" s="14">
        <f t="shared" si="19"/>
        <v>53.25</v>
      </c>
      <c r="Q393" s="16" t="s">
        <v>8308</v>
      </c>
      <c r="R393" t="s">
        <v>8310</v>
      </c>
      <c r="S393" s="21">
        <f t="shared" si="20"/>
        <v>42009.973946759259</v>
      </c>
    </row>
    <row r="394" spans="1:19" ht="43.2" hidden="1" x14ac:dyDescent="0.55000000000000004">
      <c r="A394" s="10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2">
        <f t="shared" si="18"/>
        <v>65</v>
      </c>
      <c r="P394" s="14">
        <f t="shared" si="19"/>
        <v>170.63</v>
      </c>
      <c r="Q394" s="16" t="s">
        <v>8313</v>
      </c>
      <c r="R394" t="s">
        <v>8314</v>
      </c>
      <c r="S394" s="21">
        <f t="shared" si="20"/>
        <v>41891.976388888892</v>
      </c>
    </row>
    <row r="395" spans="1:19" ht="28.8" hidden="1" x14ac:dyDescent="0.55000000000000004">
      <c r="A395" s="10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2">
        <f t="shared" si="18"/>
        <v>28</v>
      </c>
      <c r="P395" s="14">
        <f t="shared" si="19"/>
        <v>370.95</v>
      </c>
      <c r="Q395" s="16" t="s">
        <v>8316</v>
      </c>
      <c r="R395" t="s">
        <v>8334</v>
      </c>
      <c r="S395" s="21">
        <f t="shared" si="20"/>
        <v>42694.98128472222</v>
      </c>
    </row>
    <row r="396" spans="1:19" ht="43.2" hidden="1" x14ac:dyDescent="0.55000000000000004">
      <c r="A396" s="10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2">
        <f t="shared" si="18"/>
        <v>105</v>
      </c>
      <c r="P396" s="14">
        <f t="shared" si="19"/>
        <v>373.56</v>
      </c>
      <c r="Q396" s="16" t="s">
        <v>8308</v>
      </c>
      <c r="R396" t="s">
        <v>8340</v>
      </c>
      <c r="S396" s="21">
        <f t="shared" si="20"/>
        <v>42222.622766203705</v>
      </c>
    </row>
    <row r="397" spans="1:19" ht="43.2" hidden="1" x14ac:dyDescent="0.55000000000000004">
      <c r="A397" s="10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2">
        <f t="shared" si="18"/>
        <v>104</v>
      </c>
      <c r="P397" s="14">
        <f t="shared" si="19"/>
        <v>64.930000000000007</v>
      </c>
      <c r="Q397" s="16" t="s">
        <v>8308</v>
      </c>
      <c r="R397" t="s">
        <v>8315</v>
      </c>
      <c r="S397" s="21">
        <f t="shared" si="20"/>
        <v>40998.051192129627</v>
      </c>
    </row>
    <row r="398" spans="1:19" ht="43.2" hidden="1" x14ac:dyDescent="0.55000000000000004">
      <c r="A398" s="10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2">
        <f t="shared" si="18"/>
        <v>104</v>
      </c>
      <c r="P398" s="14">
        <f t="shared" si="19"/>
        <v>138.80000000000001</v>
      </c>
      <c r="Q398" s="16" t="s">
        <v>8321</v>
      </c>
      <c r="R398" t="s">
        <v>8322</v>
      </c>
      <c r="S398" s="21">
        <f t="shared" si="20"/>
        <v>40868.219814814816</v>
      </c>
    </row>
    <row r="399" spans="1:19" hidden="1" x14ac:dyDescent="0.55000000000000004">
      <c r="A399" s="10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2">
        <f t="shared" si="18"/>
        <v>104</v>
      </c>
      <c r="P399" s="14">
        <f t="shared" si="19"/>
        <v>266.08999999999997</v>
      </c>
      <c r="Q399" s="16" t="s">
        <v>8327</v>
      </c>
      <c r="R399" t="s">
        <v>8341</v>
      </c>
      <c r="S399" s="21">
        <f t="shared" si="20"/>
        <v>41943.791030092594</v>
      </c>
    </row>
    <row r="400" spans="1:19" ht="43.2" hidden="1" x14ac:dyDescent="0.55000000000000004">
      <c r="A400" s="1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2">
        <f t="shared" si="18"/>
        <v>138</v>
      </c>
      <c r="P400" s="14">
        <f t="shared" si="19"/>
        <v>98.99</v>
      </c>
      <c r="Q400" s="16" t="s">
        <v>8327</v>
      </c>
      <c r="R400" t="s">
        <v>8331</v>
      </c>
      <c r="S400" s="21">
        <f t="shared" si="20"/>
        <v>41228.650196759263</v>
      </c>
    </row>
    <row r="401" spans="1:19" ht="43.2" hidden="1" x14ac:dyDescent="0.55000000000000004">
      <c r="A401" s="10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2">
        <f t="shared" si="18"/>
        <v>106</v>
      </c>
      <c r="P401" s="14">
        <f t="shared" si="19"/>
        <v>206.31</v>
      </c>
      <c r="Q401" s="16" t="s">
        <v>8316</v>
      </c>
      <c r="R401" t="s">
        <v>8317</v>
      </c>
      <c r="S401" s="21">
        <f t="shared" si="20"/>
        <v>42152.640833333338</v>
      </c>
    </row>
    <row r="402" spans="1:19" ht="28.8" hidden="1" x14ac:dyDescent="0.55000000000000004">
      <c r="A402" s="10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2">
        <f t="shared" si="18"/>
        <v>114</v>
      </c>
      <c r="P402" s="14">
        <f t="shared" si="19"/>
        <v>101.83</v>
      </c>
      <c r="Q402" s="16" t="s">
        <v>8321</v>
      </c>
      <c r="R402" t="s">
        <v>8322</v>
      </c>
      <c r="S402" s="21">
        <f t="shared" si="20"/>
        <v>40675.71</v>
      </c>
    </row>
    <row r="403" spans="1:19" ht="28.8" hidden="1" x14ac:dyDescent="0.55000000000000004">
      <c r="A403" s="10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2">
        <f t="shared" si="18"/>
        <v>82</v>
      </c>
      <c r="P403" s="14">
        <f t="shared" si="19"/>
        <v>216.34</v>
      </c>
      <c r="Q403" s="16" t="s">
        <v>8308</v>
      </c>
      <c r="R403" t="s">
        <v>8310</v>
      </c>
      <c r="S403" s="21">
        <f t="shared" si="20"/>
        <v>42388.708645833336</v>
      </c>
    </row>
    <row r="404" spans="1:19" ht="43.2" hidden="1" x14ac:dyDescent="0.55000000000000004">
      <c r="A404" s="10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2">
        <f t="shared" si="18"/>
        <v>111</v>
      </c>
      <c r="P404" s="14">
        <f t="shared" si="19"/>
        <v>97.11</v>
      </c>
      <c r="Q404" s="16" t="s">
        <v>8313</v>
      </c>
      <c r="R404" t="s">
        <v>8314</v>
      </c>
      <c r="S404" s="21">
        <f t="shared" si="20"/>
        <v>41786.614363425928</v>
      </c>
    </row>
    <row r="405" spans="1:19" ht="43.2" hidden="1" x14ac:dyDescent="0.55000000000000004">
      <c r="A405" s="10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2">
        <f t="shared" si="18"/>
        <v>157</v>
      </c>
      <c r="P405" s="14">
        <f t="shared" si="19"/>
        <v>67.97</v>
      </c>
      <c r="Q405" s="16" t="s">
        <v>8316</v>
      </c>
      <c r="R405" t="s">
        <v>8317</v>
      </c>
      <c r="S405" s="21">
        <f t="shared" si="20"/>
        <v>41561.807349537034</v>
      </c>
    </row>
    <row r="406" spans="1:19" ht="43.2" hidden="1" x14ac:dyDescent="0.55000000000000004">
      <c r="A406" s="10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2">
        <f t="shared" si="18"/>
        <v>109</v>
      </c>
      <c r="P406" s="14">
        <f t="shared" si="19"/>
        <v>99.16</v>
      </c>
      <c r="Q406" s="16" t="s">
        <v>8327</v>
      </c>
      <c r="R406" t="s">
        <v>8331</v>
      </c>
      <c r="S406" s="21">
        <f t="shared" si="20"/>
        <v>42445.823055555549</v>
      </c>
    </row>
    <row r="407" spans="1:19" ht="28.8" hidden="1" x14ac:dyDescent="0.55000000000000004">
      <c r="A407" s="10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2">
        <f t="shared" si="18"/>
        <v>146</v>
      </c>
      <c r="P407" s="14">
        <f t="shared" si="19"/>
        <v>91.88</v>
      </c>
      <c r="Q407" s="16" t="s">
        <v>8313</v>
      </c>
      <c r="R407" t="s">
        <v>8314</v>
      </c>
      <c r="S407" s="21">
        <f t="shared" si="20"/>
        <v>42247.616400462968</v>
      </c>
    </row>
    <row r="408" spans="1:19" ht="43.2" x14ac:dyDescent="0.55000000000000004">
      <c r="A408" s="10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2">
        <f t="shared" si="18"/>
        <v>102</v>
      </c>
      <c r="P408" s="14">
        <f t="shared" si="19"/>
        <v>177.09</v>
      </c>
      <c r="Q408" s="16" t="s">
        <v>8323</v>
      </c>
      <c r="R408" t="s">
        <v>8326</v>
      </c>
      <c r="S408" s="21">
        <f t="shared" si="20"/>
        <v>42602.576712962968</v>
      </c>
    </row>
    <row r="409" spans="1:19" ht="28.8" hidden="1" x14ac:dyDescent="0.55000000000000004">
      <c r="A409" s="10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2">
        <f t="shared" si="18"/>
        <v>113</v>
      </c>
      <c r="P409" s="14">
        <f t="shared" si="19"/>
        <v>109.96</v>
      </c>
      <c r="Q409" s="16" t="s">
        <v>8327</v>
      </c>
      <c r="R409" t="s">
        <v>8341</v>
      </c>
      <c r="S409" s="21">
        <f t="shared" si="20"/>
        <v>41298.509965277779</v>
      </c>
    </row>
    <row r="410" spans="1:19" ht="28.8" hidden="1" x14ac:dyDescent="0.55000000000000004">
      <c r="A410" s="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2">
        <f t="shared" si="18"/>
        <v>101</v>
      </c>
      <c r="P410" s="14">
        <f t="shared" si="19"/>
        <v>168.78</v>
      </c>
      <c r="Q410" s="16" t="s">
        <v>8311</v>
      </c>
      <c r="R410" t="s">
        <v>8333</v>
      </c>
      <c r="S410" s="21">
        <f t="shared" si="20"/>
        <v>42382.74009259259</v>
      </c>
    </row>
    <row r="411" spans="1:19" ht="43.2" hidden="1" x14ac:dyDescent="0.55000000000000004">
      <c r="A411" s="10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2">
        <f t="shared" si="18"/>
        <v>109</v>
      </c>
      <c r="P411" s="14">
        <f t="shared" si="19"/>
        <v>199.9</v>
      </c>
      <c r="Q411" s="16" t="s">
        <v>8321</v>
      </c>
      <c r="R411" t="s">
        <v>8332</v>
      </c>
      <c r="S411" s="21">
        <f t="shared" si="20"/>
        <v>41878.627187500002</v>
      </c>
    </row>
    <row r="412" spans="1:19" ht="43.2" hidden="1" x14ac:dyDescent="0.55000000000000004">
      <c r="A412" s="10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2">
        <f t="shared" si="18"/>
        <v>101</v>
      </c>
      <c r="P412" s="14">
        <f t="shared" si="19"/>
        <v>141.75</v>
      </c>
      <c r="Q412" s="16" t="s">
        <v>8321</v>
      </c>
      <c r="R412" t="s">
        <v>8322</v>
      </c>
      <c r="S412" s="21">
        <f t="shared" si="20"/>
        <v>42089.72802083334</v>
      </c>
    </row>
    <row r="413" spans="1:19" ht="43.2" hidden="1" x14ac:dyDescent="0.55000000000000004">
      <c r="A413" s="10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2">
        <f t="shared" si="18"/>
        <v>101</v>
      </c>
      <c r="P413" s="14">
        <f t="shared" si="19"/>
        <v>104.26</v>
      </c>
      <c r="Q413" s="16" t="s">
        <v>8321</v>
      </c>
      <c r="R413" t="s">
        <v>8322</v>
      </c>
      <c r="S413" s="21">
        <f t="shared" si="20"/>
        <v>40865.042256944449</v>
      </c>
    </row>
    <row r="414" spans="1:19" ht="43.2" x14ac:dyDescent="0.55000000000000004">
      <c r="A414" s="10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2">
        <f t="shared" si="18"/>
        <v>101</v>
      </c>
      <c r="P414" s="14">
        <f t="shared" si="19"/>
        <v>182.91</v>
      </c>
      <c r="Q414" s="16" t="s">
        <v>8323</v>
      </c>
      <c r="R414" t="s">
        <v>8326</v>
      </c>
      <c r="S414" s="21">
        <f t="shared" si="20"/>
        <v>42702.917048611111</v>
      </c>
    </row>
    <row r="415" spans="1:19" ht="43.2" hidden="1" x14ac:dyDescent="0.55000000000000004">
      <c r="A415" s="10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2">
        <f t="shared" si="18"/>
        <v>100</v>
      </c>
      <c r="P415" s="14">
        <f t="shared" si="19"/>
        <v>143.36000000000001</v>
      </c>
      <c r="Q415" s="16" t="s">
        <v>8311</v>
      </c>
      <c r="R415" t="s">
        <v>8333</v>
      </c>
      <c r="S415" s="21">
        <f t="shared" si="20"/>
        <v>42321.626296296294</v>
      </c>
    </row>
    <row r="416" spans="1:19" ht="43.2" hidden="1" x14ac:dyDescent="0.55000000000000004">
      <c r="A416" s="10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2">
        <f t="shared" si="18"/>
        <v>100</v>
      </c>
      <c r="P416" s="14">
        <f t="shared" si="19"/>
        <v>417.33</v>
      </c>
      <c r="Q416" s="16" t="s">
        <v>8327</v>
      </c>
      <c r="R416" t="s">
        <v>8331</v>
      </c>
      <c r="S416" s="21">
        <f t="shared" si="20"/>
        <v>41736.899652777778</v>
      </c>
    </row>
    <row r="417" spans="1:19" ht="43.2" hidden="1" x14ac:dyDescent="0.55000000000000004">
      <c r="A417" s="10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2">
        <f t="shared" si="18"/>
        <v>100</v>
      </c>
      <c r="P417" s="14">
        <f t="shared" si="19"/>
        <v>606.82000000000005</v>
      </c>
      <c r="Q417" s="16" t="s">
        <v>8321</v>
      </c>
      <c r="R417" t="s">
        <v>8332</v>
      </c>
      <c r="S417" s="21">
        <f t="shared" si="20"/>
        <v>42230.23583333334</v>
      </c>
    </row>
    <row r="418" spans="1:19" ht="28.8" x14ac:dyDescent="0.55000000000000004">
      <c r="A418" s="10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2">
        <f t="shared" si="18"/>
        <v>100</v>
      </c>
      <c r="P418" s="14">
        <f t="shared" si="19"/>
        <v>168.25</v>
      </c>
      <c r="Q418" s="16" t="s">
        <v>8323</v>
      </c>
      <c r="R418" t="s">
        <v>8326</v>
      </c>
      <c r="S418" s="21">
        <f t="shared" si="20"/>
        <v>42050.983182870375</v>
      </c>
    </row>
    <row r="419" spans="1:19" ht="28.8" hidden="1" x14ac:dyDescent="0.55000000000000004">
      <c r="A419" s="10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2">
        <f t="shared" si="18"/>
        <v>153</v>
      </c>
      <c r="P419" s="14">
        <f t="shared" si="19"/>
        <v>135.59</v>
      </c>
      <c r="Q419" s="16" t="s">
        <v>8316</v>
      </c>
      <c r="R419" t="s">
        <v>8317</v>
      </c>
      <c r="S419" s="21">
        <f t="shared" si="20"/>
        <v>42062.022118055553</v>
      </c>
    </row>
    <row r="420" spans="1:19" ht="43.2" hidden="1" x14ac:dyDescent="0.55000000000000004">
      <c r="A420" s="1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2">
        <f t="shared" si="18"/>
        <v>142</v>
      </c>
      <c r="P420" s="14">
        <f t="shared" si="19"/>
        <v>117.51</v>
      </c>
      <c r="Q420" s="16" t="s">
        <v>8321</v>
      </c>
      <c r="R420" t="s">
        <v>8332</v>
      </c>
      <c r="S420" s="21">
        <f t="shared" si="20"/>
        <v>41971.639189814814</v>
      </c>
    </row>
    <row r="421" spans="1:19" ht="43.2" hidden="1" x14ac:dyDescent="0.55000000000000004">
      <c r="A421" s="10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2">
        <f t="shared" si="18"/>
        <v>2</v>
      </c>
      <c r="P421" s="14">
        <f t="shared" si="19"/>
        <v>3304</v>
      </c>
      <c r="Q421" s="16" t="s">
        <v>8308</v>
      </c>
      <c r="R421" t="s">
        <v>8310</v>
      </c>
      <c r="S421" s="21">
        <f t="shared" si="20"/>
        <v>42749.059722222228</v>
      </c>
    </row>
    <row r="422" spans="1:19" ht="43.2" hidden="1" x14ac:dyDescent="0.55000000000000004">
      <c r="A422" s="10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2">
        <f t="shared" si="18"/>
        <v>7</v>
      </c>
      <c r="P422" s="14">
        <f t="shared" si="19"/>
        <v>63.57</v>
      </c>
      <c r="Q422" s="16" t="s">
        <v>8316</v>
      </c>
      <c r="R422" t="s">
        <v>8334</v>
      </c>
      <c r="S422" s="21">
        <f t="shared" si="20"/>
        <v>41264.853865740741</v>
      </c>
    </row>
    <row r="423" spans="1:19" ht="28.8" hidden="1" x14ac:dyDescent="0.55000000000000004">
      <c r="A423" s="10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2">
        <f t="shared" si="18"/>
        <v>40</v>
      </c>
      <c r="P423" s="14">
        <f t="shared" si="19"/>
        <v>99.86</v>
      </c>
      <c r="Q423" s="16" t="s">
        <v>8308</v>
      </c>
      <c r="R423" t="s">
        <v>8310</v>
      </c>
      <c r="S423" s="21">
        <f t="shared" si="20"/>
        <v>42662.613564814819</v>
      </c>
    </row>
    <row r="424" spans="1:19" ht="43.2" hidden="1" x14ac:dyDescent="0.55000000000000004">
      <c r="A424" s="10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2">
        <f t="shared" si="18"/>
        <v>559</v>
      </c>
      <c r="P424" s="14">
        <f t="shared" si="19"/>
        <v>58.38</v>
      </c>
      <c r="Q424" s="16" t="s">
        <v>8313</v>
      </c>
      <c r="R424" t="s">
        <v>8314</v>
      </c>
      <c r="S424" s="21">
        <f t="shared" si="20"/>
        <v>42741.684479166666</v>
      </c>
    </row>
    <row r="425" spans="1:19" ht="43.2" hidden="1" x14ac:dyDescent="0.55000000000000004">
      <c r="A425" s="10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2">
        <f t="shared" si="18"/>
        <v>108</v>
      </c>
      <c r="P425" s="14">
        <f t="shared" si="19"/>
        <v>60.82</v>
      </c>
      <c r="Q425" s="16" t="s">
        <v>8316</v>
      </c>
      <c r="R425" t="s">
        <v>8317</v>
      </c>
      <c r="S425" s="21">
        <f t="shared" si="20"/>
        <v>42381.79886574074</v>
      </c>
    </row>
    <row r="426" spans="1:19" ht="43.2" hidden="1" x14ac:dyDescent="0.55000000000000004">
      <c r="A426" s="10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2">
        <f t="shared" si="18"/>
        <v>26</v>
      </c>
      <c r="P426" s="14">
        <f t="shared" si="19"/>
        <v>150.65</v>
      </c>
      <c r="Q426" s="16" t="s">
        <v>8308</v>
      </c>
      <c r="R426" t="s">
        <v>8310</v>
      </c>
      <c r="S426" s="21">
        <f t="shared" si="20"/>
        <v>41864.501516203702</v>
      </c>
    </row>
    <row r="427" spans="1:19" ht="43.2" hidden="1" x14ac:dyDescent="0.55000000000000004">
      <c r="A427" s="10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2">
        <f t="shared" si="18"/>
        <v>39</v>
      </c>
      <c r="P427" s="14">
        <f t="shared" si="19"/>
        <v>113.63</v>
      </c>
      <c r="Q427" s="16" t="s">
        <v>8308</v>
      </c>
      <c r="R427" t="s">
        <v>8310</v>
      </c>
      <c r="S427" s="21">
        <f t="shared" si="20"/>
        <v>41993.174363425926</v>
      </c>
    </row>
    <row r="428" spans="1:19" ht="28.8" hidden="1" x14ac:dyDescent="0.55000000000000004">
      <c r="A428" s="10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2">
        <f t="shared" si="18"/>
        <v>104</v>
      </c>
      <c r="P428" s="14">
        <f t="shared" si="19"/>
        <v>50.85</v>
      </c>
      <c r="Q428" s="16" t="s">
        <v>8316</v>
      </c>
      <c r="R428" t="s">
        <v>8317</v>
      </c>
      <c r="S428" s="21">
        <f t="shared" si="20"/>
        <v>42200.666261574079</v>
      </c>
    </row>
    <row r="429" spans="1:19" ht="43.2" hidden="1" x14ac:dyDescent="0.55000000000000004">
      <c r="A429" s="10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2">
        <f t="shared" si="18"/>
        <v>193</v>
      </c>
      <c r="P429" s="14">
        <f t="shared" si="19"/>
        <v>63.05</v>
      </c>
      <c r="Q429" s="16" t="s">
        <v>8308</v>
      </c>
      <c r="R429" t="s">
        <v>8309</v>
      </c>
      <c r="S429" s="21">
        <f t="shared" si="20"/>
        <v>41742.780509259261</v>
      </c>
    </row>
    <row r="430" spans="1:19" hidden="1" x14ac:dyDescent="0.55000000000000004">
      <c r="A430" s="1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2">
        <f t="shared" si="18"/>
        <v>38</v>
      </c>
      <c r="P430" s="14">
        <f t="shared" si="19"/>
        <v>158.63999999999999</v>
      </c>
      <c r="Q430" s="16" t="s">
        <v>8308</v>
      </c>
      <c r="R430" t="s">
        <v>8310</v>
      </c>
      <c r="S430" s="21">
        <f t="shared" si="20"/>
        <v>42480.653611111105</v>
      </c>
    </row>
    <row r="431" spans="1:19" ht="28.8" hidden="1" x14ac:dyDescent="0.55000000000000004">
      <c r="A431" s="10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2">
        <f t="shared" si="18"/>
        <v>101</v>
      </c>
      <c r="P431" s="14">
        <f t="shared" si="19"/>
        <v>135.66999999999999</v>
      </c>
      <c r="Q431" s="16" t="s">
        <v>8313</v>
      </c>
      <c r="R431" t="s">
        <v>8314</v>
      </c>
      <c r="S431" s="21">
        <f t="shared" si="20"/>
        <v>42052.628703703704</v>
      </c>
    </row>
    <row r="432" spans="1:19" ht="43.2" hidden="1" x14ac:dyDescent="0.55000000000000004">
      <c r="A432" s="10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2">
        <f t="shared" si="18"/>
        <v>103</v>
      </c>
      <c r="P432" s="14">
        <f t="shared" si="19"/>
        <v>91.48</v>
      </c>
      <c r="Q432" s="16" t="s">
        <v>8321</v>
      </c>
      <c r="R432" t="s">
        <v>8322</v>
      </c>
      <c r="S432" s="21">
        <f t="shared" si="20"/>
        <v>41529.063252314816</v>
      </c>
    </row>
    <row r="433" spans="1:19" ht="43.2" hidden="1" x14ac:dyDescent="0.55000000000000004">
      <c r="A433" s="10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2">
        <f t="shared" si="18"/>
        <v>126</v>
      </c>
      <c r="P433" s="14">
        <f t="shared" si="19"/>
        <v>190.45</v>
      </c>
      <c r="Q433" s="16" t="s">
        <v>8308</v>
      </c>
      <c r="R433" t="s">
        <v>8310</v>
      </c>
      <c r="S433" s="21">
        <f t="shared" si="20"/>
        <v>42331.84574074074</v>
      </c>
    </row>
    <row r="434" spans="1:19" ht="43.2" hidden="1" x14ac:dyDescent="0.55000000000000004">
      <c r="A434" s="10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2">
        <f t="shared" si="18"/>
        <v>377</v>
      </c>
      <c r="P434" s="14">
        <f t="shared" si="19"/>
        <v>65</v>
      </c>
      <c r="Q434" s="16" t="s">
        <v>8316</v>
      </c>
      <c r="R434" t="s">
        <v>8317</v>
      </c>
      <c r="S434" s="21">
        <f t="shared" si="20"/>
        <v>42647.818819444445</v>
      </c>
    </row>
    <row r="435" spans="1:19" ht="43.2" hidden="1" x14ac:dyDescent="0.55000000000000004">
      <c r="A435" s="10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2">
        <f t="shared" si="18"/>
        <v>1867</v>
      </c>
      <c r="P435" s="14">
        <f t="shared" si="19"/>
        <v>90.64</v>
      </c>
      <c r="Q435" s="16" t="s">
        <v>8316</v>
      </c>
      <c r="R435" t="s">
        <v>8317</v>
      </c>
      <c r="S435" s="21">
        <f t="shared" si="20"/>
        <v>42702.804814814815</v>
      </c>
    </row>
    <row r="436" spans="1:19" ht="43.2" hidden="1" x14ac:dyDescent="0.55000000000000004">
      <c r="A436" s="10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2">
        <f t="shared" si="18"/>
        <v>101</v>
      </c>
      <c r="P436" s="14">
        <f t="shared" si="19"/>
        <v>90.62</v>
      </c>
      <c r="Q436" s="16" t="s">
        <v>8321</v>
      </c>
      <c r="R436" t="s">
        <v>8322</v>
      </c>
      <c r="S436" s="21">
        <f t="shared" si="20"/>
        <v>40763.717256944445</v>
      </c>
    </row>
    <row r="437" spans="1:19" ht="43.2" hidden="1" x14ac:dyDescent="0.55000000000000004">
      <c r="A437" s="10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2">
        <f t="shared" si="18"/>
        <v>104</v>
      </c>
      <c r="P437" s="14">
        <f t="shared" si="19"/>
        <v>125.98</v>
      </c>
      <c r="Q437" s="16" t="s">
        <v>8323</v>
      </c>
      <c r="R437" t="s">
        <v>8324</v>
      </c>
      <c r="S437" s="21">
        <f t="shared" si="20"/>
        <v>42465.596585648149</v>
      </c>
    </row>
    <row r="438" spans="1:19" ht="28.8" hidden="1" x14ac:dyDescent="0.55000000000000004">
      <c r="A438" s="10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2">
        <f t="shared" si="18"/>
        <v>103</v>
      </c>
      <c r="P438" s="14">
        <f t="shared" si="19"/>
        <v>111.53</v>
      </c>
      <c r="Q438" s="16" t="s">
        <v>8313</v>
      </c>
      <c r="R438" t="s">
        <v>8314</v>
      </c>
      <c r="S438" s="21">
        <f t="shared" si="20"/>
        <v>41955.857789351852</v>
      </c>
    </row>
    <row r="439" spans="1:19" ht="43.2" hidden="1" x14ac:dyDescent="0.55000000000000004">
      <c r="A439" s="10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2">
        <f t="shared" si="18"/>
        <v>124</v>
      </c>
      <c r="P439" s="14">
        <f t="shared" si="19"/>
        <v>67.67</v>
      </c>
      <c r="Q439" s="16" t="s">
        <v>8327</v>
      </c>
      <c r="R439" t="s">
        <v>8331</v>
      </c>
      <c r="S439" s="21">
        <f t="shared" si="20"/>
        <v>41586.475173611114</v>
      </c>
    </row>
    <row r="440" spans="1:19" ht="43.2" hidden="1" x14ac:dyDescent="0.55000000000000004">
      <c r="A440" s="1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2">
        <f t="shared" si="18"/>
        <v>109</v>
      </c>
      <c r="P440" s="14">
        <f t="shared" si="19"/>
        <v>159.24</v>
      </c>
      <c r="Q440" s="16" t="s">
        <v>8313</v>
      </c>
      <c r="R440" t="s">
        <v>8314</v>
      </c>
      <c r="S440" s="21">
        <f t="shared" si="20"/>
        <v>42619.466342592597</v>
      </c>
    </row>
    <row r="441" spans="1:19" ht="43.2" hidden="1" x14ac:dyDescent="0.55000000000000004">
      <c r="A441" s="10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2">
        <f t="shared" si="18"/>
        <v>101</v>
      </c>
      <c r="P441" s="14">
        <f t="shared" si="19"/>
        <v>109.11</v>
      </c>
      <c r="Q441" s="16" t="s">
        <v>8327</v>
      </c>
      <c r="R441" t="s">
        <v>8328</v>
      </c>
      <c r="S441" s="21">
        <f t="shared" si="20"/>
        <v>41834.695277777777</v>
      </c>
    </row>
    <row r="442" spans="1:19" ht="43.2" hidden="1" x14ac:dyDescent="0.55000000000000004">
      <c r="A442" s="10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2">
        <f t="shared" si="18"/>
        <v>121</v>
      </c>
      <c r="P442" s="14">
        <f t="shared" si="19"/>
        <v>80.459999999999994</v>
      </c>
      <c r="Q442" s="16" t="s">
        <v>8323</v>
      </c>
      <c r="R442" t="s">
        <v>8324</v>
      </c>
      <c r="S442" s="21">
        <f t="shared" si="20"/>
        <v>41758.833564814813</v>
      </c>
    </row>
    <row r="443" spans="1:19" ht="43.2" hidden="1" x14ac:dyDescent="0.55000000000000004">
      <c r="A443" s="10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2">
        <f t="shared" si="18"/>
        <v>103</v>
      </c>
      <c r="P443" s="14">
        <f t="shared" si="19"/>
        <v>174.04</v>
      </c>
      <c r="Q443" s="16" t="s">
        <v>8308</v>
      </c>
      <c r="R443" t="s">
        <v>8340</v>
      </c>
      <c r="S443" s="21">
        <f t="shared" si="20"/>
        <v>42313.02542824074</v>
      </c>
    </row>
    <row r="444" spans="1:19" ht="43.2" hidden="1" x14ac:dyDescent="0.55000000000000004">
      <c r="A444" s="10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2">
        <f t="shared" si="18"/>
        <v>139</v>
      </c>
      <c r="P444" s="14">
        <f t="shared" si="19"/>
        <v>65.760000000000005</v>
      </c>
      <c r="Q444" s="16" t="s">
        <v>8321</v>
      </c>
      <c r="R444" t="s">
        <v>8322</v>
      </c>
      <c r="S444" s="21">
        <f t="shared" si="20"/>
        <v>41319.769293981481</v>
      </c>
    </row>
    <row r="445" spans="1:19" ht="28.8" hidden="1" x14ac:dyDescent="0.55000000000000004">
      <c r="A445" s="10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2">
        <f t="shared" si="18"/>
        <v>278</v>
      </c>
      <c r="P445" s="14">
        <f t="shared" si="19"/>
        <v>67.16</v>
      </c>
      <c r="Q445" s="16" t="s">
        <v>8313</v>
      </c>
      <c r="R445" t="s">
        <v>8314</v>
      </c>
      <c r="S445" s="21">
        <f t="shared" si="20"/>
        <v>41772.657685185186</v>
      </c>
    </row>
    <row r="446" spans="1:19" ht="43.2" hidden="1" x14ac:dyDescent="0.55000000000000004">
      <c r="A446" s="10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2">
        <f t="shared" si="18"/>
        <v>224</v>
      </c>
      <c r="P446" s="14">
        <f t="shared" si="19"/>
        <v>58.93</v>
      </c>
      <c r="Q446" s="16" t="s">
        <v>8308</v>
      </c>
      <c r="R446" t="s">
        <v>8315</v>
      </c>
      <c r="S446" s="21">
        <f t="shared" si="20"/>
        <v>42767.801712962959</v>
      </c>
    </row>
    <row r="447" spans="1:19" ht="43.2" hidden="1" x14ac:dyDescent="0.55000000000000004">
      <c r="A447" s="10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2">
        <f t="shared" si="18"/>
        <v>179</v>
      </c>
      <c r="P447" s="14">
        <f t="shared" si="19"/>
        <v>73.34</v>
      </c>
      <c r="Q447" s="16" t="s">
        <v>8321</v>
      </c>
      <c r="R447" t="s">
        <v>8322</v>
      </c>
      <c r="S447" s="21">
        <f t="shared" si="20"/>
        <v>40469.225231481483</v>
      </c>
    </row>
    <row r="448" spans="1:19" ht="43.2" hidden="1" x14ac:dyDescent="0.55000000000000004">
      <c r="A448" s="10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2">
        <f t="shared" si="18"/>
        <v>123</v>
      </c>
      <c r="P448" s="14">
        <f t="shared" si="19"/>
        <v>99.86</v>
      </c>
      <c r="Q448" s="16" t="s">
        <v>8321</v>
      </c>
      <c r="R448" t="s">
        <v>8322</v>
      </c>
      <c r="S448" s="21">
        <f t="shared" si="20"/>
        <v>42114.944328703699</v>
      </c>
    </row>
    <row r="449" spans="1:19" ht="57.6" hidden="1" x14ac:dyDescent="0.55000000000000004">
      <c r="A449" s="10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2">
        <f t="shared" si="18"/>
        <v>105</v>
      </c>
      <c r="P449" s="14">
        <f t="shared" si="19"/>
        <v>80.2</v>
      </c>
      <c r="Q449" s="16" t="s">
        <v>8321</v>
      </c>
      <c r="R449" t="s">
        <v>8322</v>
      </c>
      <c r="S449" s="21">
        <f t="shared" si="20"/>
        <v>40357.227939814817</v>
      </c>
    </row>
    <row r="450" spans="1:19" ht="43.2" hidden="1" x14ac:dyDescent="0.55000000000000004">
      <c r="A450" s="1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2">
        <f t="shared" si="18"/>
        <v>355</v>
      </c>
      <c r="P450" s="14">
        <f t="shared" si="19"/>
        <v>89.1</v>
      </c>
      <c r="Q450" s="16" t="s">
        <v>8308</v>
      </c>
      <c r="R450" t="s">
        <v>8315</v>
      </c>
      <c r="S450" s="21">
        <f t="shared" si="20"/>
        <v>41667.823287037041</v>
      </c>
    </row>
    <row r="451" spans="1:19" ht="43.2" hidden="1" x14ac:dyDescent="0.55000000000000004">
      <c r="A451" s="10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2">
        <f t="shared" ref="O451:O514" si="21">ROUND(E451/D451*100,0)</f>
        <v>118</v>
      </c>
      <c r="P451" s="14">
        <f t="shared" ref="P451:P514" si="22">IFERROR(ROUND(E451/L451,2),0)</f>
        <v>180.41</v>
      </c>
      <c r="Q451" s="16" t="s">
        <v>8313</v>
      </c>
      <c r="R451" t="s">
        <v>8314</v>
      </c>
      <c r="S451" s="21">
        <f t="shared" ref="S451:S514" si="23">(((J451/60)/60/24)+DATE(1970,1,1))</f>
        <v>41939.00712962963</v>
      </c>
    </row>
    <row r="452" spans="1:19" ht="43.2" hidden="1" x14ac:dyDescent="0.55000000000000004">
      <c r="A452" s="10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2">
        <f t="shared" si="21"/>
        <v>70</v>
      </c>
      <c r="P452" s="14">
        <f t="shared" si="22"/>
        <v>382.39</v>
      </c>
      <c r="Q452" s="16" t="s">
        <v>8308</v>
      </c>
      <c r="R452" t="s">
        <v>8310</v>
      </c>
      <c r="S452" s="21">
        <f t="shared" si="23"/>
        <v>42612.624039351853</v>
      </c>
    </row>
    <row r="453" spans="1:19" ht="43.2" hidden="1" x14ac:dyDescent="0.55000000000000004">
      <c r="A453" s="10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2">
        <f t="shared" si="21"/>
        <v>25</v>
      </c>
      <c r="P453" s="14">
        <f t="shared" si="22"/>
        <v>89.6</v>
      </c>
      <c r="Q453" s="16" t="s">
        <v>8308</v>
      </c>
      <c r="R453" t="s">
        <v>8310</v>
      </c>
      <c r="S453" s="21">
        <f t="shared" si="23"/>
        <v>42652.964907407411</v>
      </c>
    </row>
    <row r="454" spans="1:19" ht="43.2" hidden="1" x14ac:dyDescent="0.55000000000000004">
      <c r="A454" s="10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2">
        <f t="shared" si="21"/>
        <v>117</v>
      </c>
      <c r="P454" s="14">
        <f t="shared" si="22"/>
        <v>133.93</v>
      </c>
      <c r="Q454" s="16" t="s">
        <v>8327</v>
      </c>
      <c r="R454" t="s">
        <v>8331</v>
      </c>
      <c r="S454" s="21">
        <f t="shared" si="23"/>
        <v>42081.77143518519</v>
      </c>
    </row>
    <row r="455" spans="1:19" ht="43.2" hidden="1" x14ac:dyDescent="0.55000000000000004">
      <c r="A455" s="10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2">
        <f t="shared" si="21"/>
        <v>100</v>
      </c>
      <c r="P455" s="14">
        <f t="shared" si="22"/>
        <v>224.13</v>
      </c>
      <c r="Q455" s="16" t="s">
        <v>8327</v>
      </c>
      <c r="R455" t="s">
        <v>8331</v>
      </c>
      <c r="S455" s="21">
        <f t="shared" si="23"/>
        <v>42093.922048611115</v>
      </c>
    </row>
    <row r="456" spans="1:19" ht="43.2" x14ac:dyDescent="0.55000000000000004">
      <c r="A456" s="10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2">
        <f t="shared" si="21"/>
        <v>116</v>
      </c>
      <c r="P456" s="14">
        <f t="shared" si="22"/>
        <v>71.489999999999995</v>
      </c>
      <c r="Q456" s="16" t="s">
        <v>8323</v>
      </c>
      <c r="R456" t="s">
        <v>8326</v>
      </c>
      <c r="S456" s="21">
        <f t="shared" si="23"/>
        <v>41835.666354166664</v>
      </c>
    </row>
    <row r="457" spans="1:19" ht="43.2" hidden="1" x14ac:dyDescent="0.55000000000000004">
      <c r="A457" s="10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2">
        <f t="shared" si="21"/>
        <v>116</v>
      </c>
      <c r="P457" s="14">
        <f t="shared" si="22"/>
        <v>116.86</v>
      </c>
      <c r="Q457" s="16" t="s">
        <v>8321</v>
      </c>
      <c r="R457" t="s">
        <v>8322</v>
      </c>
      <c r="S457" s="21">
        <f t="shared" si="23"/>
        <v>40987.688333333332</v>
      </c>
    </row>
    <row r="458" spans="1:19" ht="28.8" hidden="1" x14ac:dyDescent="0.55000000000000004">
      <c r="A458" s="10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2">
        <f t="shared" si="21"/>
        <v>104</v>
      </c>
      <c r="P458" s="14">
        <f t="shared" si="22"/>
        <v>123.38</v>
      </c>
      <c r="Q458" s="16" t="s">
        <v>8313</v>
      </c>
      <c r="R458" t="s">
        <v>8314</v>
      </c>
      <c r="S458" s="21">
        <f t="shared" si="23"/>
        <v>42430.430243055554</v>
      </c>
    </row>
    <row r="459" spans="1:19" ht="43.2" hidden="1" x14ac:dyDescent="0.55000000000000004">
      <c r="A459" s="10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2">
        <f t="shared" si="21"/>
        <v>116</v>
      </c>
      <c r="P459" s="14">
        <f t="shared" si="22"/>
        <v>152.54</v>
      </c>
      <c r="Q459" s="16" t="s">
        <v>8327</v>
      </c>
      <c r="R459" t="s">
        <v>8328</v>
      </c>
      <c r="S459" s="21">
        <f t="shared" si="23"/>
        <v>41426.259618055556</v>
      </c>
    </row>
    <row r="460" spans="1:19" ht="43.2" hidden="1" x14ac:dyDescent="0.55000000000000004">
      <c r="A460" s="1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2">
        <f t="shared" si="21"/>
        <v>145</v>
      </c>
      <c r="P460" s="14">
        <f t="shared" si="22"/>
        <v>70.53</v>
      </c>
      <c r="Q460" s="16" t="s">
        <v>8327</v>
      </c>
      <c r="R460" t="s">
        <v>8328</v>
      </c>
      <c r="S460" s="21">
        <f t="shared" si="23"/>
        <v>41228.786203703705</v>
      </c>
    </row>
    <row r="461" spans="1:19" ht="43.2" hidden="1" x14ac:dyDescent="0.55000000000000004">
      <c r="A461" s="10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2">
        <f t="shared" si="21"/>
        <v>182</v>
      </c>
      <c r="P461" s="14">
        <f t="shared" si="22"/>
        <v>143.97999999999999</v>
      </c>
      <c r="Q461" s="16" t="s">
        <v>8308</v>
      </c>
      <c r="R461" t="s">
        <v>8309</v>
      </c>
      <c r="S461" s="21">
        <f t="shared" si="23"/>
        <v>42654.525775462964</v>
      </c>
    </row>
    <row r="462" spans="1:19" ht="43.2" hidden="1" x14ac:dyDescent="0.55000000000000004">
      <c r="A462" s="10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2">
        <f t="shared" si="21"/>
        <v>108</v>
      </c>
      <c r="P462" s="14">
        <f t="shared" si="22"/>
        <v>69.599999999999994</v>
      </c>
      <c r="Q462" s="16" t="s">
        <v>8311</v>
      </c>
      <c r="R462" t="s">
        <v>8312</v>
      </c>
      <c r="S462" s="21">
        <f t="shared" si="23"/>
        <v>42340.172060185185</v>
      </c>
    </row>
    <row r="463" spans="1:19" ht="43.2" hidden="1" x14ac:dyDescent="0.55000000000000004">
      <c r="A463" s="10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2">
        <f t="shared" si="21"/>
        <v>172</v>
      </c>
      <c r="P463" s="14">
        <f t="shared" si="22"/>
        <v>58.42</v>
      </c>
      <c r="Q463" s="16" t="s">
        <v>8308</v>
      </c>
      <c r="R463" t="s">
        <v>8315</v>
      </c>
      <c r="S463" s="21">
        <f t="shared" si="23"/>
        <v>41982.143171296295</v>
      </c>
    </row>
    <row r="464" spans="1:19" ht="43.2" hidden="1" x14ac:dyDescent="0.55000000000000004">
      <c r="A464" s="10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2">
        <f t="shared" si="21"/>
        <v>107</v>
      </c>
      <c r="P464" s="14">
        <f t="shared" si="22"/>
        <v>89.9</v>
      </c>
      <c r="Q464" s="16" t="s">
        <v>8327</v>
      </c>
      <c r="R464" t="s">
        <v>8328</v>
      </c>
      <c r="S464" s="21">
        <f t="shared" si="23"/>
        <v>41135.175694444442</v>
      </c>
    </row>
    <row r="465" spans="1:19" ht="28.8" hidden="1" x14ac:dyDescent="0.55000000000000004">
      <c r="A465" s="10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2">
        <f t="shared" si="21"/>
        <v>11</v>
      </c>
      <c r="P465" s="14">
        <f t="shared" si="22"/>
        <v>112.86</v>
      </c>
      <c r="Q465" s="16" t="s">
        <v>8308</v>
      </c>
      <c r="R465" t="s">
        <v>8315</v>
      </c>
      <c r="S465" s="21">
        <f t="shared" si="23"/>
        <v>42767.688518518517</v>
      </c>
    </row>
    <row r="466" spans="1:19" ht="28.8" hidden="1" x14ac:dyDescent="0.55000000000000004">
      <c r="A466" s="10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2">
        <f t="shared" si="21"/>
        <v>114</v>
      </c>
      <c r="P466" s="14">
        <f t="shared" si="22"/>
        <v>108.01</v>
      </c>
      <c r="Q466" s="16" t="s">
        <v>8321</v>
      </c>
      <c r="R466" t="s">
        <v>8322</v>
      </c>
      <c r="S466" s="21">
        <f t="shared" si="23"/>
        <v>41950.923576388886</v>
      </c>
    </row>
    <row r="467" spans="1:19" ht="43.2" hidden="1" x14ac:dyDescent="0.55000000000000004">
      <c r="A467" s="10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2">
        <f t="shared" si="21"/>
        <v>170</v>
      </c>
      <c r="P467" s="14">
        <f t="shared" si="22"/>
        <v>90.58</v>
      </c>
      <c r="Q467" s="16" t="s">
        <v>8321</v>
      </c>
      <c r="R467" t="s">
        <v>8322</v>
      </c>
      <c r="S467" s="21">
        <f t="shared" si="23"/>
        <v>42261.500243055561</v>
      </c>
    </row>
    <row r="468" spans="1:19" ht="43.2" hidden="1" x14ac:dyDescent="0.55000000000000004">
      <c r="A468" s="10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2">
        <f t="shared" si="21"/>
        <v>6</v>
      </c>
      <c r="P468" s="14">
        <f t="shared" si="22"/>
        <v>182.62</v>
      </c>
      <c r="Q468" s="16" t="s">
        <v>8308</v>
      </c>
      <c r="R468" t="s">
        <v>8310</v>
      </c>
      <c r="S468" s="21">
        <f t="shared" si="23"/>
        <v>42586.295138888891</v>
      </c>
    </row>
    <row r="469" spans="1:19" ht="43.2" hidden="1" x14ac:dyDescent="0.55000000000000004">
      <c r="A469" s="10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2">
        <f t="shared" si="21"/>
        <v>674</v>
      </c>
      <c r="P469" s="14">
        <f t="shared" si="22"/>
        <v>70.849999999999994</v>
      </c>
      <c r="Q469" s="16" t="s">
        <v>8308</v>
      </c>
      <c r="R469" t="s">
        <v>8309</v>
      </c>
      <c r="S469" s="21">
        <f t="shared" si="23"/>
        <v>41201.012083333335</v>
      </c>
    </row>
    <row r="470" spans="1:19" ht="43.2" hidden="1" x14ac:dyDescent="0.55000000000000004">
      <c r="A470" s="1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2">
        <f t="shared" si="21"/>
        <v>140</v>
      </c>
      <c r="P470" s="14">
        <f t="shared" si="22"/>
        <v>95.49</v>
      </c>
      <c r="Q470" s="16" t="s">
        <v>8308</v>
      </c>
      <c r="R470" t="s">
        <v>8309</v>
      </c>
      <c r="S470" s="21">
        <f t="shared" si="23"/>
        <v>41944.83898148148</v>
      </c>
    </row>
    <row r="471" spans="1:19" ht="43.2" hidden="1" x14ac:dyDescent="0.55000000000000004">
      <c r="A471" s="10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2">
        <f t="shared" si="21"/>
        <v>102</v>
      </c>
      <c r="P471" s="14">
        <f t="shared" si="22"/>
        <v>165.35</v>
      </c>
      <c r="Q471" s="16" t="s">
        <v>8313</v>
      </c>
      <c r="R471" t="s">
        <v>8314</v>
      </c>
      <c r="S471" s="21">
        <f t="shared" si="23"/>
        <v>42125.614895833336</v>
      </c>
    </row>
    <row r="472" spans="1:19" ht="43.2" hidden="1" x14ac:dyDescent="0.55000000000000004">
      <c r="A472" s="10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2">
        <f t="shared" si="21"/>
        <v>111</v>
      </c>
      <c r="P472" s="14">
        <f t="shared" si="22"/>
        <v>127.98</v>
      </c>
      <c r="Q472" s="16" t="s">
        <v>8327</v>
      </c>
      <c r="R472" t="s">
        <v>8331</v>
      </c>
      <c r="S472" s="21">
        <f t="shared" si="23"/>
        <v>40513.757569444446</v>
      </c>
    </row>
    <row r="473" spans="1:19" ht="57.6" hidden="1" x14ac:dyDescent="0.55000000000000004">
      <c r="A473" s="10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2">
        <f t="shared" si="21"/>
        <v>104</v>
      </c>
      <c r="P473" s="14">
        <f t="shared" si="22"/>
        <v>48.04</v>
      </c>
      <c r="Q473" s="16" t="s">
        <v>8313</v>
      </c>
      <c r="R473" t="s">
        <v>8314</v>
      </c>
      <c r="S473" s="21">
        <f t="shared" si="23"/>
        <v>42414.44332175926</v>
      </c>
    </row>
    <row r="474" spans="1:19" ht="43.2" hidden="1" x14ac:dyDescent="0.55000000000000004">
      <c r="A474" s="10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2">
        <f t="shared" si="21"/>
        <v>110</v>
      </c>
      <c r="P474" s="14">
        <f t="shared" si="22"/>
        <v>70</v>
      </c>
      <c r="Q474" s="16" t="s">
        <v>8321</v>
      </c>
      <c r="R474" t="s">
        <v>8322</v>
      </c>
      <c r="S474" s="21">
        <f t="shared" si="23"/>
        <v>42559.755671296298</v>
      </c>
    </row>
    <row r="475" spans="1:19" ht="43.2" hidden="1" x14ac:dyDescent="0.55000000000000004">
      <c r="A475" s="10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2">
        <f t="shared" si="21"/>
        <v>110</v>
      </c>
      <c r="P475" s="14">
        <f t="shared" si="22"/>
        <v>128.91</v>
      </c>
      <c r="Q475" s="16" t="s">
        <v>8323</v>
      </c>
      <c r="R475" t="s">
        <v>8324</v>
      </c>
      <c r="S475" s="21">
        <f t="shared" si="23"/>
        <v>42083.070590277777</v>
      </c>
    </row>
    <row r="476" spans="1:19" ht="43.2" x14ac:dyDescent="0.55000000000000004">
      <c r="A476" s="10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2">
        <f t="shared" si="21"/>
        <v>110</v>
      </c>
      <c r="P476" s="14">
        <f t="shared" si="22"/>
        <v>99.79</v>
      </c>
      <c r="Q476" s="16" t="s">
        <v>8323</v>
      </c>
      <c r="R476" t="s">
        <v>8326</v>
      </c>
      <c r="S476" s="21">
        <f t="shared" si="23"/>
        <v>42290.61855324074</v>
      </c>
    </row>
    <row r="477" spans="1:19" ht="43.2" hidden="1" x14ac:dyDescent="0.55000000000000004">
      <c r="A477" s="10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2">
        <f t="shared" si="21"/>
        <v>109</v>
      </c>
      <c r="P477" s="14">
        <f t="shared" si="22"/>
        <v>121.28</v>
      </c>
      <c r="Q477" s="16" t="s">
        <v>8321</v>
      </c>
      <c r="R477" t="s">
        <v>8322</v>
      </c>
      <c r="S477" s="21">
        <f t="shared" si="23"/>
        <v>41313.816249999996</v>
      </c>
    </row>
    <row r="478" spans="1:19" ht="43.2" hidden="1" x14ac:dyDescent="0.55000000000000004">
      <c r="A478" s="10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2">
        <f t="shared" si="21"/>
        <v>109</v>
      </c>
      <c r="P478" s="14">
        <f t="shared" si="22"/>
        <v>139.24</v>
      </c>
      <c r="Q478" s="16" t="s">
        <v>8323</v>
      </c>
      <c r="R478" t="s">
        <v>8326</v>
      </c>
      <c r="S478" s="21">
        <f t="shared" si="23"/>
        <v>42780.825706018513</v>
      </c>
    </row>
    <row r="479" spans="1:19" ht="43.2" hidden="1" x14ac:dyDescent="0.55000000000000004">
      <c r="A479" s="10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2">
        <f t="shared" si="21"/>
        <v>108</v>
      </c>
      <c r="P479" s="14">
        <f t="shared" si="22"/>
        <v>90.18</v>
      </c>
      <c r="Q479" s="16" t="s">
        <v>8308</v>
      </c>
      <c r="R479" t="s">
        <v>8309</v>
      </c>
      <c r="S479" s="21">
        <f t="shared" si="23"/>
        <v>42138.684189814812</v>
      </c>
    </row>
    <row r="480" spans="1:19" ht="43.2" hidden="1" x14ac:dyDescent="0.55000000000000004">
      <c r="A480" s="1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2">
        <f t="shared" si="21"/>
        <v>295</v>
      </c>
      <c r="P480" s="14">
        <f t="shared" si="22"/>
        <v>92.1</v>
      </c>
      <c r="Q480" s="16" t="s">
        <v>8327</v>
      </c>
      <c r="R480" t="s">
        <v>8331</v>
      </c>
      <c r="S480" s="21">
        <f t="shared" si="23"/>
        <v>40587.085532407407</v>
      </c>
    </row>
    <row r="481" spans="1:19" ht="43.2" hidden="1" x14ac:dyDescent="0.55000000000000004">
      <c r="A481" s="10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2">
        <f t="shared" si="21"/>
        <v>108</v>
      </c>
      <c r="P481" s="14">
        <f t="shared" si="22"/>
        <v>462.86</v>
      </c>
      <c r="Q481" s="16" t="s">
        <v>8313</v>
      </c>
      <c r="R481" t="s">
        <v>8314</v>
      </c>
      <c r="S481" s="21">
        <f t="shared" si="23"/>
        <v>42420.74962962963</v>
      </c>
    </row>
    <row r="482" spans="1:19" ht="43.2" hidden="1" x14ac:dyDescent="0.55000000000000004">
      <c r="A482" s="10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2">
        <f t="shared" si="21"/>
        <v>101</v>
      </c>
      <c r="P482" s="14">
        <f t="shared" si="22"/>
        <v>39.92</v>
      </c>
      <c r="Q482" s="16" t="s">
        <v>8313</v>
      </c>
      <c r="R482" t="s">
        <v>8314</v>
      </c>
      <c r="S482" s="21">
        <f t="shared" si="23"/>
        <v>41809.385162037033</v>
      </c>
    </row>
    <row r="483" spans="1:19" ht="43.2" hidden="1" x14ac:dyDescent="0.55000000000000004">
      <c r="A483" s="10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2">
        <f t="shared" si="21"/>
        <v>108</v>
      </c>
      <c r="P483" s="14">
        <f t="shared" si="22"/>
        <v>117.85</v>
      </c>
      <c r="Q483" s="16" t="s">
        <v>8321</v>
      </c>
      <c r="R483" t="s">
        <v>8322</v>
      </c>
      <c r="S483" s="21">
        <f t="shared" si="23"/>
        <v>41354.708460648151</v>
      </c>
    </row>
    <row r="484" spans="1:19" ht="43.2" hidden="1" x14ac:dyDescent="0.55000000000000004">
      <c r="A484" s="10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2">
        <f t="shared" si="21"/>
        <v>107</v>
      </c>
      <c r="P484" s="14">
        <f t="shared" si="22"/>
        <v>81.63</v>
      </c>
      <c r="Q484" s="16" t="s">
        <v>8321</v>
      </c>
      <c r="R484" t="s">
        <v>8322</v>
      </c>
      <c r="S484" s="21">
        <f t="shared" si="23"/>
        <v>41082.564884259256</v>
      </c>
    </row>
    <row r="485" spans="1:19" ht="28.8" hidden="1" x14ac:dyDescent="0.55000000000000004">
      <c r="A485" s="10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2">
        <f t="shared" si="21"/>
        <v>114</v>
      </c>
      <c r="P485" s="14">
        <f t="shared" si="22"/>
        <v>68.11</v>
      </c>
      <c r="Q485" s="16" t="s">
        <v>8316</v>
      </c>
      <c r="R485" t="s">
        <v>8317</v>
      </c>
      <c r="S485" s="21">
        <f t="shared" si="23"/>
        <v>42675.487291666665</v>
      </c>
    </row>
    <row r="486" spans="1:19" ht="43.2" hidden="1" x14ac:dyDescent="0.55000000000000004">
      <c r="A486" s="10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2">
        <f t="shared" si="21"/>
        <v>159</v>
      </c>
      <c r="P486" s="14">
        <f t="shared" si="22"/>
        <v>77.33</v>
      </c>
      <c r="Q486" s="16" t="s">
        <v>8308</v>
      </c>
      <c r="R486" t="s">
        <v>8340</v>
      </c>
      <c r="S486" s="21">
        <f t="shared" si="23"/>
        <v>42235.764340277776</v>
      </c>
    </row>
    <row r="487" spans="1:19" ht="43.2" hidden="1" x14ac:dyDescent="0.55000000000000004">
      <c r="A487" s="10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2">
        <f t="shared" si="21"/>
        <v>106</v>
      </c>
      <c r="P487" s="14">
        <f t="shared" si="22"/>
        <v>38.54</v>
      </c>
      <c r="Q487" s="16" t="s">
        <v>8327</v>
      </c>
      <c r="R487" t="s">
        <v>8331</v>
      </c>
      <c r="S487" s="21">
        <f t="shared" si="23"/>
        <v>41121.561886574076</v>
      </c>
    </row>
    <row r="488" spans="1:19" ht="43.2" hidden="1" x14ac:dyDescent="0.55000000000000004">
      <c r="A488" s="10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2">
        <f t="shared" si="21"/>
        <v>636</v>
      </c>
      <c r="P488" s="14">
        <f t="shared" si="22"/>
        <v>94.1</v>
      </c>
      <c r="Q488" s="16" t="s">
        <v>8316</v>
      </c>
      <c r="R488" t="s">
        <v>8317</v>
      </c>
      <c r="S488" s="21">
        <f t="shared" si="23"/>
        <v>42505.936678240745</v>
      </c>
    </row>
    <row r="489" spans="1:19" ht="43.2" hidden="1" x14ac:dyDescent="0.55000000000000004">
      <c r="A489" s="10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2">
        <f t="shared" si="21"/>
        <v>40</v>
      </c>
      <c r="P489" s="14">
        <f t="shared" si="22"/>
        <v>152.41</v>
      </c>
      <c r="Q489" s="16" t="s">
        <v>8308</v>
      </c>
      <c r="R489" t="s">
        <v>8310</v>
      </c>
      <c r="S489" s="21">
        <f t="shared" si="23"/>
        <v>42747.194502314815</v>
      </c>
    </row>
    <row r="490" spans="1:19" ht="28.8" hidden="1" x14ac:dyDescent="0.55000000000000004">
      <c r="A490" s="1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2">
        <f t="shared" si="21"/>
        <v>105</v>
      </c>
      <c r="P490" s="14">
        <f t="shared" si="22"/>
        <v>205.3</v>
      </c>
      <c r="Q490" s="16" t="s">
        <v>8308</v>
      </c>
      <c r="R490" t="s">
        <v>8315</v>
      </c>
      <c r="S490" s="21">
        <f t="shared" si="23"/>
        <v>42279.792372685188</v>
      </c>
    </row>
    <row r="491" spans="1:19" ht="43.2" hidden="1" x14ac:dyDescent="0.55000000000000004">
      <c r="A491" s="10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2">
        <f t="shared" si="21"/>
        <v>105</v>
      </c>
      <c r="P491" s="14">
        <f t="shared" si="22"/>
        <v>63.23</v>
      </c>
      <c r="Q491" s="16" t="s">
        <v>8323</v>
      </c>
      <c r="R491" t="s">
        <v>8324</v>
      </c>
      <c r="S491" s="21">
        <f t="shared" si="23"/>
        <v>42724.665173611109</v>
      </c>
    </row>
    <row r="492" spans="1:19" ht="43.2" hidden="1" x14ac:dyDescent="0.55000000000000004">
      <c r="A492" s="10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2">
        <f t="shared" si="21"/>
        <v>524</v>
      </c>
      <c r="P492" s="14">
        <f t="shared" si="22"/>
        <v>44.17</v>
      </c>
      <c r="Q492" s="16" t="s">
        <v>8316</v>
      </c>
      <c r="R492" t="s">
        <v>8317</v>
      </c>
      <c r="S492" s="21">
        <f t="shared" si="23"/>
        <v>41879.900752314818</v>
      </c>
    </row>
    <row r="493" spans="1:19" ht="43.2" hidden="1" x14ac:dyDescent="0.55000000000000004">
      <c r="A493" s="10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2">
        <f t="shared" si="21"/>
        <v>105</v>
      </c>
      <c r="P493" s="14">
        <f t="shared" si="22"/>
        <v>67.77</v>
      </c>
      <c r="Q493" s="16" t="s">
        <v>8321</v>
      </c>
      <c r="R493" t="s">
        <v>8322</v>
      </c>
      <c r="S493" s="21">
        <f t="shared" si="23"/>
        <v>41550.456412037034</v>
      </c>
    </row>
    <row r="494" spans="1:19" ht="43.2" x14ac:dyDescent="0.55000000000000004">
      <c r="A494" s="10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2">
        <f t="shared" si="21"/>
        <v>101</v>
      </c>
      <c r="P494" s="14">
        <f t="shared" si="22"/>
        <v>54.91</v>
      </c>
      <c r="Q494" s="16" t="s">
        <v>8323</v>
      </c>
      <c r="R494" t="s">
        <v>8326</v>
      </c>
      <c r="S494" s="21">
        <f t="shared" si="23"/>
        <v>42400.704537037032</v>
      </c>
    </row>
    <row r="495" spans="1:19" ht="43.2" hidden="1" x14ac:dyDescent="0.55000000000000004">
      <c r="A495" s="10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2">
        <f t="shared" si="21"/>
        <v>105</v>
      </c>
      <c r="P495" s="14">
        <f t="shared" si="22"/>
        <v>327.08</v>
      </c>
      <c r="Q495" s="16" t="s">
        <v>8323</v>
      </c>
      <c r="R495" t="s">
        <v>8326</v>
      </c>
      <c r="S495" s="21">
        <f t="shared" si="23"/>
        <v>42270.810995370368</v>
      </c>
    </row>
    <row r="496" spans="1:19" ht="43.2" hidden="1" x14ac:dyDescent="0.55000000000000004">
      <c r="A496" s="10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2">
        <f t="shared" si="21"/>
        <v>157</v>
      </c>
      <c r="P496" s="14">
        <f t="shared" si="22"/>
        <v>146.69</v>
      </c>
      <c r="Q496" s="16" t="s">
        <v>8323</v>
      </c>
      <c r="R496" t="s">
        <v>8324</v>
      </c>
      <c r="S496" s="21">
        <f t="shared" si="23"/>
        <v>42146.836215277777</v>
      </c>
    </row>
    <row r="497" spans="1:19" ht="43.2" x14ac:dyDescent="0.55000000000000004">
      <c r="A497" s="10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2">
        <f t="shared" si="21"/>
        <v>105</v>
      </c>
      <c r="P497" s="14">
        <f t="shared" si="22"/>
        <v>89.59</v>
      </c>
      <c r="Q497" s="16" t="s">
        <v>8323</v>
      </c>
      <c r="R497" t="s">
        <v>8326</v>
      </c>
      <c r="S497" s="21">
        <f t="shared" si="23"/>
        <v>42696.624444444446</v>
      </c>
    </row>
    <row r="498" spans="1:19" ht="43.2" hidden="1" x14ac:dyDescent="0.55000000000000004">
      <c r="A498" s="10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2">
        <f t="shared" si="21"/>
        <v>157</v>
      </c>
      <c r="P498" s="14">
        <f t="shared" si="22"/>
        <v>36.97</v>
      </c>
      <c r="Q498" s="16" t="s">
        <v>8308</v>
      </c>
      <c r="R498" t="s">
        <v>8309</v>
      </c>
      <c r="S498" s="21">
        <f t="shared" si="23"/>
        <v>41871.845601851855</v>
      </c>
    </row>
    <row r="499" spans="1:19" ht="43.2" hidden="1" x14ac:dyDescent="0.55000000000000004">
      <c r="A499" s="10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2">
        <f t="shared" si="21"/>
        <v>112</v>
      </c>
      <c r="P499" s="14">
        <f t="shared" si="22"/>
        <v>75.98</v>
      </c>
      <c r="Q499" s="16" t="s">
        <v>8313</v>
      </c>
      <c r="R499" t="s">
        <v>8314</v>
      </c>
      <c r="S499" s="21">
        <f t="shared" si="23"/>
        <v>42296.583379629628</v>
      </c>
    </row>
    <row r="500" spans="1:19" ht="43.2" hidden="1" x14ac:dyDescent="0.55000000000000004">
      <c r="A500" s="1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2">
        <f t="shared" si="21"/>
        <v>112</v>
      </c>
      <c r="P500" s="14">
        <f t="shared" si="22"/>
        <v>85.05</v>
      </c>
      <c r="Q500" s="16" t="s">
        <v>8327</v>
      </c>
      <c r="R500" t="s">
        <v>8331</v>
      </c>
      <c r="S500" s="21">
        <f t="shared" si="23"/>
        <v>40963.613032407404</v>
      </c>
    </row>
    <row r="501" spans="1:19" ht="57.6" hidden="1" x14ac:dyDescent="0.55000000000000004">
      <c r="A501" s="10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2">
        <f t="shared" si="21"/>
        <v>104</v>
      </c>
      <c r="P501" s="14">
        <f t="shared" si="22"/>
        <v>78.03</v>
      </c>
      <c r="Q501" s="16" t="s">
        <v>8327</v>
      </c>
      <c r="R501" t="s">
        <v>8328</v>
      </c>
      <c r="S501" s="21">
        <f t="shared" si="23"/>
        <v>40079.725115740745</v>
      </c>
    </row>
    <row r="502" spans="1:19" ht="28.8" hidden="1" x14ac:dyDescent="0.55000000000000004">
      <c r="A502" s="10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2">
        <f t="shared" si="21"/>
        <v>104</v>
      </c>
      <c r="P502" s="14">
        <f t="shared" si="22"/>
        <v>135.63</v>
      </c>
      <c r="Q502" s="16" t="s">
        <v>8323</v>
      </c>
      <c r="R502" t="s">
        <v>8335</v>
      </c>
      <c r="S502" s="21">
        <f t="shared" si="23"/>
        <v>42425.735416666663</v>
      </c>
    </row>
    <row r="503" spans="1:19" ht="43.2" hidden="1" x14ac:dyDescent="0.55000000000000004">
      <c r="A503" s="10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2">
        <f t="shared" si="21"/>
        <v>104</v>
      </c>
      <c r="P503" s="14">
        <f t="shared" si="22"/>
        <v>239.94</v>
      </c>
      <c r="Q503" s="16" t="s">
        <v>8321</v>
      </c>
      <c r="R503" t="s">
        <v>8322</v>
      </c>
      <c r="S503" s="21">
        <f t="shared" si="23"/>
        <v>41668.606469907405</v>
      </c>
    </row>
    <row r="504" spans="1:19" ht="43.2" hidden="1" x14ac:dyDescent="0.55000000000000004">
      <c r="A504" s="10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2">
        <f t="shared" si="21"/>
        <v>156</v>
      </c>
      <c r="P504" s="14">
        <f t="shared" si="22"/>
        <v>117.23</v>
      </c>
      <c r="Q504" s="16" t="s">
        <v>8327</v>
      </c>
      <c r="R504" t="s">
        <v>8331</v>
      </c>
      <c r="S504" s="21">
        <f t="shared" si="23"/>
        <v>41164.859502314815</v>
      </c>
    </row>
    <row r="505" spans="1:19" ht="43.2" hidden="1" x14ac:dyDescent="0.55000000000000004">
      <c r="A505" s="10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2">
        <f t="shared" si="21"/>
        <v>104</v>
      </c>
      <c r="P505" s="14">
        <f t="shared" si="22"/>
        <v>111.18</v>
      </c>
      <c r="Q505" s="16" t="s">
        <v>8313</v>
      </c>
      <c r="R505" t="s">
        <v>8314</v>
      </c>
      <c r="S505" s="21">
        <f t="shared" si="23"/>
        <v>42211.628611111111</v>
      </c>
    </row>
    <row r="506" spans="1:19" ht="43.2" x14ac:dyDescent="0.55000000000000004">
      <c r="A506" s="10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2">
        <f t="shared" si="21"/>
        <v>104</v>
      </c>
      <c r="P506" s="14">
        <f t="shared" si="22"/>
        <v>199.17</v>
      </c>
      <c r="Q506" s="16" t="s">
        <v>8323</v>
      </c>
      <c r="R506" t="s">
        <v>8326</v>
      </c>
      <c r="S506" s="21">
        <f t="shared" si="23"/>
        <v>42265.022824074069</v>
      </c>
    </row>
    <row r="507" spans="1:19" ht="43.2" hidden="1" x14ac:dyDescent="0.55000000000000004">
      <c r="A507" s="10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2">
        <f t="shared" si="21"/>
        <v>155</v>
      </c>
      <c r="P507" s="14">
        <f t="shared" si="22"/>
        <v>207.07</v>
      </c>
      <c r="Q507" s="16" t="s">
        <v>8313</v>
      </c>
      <c r="R507" t="s">
        <v>8314</v>
      </c>
      <c r="S507" s="21">
        <f t="shared" si="23"/>
        <v>42423.709074074075</v>
      </c>
    </row>
    <row r="508" spans="1:19" ht="43.2" hidden="1" x14ac:dyDescent="0.55000000000000004">
      <c r="A508" s="10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2">
        <f t="shared" si="21"/>
        <v>172</v>
      </c>
      <c r="P508" s="14">
        <f t="shared" si="22"/>
        <v>174.21</v>
      </c>
      <c r="Q508" s="16" t="s">
        <v>8313</v>
      </c>
      <c r="R508" t="s">
        <v>8314</v>
      </c>
      <c r="S508" s="21">
        <f t="shared" si="23"/>
        <v>42278.662037037036</v>
      </c>
    </row>
    <row r="509" spans="1:19" ht="43.2" x14ac:dyDescent="0.55000000000000004">
      <c r="A509" s="10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2">
        <f t="shared" si="21"/>
        <v>103</v>
      </c>
      <c r="P509" s="14">
        <f t="shared" si="22"/>
        <v>85.53</v>
      </c>
      <c r="Q509" s="16" t="s">
        <v>8323</v>
      </c>
      <c r="R509" t="s">
        <v>8326</v>
      </c>
      <c r="S509" s="21">
        <f t="shared" si="23"/>
        <v>42522.347812499997</v>
      </c>
    </row>
    <row r="510" spans="1:19" ht="43.2" x14ac:dyDescent="0.55000000000000004">
      <c r="A510" s="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2">
        <f t="shared" si="21"/>
        <v>154</v>
      </c>
      <c r="P510" s="14">
        <f t="shared" si="22"/>
        <v>106.5</v>
      </c>
      <c r="Q510" s="16" t="s">
        <v>8323</v>
      </c>
      <c r="R510" t="s">
        <v>8326</v>
      </c>
      <c r="S510" s="21">
        <f t="shared" si="23"/>
        <v>42284.500104166669</v>
      </c>
    </row>
    <row r="511" spans="1:19" ht="43.2" hidden="1" x14ac:dyDescent="0.55000000000000004">
      <c r="A511" s="10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2">
        <f t="shared" si="21"/>
        <v>119</v>
      </c>
      <c r="P511" s="14">
        <f t="shared" si="22"/>
        <v>61.5</v>
      </c>
      <c r="Q511" s="16" t="s">
        <v>8321</v>
      </c>
      <c r="R511" t="s">
        <v>8322</v>
      </c>
      <c r="S511" s="21">
        <f t="shared" si="23"/>
        <v>41312.737673611111</v>
      </c>
    </row>
    <row r="512" spans="1:19" ht="43.2" hidden="1" x14ac:dyDescent="0.55000000000000004">
      <c r="A512" s="10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2">
        <f t="shared" si="21"/>
        <v>15</v>
      </c>
      <c r="P512" s="14">
        <f t="shared" si="22"/>
        <v>530.69000000000005</v>
      </c>
      <c r="Q512" s="16" t="s">
        <v>8308</v>
      </c>
      <c r="R512" t="s">
        <v>8310</v>
      </c>
      <c r="S512" s="21">
        <f t="shared" si="23"/>
        <v>41866.931076388886</v>
      </c>
    </row>
    <row r="513" spans="1:19" ht="43.2" x14ac:dyDescent="0.55000000000000004">
      <c r="A513" s="10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2">
        <f t="shared" si="21"/>
        <v>102</v>
      </c>
      <c r="P513" s="14">
        <f t="shared" si="22"/>
        <v>127.79</v>
      </c>
      <c r="Q513" s="16" t="s">
        <v>8323</v>
      </c>
      <c r="R513" t="s">
        <v>8326</v>
      </c>
      <c r="S513" s="21">
        <f t="shared" si="23"/>
        <v>42292.701053240744</v>
      </c>
    </row>
    <row r="514" spans="1:19" ht="28.8" x14ac:dyDescent="0.55000000000000004">
      <c r="A514" s="10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2">
        <f t="shared" si="21"/>
        <v>102</v>
      </c>
      <c r="P514" s="14">
        <f t="shared" si="22"/>
        <v>136.85</v>
      </c>
      <c r="Q514" s="16" t="s">
        <v>8323</v>
      </c>
      <c r="R514" t="s">
        <v>8326</v>
      </c>
      <c r="S514" s="21">
        <f t="shared" si="23"/>
        <v>42769.574999999997</v>
      </c>
    </row>
    <row r="515" spans="1:19" ht="43.2" hidden="1" x14ac:dyDescent="0.55000000000000004">
      <c r="A515" s="10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2">
        <f t="shared" ref="O515:O578" si="24">ROUND(E515/D515*100,0)</f>
        <v>102</v>
      </c>
      <c r="P515" s="14">
        <f t="shared" ref="P515:P578" si="25">IFERROR(ROUND(E515/L515,2),0)</f>
        <v>88.04</v>
      </c>
      <c r="Q515" s="16" t="s">
        <v>8327</v>
      </c>
      <c r="R515" t="s">
        <v>8331</v>
      </c>
      <c r="S515" s="21">
        <f t="shared" ref="S515:S578" si="26">(((J515/60)/60/24)+DATE(1970,1,1))</f>
        <v>41388.021261574075</v>
      </c>
    </row>
    <row r="516" spans="1:19" ht="43.2" x14ac:dyDescent="0.55000000000000004">
      <c r="A516" s="10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2">
        <f t="shared" si="24"/>
        <v>102</v>
      </c>
      <c r="P516" s="14">
        <f t="shared" si="25"/>
        <v>53.18</v>
      </c>
      <c r="Q516" s="16" t="s">
        <v>8323</v>
      </c>
      <c r="R516" t="s">
        <v>8326</v>
      </c>
      <c r="S516" s="21">
        <f t="shared" si="26"/>
        <v>42172.757638888885</v>
      </c>
    </row>
    <row r="517" spans="1:19" ht="43.2" hidden="1" x14ac:dyDescent="0.55000000000000004">
      <c r="A517" s="10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2">
        <f t="shared" si="24"/>
        <v>102</v>
      </c>
      <c r="P517" s="14">
        <f t="shared" si="25"/>
        <v>221.52</v>
      </c>
      <c r="Q517" s="16" t="s">
        <v>8321</v>
      </c>
      <c r="R517" t="s">
        <v>8332</v>
      </c>
      <c r="S517" s="21">
        <f t="shared" si="26"/>
        <v>42089.83289351852</v>
      </c>
    </row>
    <row r="518" spans="1:19" ht="28.8" hidden="1" x14ac:dyDescent="0.55000000000000004">
      <c r="A518" s="10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2">
        <f t="shared" si="24"/>
        <v>61</v>
      </c>
      <c r="P518" s="14">
        <f t="shared" si="25"/>
        <v>109.94</v>
      </c>
      <c r="Q518" s="16" t="s">
        <v>8313</v>
      </c>
      <c r="R518" t="s">
        <v>8314</v>
      </c>
      <c r="S518" s="21">
        <f t="shared" si="26"/>
        <v>42189.031041666662</v>
      </c>
    </row>
    <row r="519" spans="1:19" ht="43.2" hidden="1" x14ac:dyDescent="0.55000000000000004">
      <c r="A519" s="10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2">
        <f t="shared" si="24"/>
        <v>305</v>
      </c>
      <c r="P519" s="14">
        <f t="shared" si="25"/>
        <v>68.489999999999995</v>
      </c>
      <c r="Q519" s="16" t="s">
        <v>8321</v>
      </c>
      <c r="R519" t="s">
        <v>8322</v>
      </c>
      <c r="S519" s="21">
        <f t="shared" si="26"/>
        <v>40480.363483796296</v>
      </c>
    </row>
    <row r="520" spans="1:19" ht="43.2" x14ac:dyDescent="0.55000000000000004">
      <c r="A520" s="1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2">
        <f t="shared" si="24"/>
        <v>102</v>
      </c>
      <c r="P520" s="14">
        <f t="shared" si="25"/>
        <v>125.12</v>
      </c>
      <c r="Q520" s="16" t="s">
        <v>8323</v>
      </c>
      <c r="R520" t="s">
        <v>8326</v>
      </c>
      <c r="S520" s="21">
        <f t="shared" si="26"/>
        <v>42567.840069444443</v>
      </c>
    </row>
    <row r="521" spans="1:19" ht="43.2" hidden="1" x14ac:dyDescent="0.55000000000000004">
      <c r="A521" s="10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2">
        <f t="shared" si="24"/>
        <v>102</v>
      </c>
      <c r="P521" s="14">
        <f t="shared" si="25"/>
        <v>149.31</v>
      </c>
      <c r="Q521" s="16" t="s">
        <v>8319</v>
      </c>
      <c r="R521" t="s">
        <v>8320</v>
      </c>
      <c r="S521" s="21">
        <f t="shared" si="26"/>
        <v>41902.07240740741</v>
      </c>
    </row>
    <row r="522" spans="1:19" ht="43.2" hidden="1" x14ac:dyDescent="0.55000000000000004">
      <c r="A522" s="10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2">
        <f t="shared" si="24"/>
        <v>102</v>
      </c>
      <c r="P522" s="14">
        <f t="shared" si="25"/>
        <v>67.39</v>
      </c>
      <c r="Q522" s="16" t="s">
        <v>8327</v>
      </c>
      <c r="R522" t="s">
        <v>8331</v>
      </c>
      <c r="S522" s="21">
        <f t="shared" si="26"/>
        <v>41664.684108796297</v>
      </c>
    </row>
    <row r="523" spans="1:19" ht="28.8" hidden="1" x14ac:dyDescent="0.55000000000000004">
      <c r="A523" s="10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2">
        <f t="shared" si="24"/>
        <v>101</v>
      </c>
      <c r="P523" s="14">
        <f t="shared" si="25"/>
        <v>44.67</v>
      </c>
      <c r="Q523" s="16" t="s">
        <v>8311</v>
      </c>
      <c r="R523" t="s">
        <v>8312</v>
      </c>
      <c r="S523" s="21">
        <f t="shared" si="26"/>
        <v>41899.645300925928</v>
      </c>
    </row>
    <row r="524" spans="1:19" ht="43.2" hidden="1" x14ac:dyDescent="0.55000000000000004">
      <c r="A524" s="10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2">
        <f t="shared" si="24"/>
        <v>101</v>
      </c>
      <c r="P524" s="14">
        <f t="shared" si="25"/>
        <v>123.35</v>
      </c>
      <c r="Q524" s="16" t="s">
        <v>8319</v>
      </c>
      <c r="R524" t="s">
        <v>8320</v>
      </c>
      <c r="S524" s="21">
        <f t="shared" si="26"/>
        <v>41789.896805555552</v>
      </c>
    </row>
    <row r="525" spans="1:19" ht="28.8" x14ac:dyDescent="0.55000000000000004">
      <c r="A525" s="10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2">
        <f t="shared" si="24"/>
        <v>101</v>
      </c>
      <c r="P525" s="14">
        <f t="shared" si="25"/>
        <v>256.37</v>
      </c>
      <c r="Q525" s="16" t="s">
        <v>8323</v>
      </c>
      <c r="R525" t="s">
        <v>8326</v>
      </c>
      <c r="S525" s="21">
        <f t="shared" si="26"/>
        <v>42772.833379629628</v>
      </c>
    </row>
    <row r="526" spans="1:19" ht="43.2" x14ac:dyDescent="0.55000000000000004">
      <c r="A526" s="10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2">
        <f t="shared" si="24"/>
        <v>302</v>
      </c>
      <c r="P526" s="14">
        <f t="shared" si="25"/>
        <v>252.02</v>
      </c>
      <c r="Q526" s="16" t="s">
        <v>8323</v>
      </c>
      <c r="R526" t="s">
        <v>8326</v>
      </c>
      <c r="S526" s="21">
        <f t="shared" si="26"/>
        <v>42473.794710648144</v>
      </c>
    </row>
    <row r="527" spans="1:19" ht="43.2" hidden="1" x14ac:dyDescent="0.55000000000000004">
      <c r="A527" s="10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2">
        <f t="shared" si="24"/>
        <v>101</v>
      </c>
      <c r="P527" s="14">
        <f t="shared" si="25"/>
        <v>97.99</v>
      </c>
      <c r="Q527" s="16" t="s">
        <v>8327</v>
      </c>
      <c r="R527" t="s">
        <v>8331</v>
      </c>
      <c r="S527" s="21">
        <f t="shared" si="26"/>
        <v>40869.675173611111</v>
      </c>
    </row>
    <row r="528" spans="1:19" ht="43.2" hidden="1" x14ac:dyDescent="0.55000000000000004">
      <c r="A528" s="10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2">
        <f t="shared" si="24"/>
        <v>191</v>
      </c>
      <c r="P528" s="14">
        <f t="shared" si="25"/>
        <v>259.95</v>
      </c>
      <c r="Q528" s="16" t="s">
        <v>8323</v>
      </c>
      <c r="R528" t="s">
        <v>8324</v>
      </c>
      <c r="S528" s="21">
        <f t="shared" si="26"/>
        <v>41862.803078703706</v>
      </c>
    </row>
    <row r="529" spans="1:19" ht="43.2" hidden="1" x14ac:dyDescent="0.55000000000000004">
      <c r="A529" s="10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2">
        <f t="shared" si="24"/>
        <v>537</v>
      </c>
      <c r="P529" s="14">
        <f t="shared" si="25"/>
        <v>22.12</v>
      </c>
      <c r="Q529" s="16" t="s">
        <v>8316</v>
      </c>
      <c r="R529" t="s">
        <v>8317</v>
      </c>
      <c r="S529" s="21">
        <f t="shared" si="26"/>
        <v>42371.617164351846</v>
      </c>
    </row>
    <row r="530" spans="1:19" ht="43.2" hidden="1" x14ac:dyDescent="0.55000000000000004">
      <c r="A530" s="1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2">
        <f t="shared" si="24"/>
        <v>113</v>
      </c>
      <c r="P530" s="14">
        <f t="shared" si="25"/>
        <v>73.02</v>
      </c>
      <c r="Q530" s="16" t="s">
        <v>8321</v>
      </c>
      <c r="R530" t="s">
        <v>8322</v>
      </c>
      <c r="S530" s="21">
        <f t="shared" si="26"/>
        <v>40862.492939814816</v>
      </c>
    </row>
    <row r="531" spans="1:19" ht="28.8" hidden="1" x14ac:dyDescent="0.55000000000000004">
      <c r="A531" s="10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2">
        <f t="shared" si="24"/>
        <v>143</v>
      </c>
      <c r="P531" s="14">
        <f t="shared" si="25"/>
        <v>185.48</v>
      </c>
      <c r="Q531" s="16" t="s">
        <v>8321</v>
      </c>
      <c r="R531" t="s">
        <v>8332</v>
      </c>
      <c r="S531" s="21">
        <f t="shared" si="26"/>
        <v>42766.600497685184</v>
      </c>
    </row>
    <row r="532" spans="1:19" ht="43.2" hidden="1" x14ac:dyDescent="0.55000000000000004">
      <c r="A532" s="10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2">
        <f t="shared" si="24"/>
        <v>73</v>
      </c>
      <c r="P532" s="14">
        <f t="shared" si="25"/>
        <v>405.5</v>
      </c>
      <c r="Q532" s="16" t="s">
        <v>8308</v>
      </c>
      <c r="R532" t="s">
        <v>8310</v>
      </c>
      <c r="S532" s="21">
        <f t="shared" si="26"/>
        <v>42262.104780092588</v>
      </c>
    </row>
    <row r="533" spans="1:19" ht="43.2" hidden="1" x14ac:dyDescent="0.55000000000000004">
      <c r="A533" s="10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2">
        <f t="shared" si="24"/>
        <v>145</v>
      </c>
      <c r="P533" s="14">
        <f t="shared" si="25"/>
        <v>70.790000000000006</v>
      </c>
      <c r="Q533" s="16" t="s">
        <v>8327</v>
      </c>
      <c r="R533" t="s">
        <v>8331</v>
      </c>
      <c r="S533" s="21">
        <f t="shared" si="26"/>
        <v>41053.80846064815</v>
      </c>
    </row>
    <row r="534" spans="1:19" ht="43.2" x14ac:dyDescent="0.55000000000000004">
      <c r="A534" s="10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2">
        <f t="shared" si="24"/>
        <v>111</v>
      </c>
      <c r="P534" s="14">
        <f t="shared" si="25"/>
        <v>200.69</v>
      </c>
      <c r="Q534" s="16" t="s">
        <v>8323</v>
      </c>
      <c r="R534" t="s">
        <v>8326</v>
      </c>
      <c r="S534" s="21">
        <f t="shared" si="26"/>
        <v>41775.753761574073</v>
      </c>
    </row>
    <row r="535" spans="1:19" ht="43.2" hidden="1" x14ac:dyDescent="0.55000000000000004">
      <c r="A535" s="10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2">
        <f t="shared" si="24"/>
        <v>144</v>
      </c>
      <c r="P535" s="14">
        <f t="shared" si="25"/>
        <v>92.55</v>
      </c>
      <c r="Q535" s="16" t="s">
        <v>8327</v>
      </c>
      <c r="R535" t="s">
        <v>8331</v>
      </c>
      <c r="S535" s="21">
        <f t="shared" si="26"/>
        <v>41276.047905092593</v>
      </c>
    </row>
    <row r="536" spans="1:19" ht="43.2" hidden="1" x14ac:dyDescent="0.55000000000000004">
      <c r="A536" s="10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2">
        <f t="shared" si="24"/>
        <v>11</v>
      </c>
      <c r="P536" s="14">
        <f t="shared" si="25"/>
        <v>51.82</v>
      </c>
      <c r="Q536" s="16" t="s">
        <v>8308</v>
      </c>
      <c r="R536" t="s">
        <v>8310</v>
      </c>
      <c r="S536" s="21">
        <f t="shared" si="26"/>
        <v>42410.774155092593</v>
      </c>
    </row>
    <row r="537" spans="1:19" ht="43.2" hidden="1" x14ac:dyDescent="0.55000000000000004">
      <c r="A537" s="10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2">
        <f t="shared" si="24"/>
        <v>28</v>
      </c>
      <c r="P537" s="14">
        <f t="shared" si="25"/>
        <v>26.6</v>
      </c>
      <c r="Q537" s="16" t="s">
        <v>8316</v>
      </c>
      <c r="R537" t="s">
        <v>8334</v>
      </c>
      <c r="S537" s="21">
        <f t="shared" si="26"/>
        <v>41948.771168981482</v>
      </c>
    </row>
    <row r="538" spans="1:19" ht="43.2" hidden="1" x14ac:dyDescent="0.55000000000000004">
      <c r="A538" s="10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2">
        <f t="shared" si="24"/>
        <v>118</v>
      </c>
      <c r="P538" s="14">
        <f t="shared" si="25"/>
        <v>97.19</v>
      </c>
      <c r="Q538" s="16" t="s">
        <v>8308</v>
      </c>
      <c r="R538" t="s">
        <v>8309</v>
      </c>
      <c r="S538" s="21">
        <f t="shared" si="26"/>
        <v>41389.808194444442</v>
      </c>
    </row>
    <row r="539" spans="1:19" ht="43.2" hidden="1" x14ac:dyDescent="0.55000000000000004">
      <c r="A539" s="10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2">
        <f t="shared" si="24"/>
        <v>283</v>
      </c>
      <c r="P539" s="14">
        <f t="shared" si="25"/>
        <v>49.88</v>
      </c>
      <c r="Q539" s="16" t="s">
        <v>8321</v>
      </c>
      <c r="R539" t="s">
        <v>8322</v>
      </c>
      <c r="S539" s="21">
        <f t="shared" si="26"/>
        <v>41330.038784722223</v>
      </c>
    </row>
    <row r="540" spans="1:19" ht="43.2" hidden="1" x14ac:dyDescent="0.55000000000000004">
      <c r="A540" s="1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2">
        <f t="shared" si="24"/>
        <v>128</v>
      </c>
      <c r="P540" s="14">
        <f t="shared" si="25"/>
        <v>118.34</v>
      </c>
      <c r="Q540" s="16" t="s">
        <v>8321</v>
      </c>
      <c r="R540" t="s">
        <v>8332</v>
      </c>
      <c r="S540" s="21">
        <f t="shared" si="26"/>
        <v>42196.928668981483</v>
      </c>
    </row>
    <row r="541" spans="1:19" ht="43.2" hidden="1" x14ac:dyDescent="0.55000000000000004">
      <c r="A541" s="10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2">
        <f t="shared" si="24"/>
        <v>281</v>
      </c>
      <c r="P541" s="14">
        <f t="shared" si="25"/>
        <v>147.94999999999999</v>
      </c>
      <c r="Q541" s="16" t="s">
        <v>8308</v>
      </c>
      <c r="R541" t="s">
        <v>8309</v>
      </c>
      <c r="S541" s="21">
        <f t="shared" si="26"/>
        <v>41861.070567129631</v>
      </c>
    </row>
    <row r="542" spans="1:19" ht="28.8" hidden="1" x14ac:dyDescent="0.55000000000000004">
      <c r="A542" s="10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2">
        <f t="shared" si="24"/>
        <v>47</v>
      </c>
      <c r="P542" s="14">
        <f t="shared" si="25"/>
        <v>1272.73</v>
      </c>
      <c r="Q542" s="16" t="s">
        <v>8308</v>
      </c>
      <c r="R542" t="s">
        <v>8310</v>
      </c>
      <c r="S542" s="21">
        <f t="shared" si="26"/>
        <v>42742.30332175926</v>
      </c>
    </row>
    <row r="543" spans="1:19" ht="28.8" hidden="1" x14ac:dyDescent="0.55000000000000004">
      <c r="A543" s="10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2">
        <f t="shared" si="24"/>
        <v>117</v>
      </c>
      <c r="P543" s="14">
        <f t="shared" si="25"/>
        <v>76.92</v>
      </c>
      <c r="Q543" s="16" t="s">
        <v>8327</v>
      </c>
      <c r="R543" t="s">
        <v>8331</v>
      </c>
      <c r="S543" s="21">
        <f t="shared" si="26"/>
        <v>41507.845451388886</v>
      </c>
    </row>
    <row r="544" spans="1:19" ht="43.2" hidden="1" x14ac:dyDescent="0.55000000000000004">
      <c r="A544" s="10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2">
        <f t="shared" si="24"/>
        <v>111</v>
      </c>
      <c r="P544" s="14">
        <f t="shared" si="25"/>
        <v>73.36</v>
      </c>
      <c r="Q544" s="16" t="s">
        <v>8327</v>
      </c>
      <c r="R544" t="s">
        <v>8331</v>
      </c>
      <c r="S544" s="21">
        <f t="shared" si="26"/>
        <v>41682.099189814813</v>
      </c>
    </row>
    <row r="545" spans="1:19" ht="28.8" hidden="1" x14ac:dyDescent="0.55000000000000004">
      <c r="A545" s="10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2">
        <f t="shared" si="24"/>
        <v>347</v>
      </c>
      <c r="P545" s="14">
        <f t="shared" si="25"/>
        <v>29.31</v>
      </c>
      <c r="Q545" s="16" t="s">
        <v>8308</v>
      </c>
      <c r="R545" t="s">
        <v>8309</v>
      </c>
      <c r="S545" s="21">
        <f t="shared" si="26"/>
        <v>41438.899594907409</v>
      </c>
    </row>
    <row r="546" spans="1:19" ht="43.2" hidden="1" x14ac:dyDescent="0.55000000000000004">
      <c r="A546" s="10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2">
        <f t="shared" si="24"/>
        <v>57</v>
      </c>
      <c r="P546" s="14">
        <f t="shared" si="25"/>
        <v>150.5</v>
      </c>
      <c r="Q546" s="16" t="s">
        <v>8313</v>
      </c>
      <c r="R546" t="s">
        <v>8314</v>
      </c>
      <c r="S546" s="21">
        <f t="shared" si="26"/>
        <v>41891.780023148152</v>
      </c>
    </row>
    <row r="547" spans="1:19" ht="43.2" hidden="1" x14ac:dyDescent="0.55000000000000004">
      <c r="A547" s="10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2">
        <f t="shared" si="24"/>
        <v>114</v>
      </c>
      <c r="P547" s="14">
        <f t="shared" si="25"/>
        <v>103.22</v>
      </c>
      <c r="Q547" s="16" t="s">
        <v>8321</v>
      </c>
      <c r="R547" t="s">
        <v>8322</v>
      </c>
      <c r="S547" s="21">
        <f t="shared" si="26"/>
        <v>42292.250787037032</v>
      </c>
    </row>
    <row r="548" spans="1:19" ht="43.2" hidden="1" x14ac:dyDescent="0.55000000000000004">
      <c r="A548" s="10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2">
        <f t="shared" si="24"/>
        <v>171</v>
      </c>
      <c r="P548" s="14">
        <f t="shared" si="25"/>
        <v>25.43</v>
      </c>
      <c r="Q548" s="16" t="s">
        <v>8316</v>
      </c>
      <c r="R548" t="s">
        <v>8317</v>
      </c>
      <c r="S548" s="21">
        <f t="shared" si="26"/>
        <v>41484.664247685185</v>
      </c>
    </row>
    <row r="549" spans="1:19" ht="43.2" hidden="1" x14ac:dyDescent="0.55000000000000004">
      <c r="A549" s="10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2">
        <f t="shared" si="24"/>
        <v>27</v>
      </c>
      <c r="P549" s="14">
        <f t="shared" si="25"/>
        <v>402.71</v>
      </c>
      <c r="Q549" s="16" t="s">
        <v>8308</v>
      </c>
      <c r="R549" t="s">
        <v>8342</v>
      </c>
      <c r="S549" s="21">
        <f t="shared" si="26"/>
        <v>42283.592465277776</v>
      </c>
    </row>
    <row r="550" spans="1:19" ht="57.6" hidden="1" x14ac:dyDescent="0.55000000000000004">
      <c r="A550" s="1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2">
        <f t="shared" si="24"/>
        <v>109</v>
      </c>
      <c r="P550" s="14">
        <f t="shared" si="25"/>
        <v>103.68</v>
      </c>
      <c r="Q550" s="16" t="s">
        <v>8327</v>
      </c>
      <c r="R550" t="s">
        <v>8341</v>
      </c>
      <c r="S550" s="21">
        <f t="shared" si="26"/>
        <v>42269.967835648145</v>
      </c>
    </row>
    <row r="551" spans="1:19" ht="43.2" hidden="1" x14ac:dyDescent="0.55000000000000004">
      <c r="A551" s="10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2">
        <f t="shared" si="24"/>
        <v>136</v>
      </c>
      <c r="P551" s="14">
        <f t="shared" si="25"/>
        <v>59.97</v>
      </c>
      <c r="Q551" s="16" t="s">
        <v>8311</v>
      </c>
      <c r="R551" t="s">
        <v>8333</v>
      </c>
      <c r="S551" s="21">
        <f t="shared" si="26"/>
        <v>42200.578310185185</v>
      </c>
    </row>
    <row r="552" spans="1:19" ht="43.2" hidden="1" x14ac:dyDescent="0.55000000000000004">
      <c r="A552" s="10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2">
        <f t="shared" si="24"/>
        <v>1357</v>
      </c>
      <c r="P552" s="14">
        <f t="shared" si="25"/>
        <v>14.37</v>
      </c>
      <c r="Q552" s="16" t="s">
        <v>8316</v>
      </c>
      <c r="R552" t="s">
        <v>8317</v>
      </c>
      <c r="S552" s="21">
        <f t="shared" si="26"/>
        <v>42315.699490740735</v>
      </c>
    </row>
    <row r="553" spans="1:19" ht="43.2" hidden="1" x14ac:dyDescent="0.55000000000000004">
      <c r="A553" s="10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2">
        <f t="shared" si="24"/>
        <v>271</v>
      </c>
      <c r="P553" s="14">
        <f t="shared" si="25"/>
        <v>140.97999999999999</v>
      </c>
      <c r="Q553" s="16" t="s">
        <v>8316</v>
      </c>
      <c r="R553" t="s">
        <v>8317</v>
      </c>
      <c r="S553" s="21">
        <f t="shared" si="26"/>
        <v>42452.825740740736</v>
      </c>
    </row>
    <row r="554" spans="1:19" ht="57.6" hidden="1" x14ac:dyDescent="0.55000000000000004">
      <c r="A554" s="10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2">
        <f t="shared" si="24"/>
        <v>135</v>
      </c>
      <c r="P554" s="14">
        <f t="shared" si="25"/>
        <v>79.41</v>
      </c>
      <c r="Q554" s="16" t="s">
        <v>8313</v>
      </c>
      <c r="R554" t="s">
        <v>8314</v>
      </c>
      <c r="S554" s="21">
        <f t="shared" si="26"/>
        <v>42298.34783564815</v>
      </c>
    </row>
    <row r="555" spans="1:19" ht="43.2" hidden="1" x14ac:dyDescent="0.55000000000000004">
      <c r="A555" s="10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2">
        <f t="shared" si="24"/>
        <v>154</v>
      </c>
      <c r="P555" s="14">
        <f t="shared" si="25"/>
        <v>70.58</v>
      </c>
      <c r="Q555" s="16" t="s">
        <v>8327</v>
      </c>
      <c r="R555" t="s">
        <v>8331</v>
      </c>
      <c r="S555" s="21">
        <f t="shared" si="26"/>
        <v>41600.538657407407</v>
      </c>
    </row>
    <row r="556" spans="1:19" ht="43.2" hidden="1" x14ac:dyDescent="0.55000000000000004">
      <c r="A556" s="10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2">
        <f t="shared" si="24"/>
        <v>105</v>
      </c>
      <c r="P556" s="14">
        <f t="shared" si="25"/>
        <v>78.66</v>
      </c>
      <c r="Q556" s="16" t="s">
        <v>8321</v>
      </c>
      <c r="R556" t="s">
        <v>8322</v>
      </c>
      <c r="S556" s="21">
        <f t="shared" si="26"/>
        <v>41079.877442129626</v>
      </c>
    </row>
    <row r="557" spans="1:19" ht="43.2" hidden="1" x14ac:dyDescent="0.55000000000000004">
      <c r="A557" s="10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2">
        <f t="shared" si="24"/>
        <v>103</v>
      </c>
      <c r="P557" s="14">
        <f t="shared" si="25"/>
        <v>234.79</v>
      </c>
      <c r="Q557" s="16" t="s">
        <v>8313</v>
      </c>
      <c r="R557" t="s">
        <v>8314</v>
      </c>
      <c r="S557" s="21">
        <f t="shared" si="26"/>
        <v>42297.748067129629</v>
      </c>
    </row>
    <row r="558" spans="1:19" ht="43.2" hidden="1" x14ac:dyDescent="0.55000000000000004">
      <c r="A558" s="10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2">
        <f t="shared" si="24"/>
        <v>199</v>
      </c>
      <c r="P558" s="14">
        <f t="shared" si="25"/>
        <v>94.49</v>
      </c>
      <c r="Q558" s="16" t="s">
        <v>8327</v>
      </c>
      <c r="R558" t="s">
        <v>8331</v>
      </c>
      <c r="S558" s="21">
        <f t="shared" si="26"/>
        <v>40487.621365740742</v>
      </c>
    </row>
    <row r="559" spans="1:19" ht="43.2" hidden="1" x14ac:dyDescent="0.55000000000000004">
      <c r="A559" s="10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2">
        <f t="shared" si="24"/>
        <v>44</v>
      </c>
      <c r="P559" s="14">
        <f t="shared" si="25"/>
        <v>174.95</v>
      </c>
      <c r="Q559" s="16" t="s">
        <v>8308</v>
      </c>
      <c r="R559" t="s">
        <v>8310</v>
      </c>
      <c r="S559" s="21">
        <f t="shared" si="26"/>
        <v>42676.583599537036</v>
      </c>
    </row>
    <row r="560" spans="1:19" ht="28.8" hidden="1" x14ac:dyDescent="0.55000000000000004">
      <c r="A560" s="1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2">
        <f t="shared" si="24"/>
        <v>102</v>
      </c>
      <c r="P560" s="14">
        <f t="shared" si="25"/>
        <v>141.41999999999999</v>
      </c>
      <c r="Q560" s="16" t="s">
        <v>8311</v>
      </c>
      <c r="R560" t="s">
        <v>8333</v>
      </c>
      <c r="S560" s="21">
        <f t="shared" si="26"/>
        <v>41401.648217592592</v>
      </c>
    </row>
    <row r="561" spans="1:19" ht="28.8" hidden="1" x14ac:dyDescent="0.55000000000000004">
      <c r="A561" s="10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2">
        <f t="shared" si="24"/>
        <v>111</v>
      </c>
      <c r="P561" s="14">
        <f t="shared" si="25"/>
        <v>74.180000000000007</v>
      </c>
      <c r="Q561" s="16" t="s">
        <v>8319</v>
      </c>
      <c r="R561" t="s">
        <v>8320</v>
      </c>
      <c r="S561" s="21">
        <f t="shared" si="26"/>
        <v>41786.640543981484</v>
      </c>
    </row>
    <row r="562" spans="1:19" ht="28.8" hidden="1" x14ac:dyDescent="0.55000000000000004">
      <c r="A562" s="10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2">
        <f t="shared" si="24"/>
        <v>147</v>
      </c>
      <c r="P562" s="14">
        <f t="shared" si="25"/>
        <v>52.7</v>
      </c>
      <c r="Q562" s="16" t="s">
        <v>8316</v>
      </c>
      <c r="R562" t="s">
        <v>8317</v>
      </c>
      <c r="S562" s="21">
        <f t="shared" si="26"/>
        <v>42262.416643518518</v>
      </c>
    </row>
    <row r="563" spans="1:19" ht="57.6" hidden="1" x14ac:dyDescent="0.55000000000000004">
      <c r="A563" s="10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2">
        <f t="shared" si="24"/>
        <v>105</v>
      </c>
      <c r="P563" s="14">
        <f t="shared" si="25"/>
        <v>118.74</v>
      </c>
      <c r="Q563" s="16" t="s">
        <v>8313</v>
      </c>
      <c r="R563" t="s">
        <v>8314</v>
      </c>
      <c r="S563" s="21">
        <f t="shared" si="26"/>
        <v>42130.865150462967</v>
      </c>
    </row>
    <row r="564" spans="1:19" ht="43.2" hidden="1" x14ac:dyDescent="0.55000000000000004">
      <c r="A564" s="10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2">
        <f t="shared" si="24"/>
        <v>101</v>
      </c>
      <c r="P564" s="14">
        <f t="shared" si="25"/>
        <v>70.77</v>
      </c>
      <c r="Q564" s="16" t="s">
        <v>8323</v>
      </c>
      <c r="R564" t="s">
        <v>8326</v>
      </c>
      <c r="S564" s="21">
        <f t="shared" si="26"/>
        <v>42059.085752314815</v>
      </c>
    </row>
    <row r="565" spans="1:19" ht="43.2" hidden="1" x14ac:dyDescent="0.55000000000000004">
      <c r="A565" s="10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2">
        <f t="shared" si="24"/>
        <v>109</v>
      </c>
      <c r="P565" s="14">
        <f t="shared" si="25"/>
        <v>84.11</v>
      </c>
      <c r="Q565" s="16" t="s">
        <v>8323</v>
      </c>
      <c r="R565" t="s">
        <v>8324</v>
      </c>
      <c r="S565" s="21">
        <f t="shared" si="26"/>
        <v>42387.7268287037</v>
      </c>
    </row>
    <row r="566" spans="1:19" ht="43.2" hidden="1" x14ac:dyDescent="0.55000000000000004">
      <c r="A566" s="10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2">
        <f t="shared" si="24"/>
        <v>262</v>
      </c>
      <c r="P566" s="14">
        <f t="shared" si="25"/>
        <v>127.32</v>
      </c>
      <c r="Q566" s="16" t="s">
        <v>8308</v>
      </c>
      <c r="R566" t="s">
        <v>8309</v>
      </c>
      <c r="S566" s="21">
        <f t="shared" si="26"/>
        <v>40898.089236111111</v>
      </c>
    </row>
    <row r="567" spans="1:19" ht="43.2" hidden="1" x14ac:dyDescent="0.55000000000000004">
      <c r="A567" s="10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2">
        <f t="shared" si="24"/>
        <v>101</v>
      </c>
      <c r="P567" s="14">
        <f t="shared" si="25"/>
        <v>211.48</v>
      </c>
      <c r="Q567" s="16" t="s">
        <v>8313</v>
      </c>
      <c r="R567" t="s">
        <v>8314</v>
      </c>
      <c r="S567" s="21">
        <f t="shared" si="26"/>
        <v>42138.506377314814</v>
      </c>
    </row>
    <row r="568" spans="1:19" ht="43.2" hidden="1" x14ac:dyDescent="0.55000000000000004">
      <c r="A568" s="10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2">
        <f t="shared" si="24"/>
        <v>104</v>
      </c>
      <c r="P568" s="14">
        <f t="shared" si="25"/>
        <v>81.849999999999994</v>
      </c>
      <c r="Q568" s="16" t="s">
        <v>8321</v>
      </c>
      <c r="R568" t="s">
        <v>8322</v>
      </c>
      <c r="S568" s="21">
        <f t="shared" si="26"/>
        <v>42043.605578703704</v>
      </c>
    </row>
    <row r="569" spans="1:19" ht="43.2" hidden="1" x14ac:dyDescent="0.55000000000000004">
      <c r="A569" s="10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2">
        <f t="shared" si="24"/>
        <v>132</v>
      </c>
      <c r="P569" s="14">
        <f t="shared" si="25"/>
        <v>78.58</v>
      </c>
      <c r="Q569" s="16" t="s">
        <v>8321</v>
      </c>
      <c r="R569" t="s">
        <v>8322</v>
      </c>
      <c r="S569" s="21">
        <f t="shared" si="26"/>
        <v>41785.452534722222</v>
      </c>
    </row>
    <row r="570" spans="1:19" ht="57.6" hidden="1" x14ac:dyDescent="0.55000000000000004">
      <c r="A570" s="1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2">
        <f t="shared" si="24"/>
        <v>104</v>
      </c>
      <c r="P570" s="14">
        <f t="shared" si="25"/>
        <v>56.46</v>
      </c>
      <c r="Q570" s="16" t="s">
        <v>8321</v>
      </c>
      <c r="R570" t="s">
        <v>8322</v>
      </c>
      <c r="S570" s="21">
        <f t="shared" si="26"/>
        <v>40379.776435185187</v>
      </c>
    </row>
    <row r="571" spans="1:19" ht="43.2" hidden="1" x14ac:dyDescent="0.55000000000000004">
      <c r="A571" s="10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2">
        <f t="shared" si="24"/>
        <v>112</v>
      </c>
      <c r="P571" s="14">
        <f t="shared" si="25"/>
        <v>367.97</v>
      </c>
      <c r="Q571" s="16" t="s">
        <v>8308</v>
      </c>
      <c r="R571" t="s">
        <v>8310</v>
      </c>
      <c r="S571" s="21">
        <f t="shared" si="26"/>
        <v>42257.882731481484</v>
      </c>
    </row>
    <row r="572" spans="1:19" ht="43.2" hidden="1" x14ac:dyDescent="0.55000000000000004">
      <c r="A572" s="10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2">
        <f t="shared" si="24"/>
        <v>107</v>
      </c>
      <c r="P572" s="14">
        <f t="shared" si="25"/>
        <v>273.83</v>
      </c>
      <c r="Q572" s="16" t="s">
        <v>8321</v>
      </c>
      <c r="R572" t="s">
        <v>8343</v>
      </c>
      <c r="S572" s="21">
        <f t="shared" si="26"/>
        <v>41583.083981481483</v>
      </c>
    </row>
    <row r="573" spans="1:19" ht="43.2" hidden="1" x14ac:dyDescent="0.55000000000000004">
      <c r="A573" s="10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2">
        <f t="shared" si="24"/>
        <v>21</v>
      </c>
      <c r="P573" s="14">
        <f t="shared" si="25"/>
        <v>105.93</v>
      </c>
      <c r="Q573" s="16" t="s">
        <v>8308</v>
      </c>
      <c r="R573" t="s">
        <v>8342</v>
      </c>
      <c r="S573" s="21">
        <f t="shared" si="26"/>
        <v>42247.496759259258</v>
      </c>
    </row>
    <row r="574" spans="1:19" ht="43.2" x14ac:dyDescent="0.55000000000000004">
      <c r="A574" s="10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2">
        <f t="shared" si="24"/>
        <v>128</v>
      </c>
      <c r="P574" s="14">
        <f t="shared" si="25"/>
        <v>72.760000000000005</v>
      </c>
      <c r="Q574" s="16" t="s">
        <v>8323</v>
      </c>
      <c r="R574" t="s">
        <v>8326</v>
      </c>
      <c r="S574" s="21">
        <f t="shared" si="26"/>
        <v>42144.573807870373</v>
      </c>
    </row>
    <row r="575" spans="1:19" ht="43.2" hidden="1" x14ac:dyDescent="0.55000000000000004">
      <c r="A575" s="10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2">
        <f t="shared" si="24"/>
        <v>128</v>
      </c>
      <c r="P575" s="14">
        <f t="shared" si="25"/>
        <v>492.31</v>
      </c>
      <c r="Q575" s="16" t="s">
        <v>8311</v>
      </c>
      <c r="R575" t="s">
        <v>8333</v>
      </c>
      <c r="S575" s="21">
        <f t="shared" si="26"/>
        <v>42019.590173611112</v>
      </c>
    </row>
    <row r="576" spans="1:19" ht="43.2" x14ac:dyDescent="0.55000000000000004">
      <c r="A576" s="10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2">
        <f t="shared" si="24"/>
        <v>128</v>
      </c>
      <c r="P576" s="14">
        <f t="shared" si="25"/>
        <v>90.74</v>
      </c>
      <c r="Q576" s="16" t="s">
        <v>8323</v>
      </c>
      <c r="R576" t="s">
        <v>8326</v>
      </c>
      <c r="S576" s="21">
        <f t="shared" si="26"/>
        <v>42158.065694444449</v>
      </c>
    </row>
    <row r="577" spans="1:19" ht="43.2" hidden="1" x14ac:dyDescent="0.55000000000000004">
      <c r="A577" s="10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2">
        <f t="shared" si="24"/>
        <v>26</v>
      </c>
      <c r="P577" s="14">
        <f t="shared" si="25"/>
        <v>133.25</v>
      </c>
      <c r="Q577" s="16" t="s">
        <v>8308</v>
      </c>
      <c r="R577" t="s">
        <v>8310</v>
      </c>
      <c r="S577" s="21">
        <f t="shared" si="26"/>
        <v>42504.403877314813</v>
      </c>
    </row>
    <row r="578" spans="1:19" ht="43.2" hidden="1" x14ac:dyDescent="0.55000000000000004">
      <c r="A578" s="10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2">
        <f t="shared" si="24"/>
        <v>120</v>
      </c>
      <c r="P578" s="14">
        <f t="shared" si="25"/>
        <v>108.24</v>
      </c>
      <c r="Q578" s="16" t="s">
        <v>8323</v>
      </c>
      <c r="R578" t="s">
        <v>8324</v>
      </c>
      <c r="S578" s="21">
        <f t="shared" si="26"/>
        <v>41888.674826388888</v>
      </c>
    </row>
    <row r="579" spans="1:19" ht="28.8" x14ac:dyDescent="0.55000000000000004">
      <c r="A579" s="10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2">
        <f t="shared" ref="O579:O642" si="27">ROUND(E579/D579*100,0)</f>
        <v>127</v>
      </c>
      <c r="P579" s="14">
        <f t="shared" ref="P579:P642" si="28">IFERROR(ROUND(E579/L579,2),0)</f>
        <v>69.569999999999993</v>
      </c>
      <c r="Q579" s="16" t="s">
        <v>8323</v>
      </c>
      <c r="R579" t="s">
        <v>8326</v>
      </c>
      <c r="S579" s="21">
        <f t="shared" ref="S579:S642" si="29">(((J579/60)/60/24)+DATE(1970,1,1))</f>
        <v>41871.755694444444</v>
      </c>
    </row>
    <row r="580" spans="1:19" ht="43.2" hidden="1" x14ac:dyDescent="0.55000000000000004">
      <c r="A580" s="1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2">
        <f t="shared" si="27"/>
        <v>106</v>
      </c>
      <c r="P580" s="14">
        <f t="shared" si="28"/>
        <v>62.71</v>
      </c>
      <c r="Q580" s="16" t="s">
        <v>8321</v>
      </c>
      <c r="R580" t="s">
        <v>8322</v>
      </c>
      <c r="S580" s="21">
        <f t="shared" si="29"/>
        <v>40567.694560185184</v>
      </c>
    </row>
    <row r="581" spans="1:19" ht="43.2" hidden="1" x14ac:dyDescent="0.55000000000000004">
      <c r="A581" s="10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2">
        <f t="shared" si="27"/>
        <v>253</v>
      </c>
      <c r="P581" s="14">
        <f t="shared" si="28"/>
        <v>68.25</v>
      </c>
      <c r="Q581" s="16" t="s">
        <v>8308</v>
      </c>
      <c r="R581" t="s">
        <v>8309</v>
      </c>
      <c r="S581" s="21">
        <f t="shared" si="29"/>
        <v>42704.857094907406</v>
      </c>
    </row>
    <row r="582" spans="1:19" ht="28.8" x14ac:dyDescent="0.55000000000000004">
      <c r="A582" s="10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2">
        <f t="shared" si="27"/>
        <v>103</v>
      </c>
      <c r="P582" s="14">
        <f t="shared" si="28"/>
        <v>93.81</v>
      </c>
      <c r="Q582" s="16" t="s">
        <v>8323</v>
      </c>
      <c r="R582" t="s">
        <v>8326</v>
      </c>
      <c r="S582" s="21">
        <f t="shared" si="29"/>
        <v>41964.315532407403</v>
      </c>
    </row>
    <row r="583" spans="1:19" ht="28.8" hidden="1" x14ac:dyDescent="0.55000000000000004">
      <c r="A583" s="10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2">
        <f t="shared" si="27"/>
        <v>100</v>
      </c>
      <c r="P583" s="14">
        <f t="shared" si="28"/>
        <v>126.81</v>
      </c>
      <c r="Q583" s="16" t="s">
        <v>8327</v>
      </c>
      <c r="R583" t="s">
        <v>8331</v>
      </c>
      <c r="S583" s="21">
        <f t="shared" si="29"/>
        <v>41186.306527777779</v>
      </c>
    </row>
    <row r="584" spans="1:19" ht="28.8" hidden="1" x14ac:dyDescent="0.55000000000000004">
      <c r="A584" s="10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2">
        <f t="shared" si="27"/>
        <v>70</v>
      </c>
      <c r="P584" s="14">
        <f t="shared" si="28"/>
        <v>63.56</v>
      </c>
      <c r="Q584" s="16" t="s">
        <v>8323</v>
      </c>
      <c r="R584" t="s">
        <v>8326</v>
      </c>
      <c r="S584" s="21">
        <f t="shared" si="29"/>
        <v>41990.584108796291</v>
      </c>
    </row>
    <row r="585" spans="1:19" ht="43.2" hidden="1" x14ac:dyDescent="0.55000000000000004">
      <c r="A585" s="10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2">
        <f t="shared" si="27"/>
        <v>31</v>
      </c>
      <c r="P585" s="14">
        <f t="shared" si="28"/>
        <v>102.02</v>
      </c>
      <c r="Q585" s="16" t="s">
        <v>8308</v>
      </c>
      <c r="R585" t="s">
        <v>8310</v>
      </c>
      <c r="S585" s="21">
        <f t="shared" si="29"/>
        <v>42402.709652777776</v>
      </c>
    </row>
    <row r="586" spans="1:19" ht="43.2" hidden="1" x14ac:dyDescent="0.55000000000000004">
      <c r="A586" s="10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2">
        <f t="shared" si="27"/>
        <v>497</v>
      </c>
      <c r="P586" s="14">
        <f t="shared" si="28"/>
        <v>51.72</v>
      </c>
      <c r="Q586" s="16" t="s">
        <v>8327</v>
      </c>
      <c r="R586" t="s">
        <v>8331</v>
      </c>
      <c r="S586" s="21">
        <f t="shared" si="29"/>
        <v>41399.99622685185</v>
      </c>
    </row>
    <row r="587" spans="1:19" ht="28.8" hidden="1" x14ac:dyDescent="0.55000000000000004">
      <c r="A587" s="10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2">
        <f t="shared" si="27"/>
        <v>123</v>
      </c>
      <c r="P587" s="14">
        <f t="shared" si="28"/>
        <v>94.74</v>
      </c>
      <c r="Q587" s="16" t="s">
        <v>8313</v>
      </c>
      <c r="R587" t="s">
        <v>8314</v>
      </c>
      <c r="S587" s="21">
        <f t="shared" si="29"/>
        <v>42758.975937499999</v>
      </c>
    </row>
    <row r="588" spans="1:19" ht="43.2" hidden="1" x14ac:dyDescent="0.55000000000000004">
      <c r="A588" s="10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2">
        <f t="shared" si="27"/>
        <v>124</v>
      </c>
      <c r="P588" s="14">
        <f t="shared" si="28"/>
        <v>92.54</v>
      </c>
      <c r="Q588" s="16" t="s">
        <v>8327</v>
      </c>
      <c r="R588" t="s">
        <v>8331</v>
      </c>
      <c r="S588" s="21">
        <f t="shared" si="29"/>
        <v>40564.994837962964</v>
      </c>
    </row>
    <row r="589" spans="1:19" ht="43.2" hidden="1" x14ac:dyDescent="0.55000000000000004">
      <c r="A589" s="10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2">
        <f t="shared" si="27"/>
        <v>124</v>
      </c>
      <c r="P589" s="14">
        <f t="shared" si="28"/>
        <v>88.24</v>
      </c>
      <c r="Q589" s="16" t="s">
        <v>8308</v>
      </c>
      <c r="R589" t="s">
        <v>8309</v>
      </c>
      <c r="S589" s="21">
        <f t="shared" si="29"/>
        <v>42331.708032407405</v>
      </c>
    </row>
    <row r="590" spans="1:19" ht="43.2" x14ac:dyDescent="0.55000000000000004">
      <c r="A590" s="1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2">
        <f t="shared" si="27"/>
        <v>103</v>
      </c>
      <c r="P590" s="14">
        <f t="shared" si="28"/>
        <v>62.05</v>
      </c>
      <c r="Q590" s="16" t="s">
        <v>8323</v>
      </c>
      <c r="R590" t="s">
        <v>8326</v>
      </c>
      <c r="S590" s="21">
        <f t="shared" si="29"/>
        <v>41802.574282407404</v>
      </c>
    </row>
    <row r="591" spans="1:19" ht="43.2" x14ac:dyDescent="0.55000000000000004">
      <c r="A591" s="10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2">
        <f t="shared" si="27"/>
        <v>123</v>
      </c>
      <c r="P591" s="14">
        <f t="shared" si="28"/>
        <v>71.239999999999995</v>
      </c>
      <c r="Q591" s="16" t="s">
        <v>8323</v>
      </c>
      <c r="R591" t="s">
        <v>8326</v>
      </c>
      <c r="S591" s="21">
        <f t="shared" si="29"/>
        <v>42473.007037037038</v>
      </c>
    </row>
    <row r="592" spans="1:19" ht="43.2" hidden="1" x14ac:dyDescent="0.55000000000000004">
      <c r="A592" s="10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2">
        <f t="shared" si="27"/>
        <v>246</v>
      </c>
      <c r="P592" s="14">
        <f t="shared" si="28"/>
        <v>67.7</v>
      </c>
      <c r="Q592" s="16" t="s">
        <v>8323</v>
      </c>
      <c r="R592" t="s">
        <v>8324</v>
      </c>
      <c r="S592" s="21">
        <f t="shared" si="29"/>
        <v>41158.993923611109</v>
      </c>
    </row>
    <row r="593" spans="1:19" ht="43.2" hidden="1" x14ac:dyDescent="0.55000000000000004">
      <c r="A593" s="10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2">
        <f t="shared" si="27"/>
        <v>102</v>
      </c>
      <c r="P593" s="14">
        <f t="shared" si="28"/>
        <v>106.57</v>
      </c>
      <c r="Q593" s="16" t="s">
        <v>8323</v>
      </c>
      <c r="R593" t="s">
        <v>8326</v>
      </c>
      <c r="S593" s="21">
        <f t="shared" si="29"/>
        <v>42337.792511574073</v>
      </c>
    </row>
    <row r="594" spans="1:19" ht="43.2" hidden="1" x14ac:dyDescent="0.55000000000000004">
      <c r="A594" s="10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2">
        <f t="shared" si="27"/>
        <v>102</v>
      </c>
      <c r="P594" s="14">
        <f t="shared" si="28"/>
        <v>66.59</v>
      </c>
      <c r="Q594" s="16" t="s">
        <v>8323</v>
      </c>
      <c r="R594" t="s">
        <v>8326</v>
      </c>
      <c r="S594" s="21">
        <f t="shared" si="29"/>
        <v>41971.002152777779</v>
      </c>
    </row>
    <row r="595" spans="1:19" ht="43.2" hidden="1" x14ac:dyDescent="0.55000000000000004">
      <c r="A595" s="10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2">
        <f t="shared" si="27"/>
        <v>102</v>
      </c>
      <c r="P595" s="14">
        <f t="shared" si="28"/>
        <v>103.64</v>
      </c>
      <c r="Q595" s="16" t="s">
        <v>8313</v>
      </c>
      <c r="R595" t="s">
        <v>8314</v>
      </c>
      <c r="S595" s="21">
        <f t="shared" si="29"/>
        <v>42636.868518518517</v>
      </c>
    </row>
    <row r="596" spans="1:19" ht="43.2" x14ac:dyDescent="0.55000000000000004">
      <c r="A596" s="10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2">
        <f t="shared" si="27"/>
        <v>122</v>
      </c>
      <c r="P596" s="14">
        <f t="shared" si="28"/>
        <v>716.35</v>
      </c>
      <c r="Q596" s="16" t="s">
        <v>8323</v>
      </c>
      <c r="R596" t="s">
        <v>8326</v>
      </c>
      <c r="S596" s="21">
        <f t="shared" si="29"/>
        <v>42605.765381944439</v>
      </c>
    </row>
    <row r="597" spans="1:19" ht="43.2" hidden="1" x14ac:dyDescent="0.55000000000000004">
      <c r="A597" s="10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2">
        <f t="shared" si="27"/>
        <v>101</v>
      </c>
      <c r="P597" s="14">
        <f t="shared" si="28"/>
        <v>139.83000000000001</v>
      </c>
      <c r="Q597" s="16" t="s">
        <v>8321</v>
      </c>
      <c r="R597" t="s">
        <v>8322</v>
      </c>
      <c r="S597" s="21">
        <f t="shared" si="29"/>
        <v>42163.897916666669</v>
      </c>
    </row>
    <row r="598" spans="1:19" ht="43.2" hidden="1" x14ac:dyDescent="0.55000000000000004">
      <c r="A598" s="10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2">
        <f t="shared" si="27"/>
        <v>122</v>
      </c>
      <c r="P598" s="14">
        <f t="shared" si="28"/>
        <v>109.59</v>
      </c>
      <c r="Q598" s="16" t="s">
        <v>8323</v>
      </c>
      <c r="R598" t="s">
        <v>8324</v>
      </c>
      <c r="S598" s="21">
        <f t="shared" si="29"/>
        <v>42654.973703703698</v>
      </c>
    </row>
    <row r="599" spans="1:19" ht="43.2" hidden="1" x14ac:dyDescent="0.55000000000000004">
      <c r="A599" s="10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2">
        <f t="shared" si="27"/>
        <v>121</v>
      </c>
      <c r="P599" s="14">
        <f t="shared" si="28"/>
        <v>55.81</v>
      </c>
      <c r="Q599" s="16" t="s">
        <v>8308</v>
      </c>
      <c r="R599" t="s">
        <v>8309</v>
      </c>
      <c r="S599" s="21">
        <f t="shared" si="29"/>
        <v>41387.171805555554</v>
      </c>
    </row>
    <row r="600" spans="1:19" ht="57.6" hidden="1" x14ac:dyDescent="0.55000000000000004">
      <c r="A600" s="1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2">
        <f t="shared" si="27"/>
        <v>110</v>
      </c>
      <c r="P600" s="14">
        <f t="shared" si="28"/>
        <v>31.44</v>
      </c>
      <c r="Q600" s="16" t="s">
        <v>8308</v>
      </c>
      <c r="R600" t="s">
        <v>8315</v>
      </c>
      <c r="S600" s="21">
        <f t="shared" si="29"/>
        <v>41726.712754629632</v>
      </c>
    </row>
    <row r="601" spans="1:19" ht="28.8" x14ac:dyDescent="0.55000000000000004">
      <c r="A601" s="10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2">
        <f t="shared" si="27"/>
        <v>101</v>
      </c>
      <c r="P601" s="14">
        <f t="shared" si="28"/>
        <v>60.48</v>
      </c>
      <c r="Q601" s="16" t="s">
        <v>8323</v>
      </c>
      <c r="R601" t="s">
        <v>8326</v>
      </c>
      <c r="S601" s="21">
        <f t="shared" si="29"/>
        <v>42068.888391203705</v>
      </c>
    </row>
    <row r="602" spans="1:19" ht="28.8" hidden="1" x14ac:dyDescent="0.55000000000000004">
      <c r="A602" s="10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2">
        <f t="shared" si="27"/>
        <v>100</v>
      </c>
      <c r="P602" s="14">
        <f t="shared" si="28"/>
        <v>169.61</v>
      </c>
      <c r="Q602" s="16" t="s">
        <v>8321</v>
      </c>
      <c r="R602" t="s">
        <v>8332</v>
      </c>
      <c r="S602" s="21">
        <f t="shared" si="29"/>
        <v>42324.96393518518</v>
      </c>
    </row>
    <row r="603" spans="1:19" ht="43.2" hidden="1" x14ac:dyDescent="0.55000000000000004">
      <c r="A603" s="10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2">
        <f t="shared" si="27"/>
        <v>120</v>
      </c>
      <c r="P603" s="14">
        <f t="shared" si="28"/>
        <v>63.38</v>
      </c>
      <c r="Q603" s="16" t="s">
        <v>8327</v>
      </c>
      <c r="R603" t="s">
        <v>8336</v>
      </c>
      <c r="S603" s="21">
        <f t="shared" si="29"/>
        <v>42607.226701388892</v>
      </c>
    </row>
    <row r="604" spans="1:19" ht="43.2" hidden="1" x14ac:dyDescent="0.55000000000000004">
      <c r="A604" s="10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2">
        <f t="shared" si="27"/>
        <v>100</v>
      </c>
      <c r="P604" s="14">
        <f t="shared" si="28"/>
        <v>171.84</v>
      </c>
      <c r="Q604" s="16" t="s">
        <v>8321</v>
      </c>
      <c r="R604" t="s">
        <v>8332</v>
      </c>
      <c r="S604" s="21">
        <f t="shared" si="29"/>
        <v>41760.796423611115</v>
      </c>
    </row>
    <row r="605" spans="1:19" ht="43.2" hidden="1" x14ac:dyDescent="0.55000000000000004">
      <c r="A605" s="10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2">
        <f t="shared" si="27"/>
        <v>107</v>
      </c>
      <c r="P605" s="14">
        <f t="shared" si="28"/>
        <v>71.900000000000006</v>
      </c>
      <c r="Q605" s="16" t="s">
        <v>8321</v>
      </c>
      <c r="R605" t="s">
        <v>8322</v>
      </c>
      <c r="S605" s="21">
        <f t="shared" si="29"/>
        <v>42760.498935185184</v>
      </c>
    </row>
    <row r="606" spans="1:19" ht="43.2" hidden="1" x14ac:dyDescent="0.55000000000000004">
      <c r="A606" s="10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2">
        <f t="shared" si="27"/>
        <v>150</v>
      </c>
      <c r="P606" s="14">
        <f t="shared" si="28"/>
        <v>55.82</v>
      </c>
      <c r="Q606" s="16" t="s">
        <v>8313</v>
      </c>
      <c r="R606" t="s">
        <v>8314</v>
      </c>
      <c r="S606" s="21">
        <f t="shared" si="29"/>
        <v>41806.637337962966</v>
      </c>
    </row>
    <row r="607" spans="1:19" hidden="1" x14ac:dyDescent="0.55000000000000004">
      <c r="A607" s="10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2">
        <f t="shared" si="27"/>
        <v>100</v>
      </c>
      <c r="P607" s="14">
        <f t="shared" si="28"/>
        <v>137.93</v>
      </c>
      <c r="Q607" s="16" t="s">
        <v>8321</v>
      </c>
      <c r="R607" t="s">
        <v>8332</v>
      </c>
      <c r="S607" s="21">
        <f t="shared" si="29"/>
        <v>42271.176446759258</v>
      </c>
    </row>
    <row r="608" spans="1:19" ht="43.2" hidden="1" x14ac:dyDescent="0.55000000000000004">
      <c r="A608" s="10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2">
        <f t="shared" si="27"/>
        <v>124</v>
      </c>
      <c r="P608" s="14">
        <f t="shared" si="28"/>
        <v>139.53</v>
      </c>
      <c r="Q608" s="16" t="s">
        <v>8321</v>
      </c>
      <c r="R608" t="s">
        <v>8322</v>
      </c>
      <c r="S608" s="21">
        <f t="shared" si="29"/>
        <v>41837.210543981484</v>
      </c>
    </row>
    <row r="609" spans="1:19" ht="43.2" x14ac:dyDescent="0.55000000000000004">
      <c r="A609" s="10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2">
        <f t="shared" si="27"/>
        <v>100</v>
      </c>
      <c r="P609" s="14">
        <f t="shared" si="28"/>
        <v>1000</v>
      </c>
      <c r="Q609" s="16" t="s">
        <v>8323</v>
      </c>
      <c r="R609" t="s">
        <v>8326</v>
      </c>
      <c r="S609" s="21">
        <f t="shared" si="29"/>
        <v>41850.400937500002</v>
      </c>
    </row>
    <row r="610" spans="1:19" ht="57.6" hidden="1" x14ac:dyDescent="0.55000000000000004">
      <c r="A610" s="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2">
        <f t="shared" si="27"/>
        <v>120</v>
      </c>
      <c r="P610" s="14">
        <f t="shared" si="28"/>
        <v>64.16</v>
      </c>
      <c r="Q610" s="16" t="s">
        <v>8323</v>
      </c>
      <c r="R610" t="s">
        <v>8324</v>
      </c>
      <c r="S610" s="21">
        <f t="shared" si="29"/>
        <v>42255.333252314813</v>
      </c>
    </row>
    <row r="611" spans="1:19" ht="43.2" hidden="1" x14ac:dyDescent="0.55000000000000004">
      <c r="A611" s="10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2">
        <f t="shared" si="27"/>
        <v>141</v>
      </c>
      <c r="P611" s="14">
        <f t="shared" si="28"/>
        <v>57.93</v>
      </c>
      <c r="Q611" s="16" t="s">
        <v>8316</v>
      </c>
      <c r="R611" t="s">
        <v>8317</v>
      </c>
      <c r="S611" s="21">
        <f t="shared" si="29"/>
        <v>40936.678506944445</v>
      </c>
    </row>
    <row r="612" spans="1:19" hidden="1" x14ac:dyDescent="0.55000000000000004">
      <c r="A612" s="10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2">
        <f t="shared" si="27"/>
        <v>12</v>
      </c>
      <c r="P612" s="14">
        <f t="shared" si="28"/>
        <v>314.29000000000002</v>
      </c>
      <c r="Q612" s="16" t="s">
        <v>8321</v>
      </c>
      <c r="R612" t="s">
        <v>8325</v>
      </c>
      <c r="S612" s="21">
        <f t="shared" si="29"/>
        <v>41970.64061342593</v>
      </c>
    </row>
    <row r="613" spans="1:19" ht="43.2" hidden="1" x14ac:dyDescent="0.55000000000000004">
      <c r="A613" s="10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2">
        <f t="shared" si="27"/>
        <v>40</v>
      </c>
      <c r="P613" s="14">
        <f t="shared" si="28"/>
        <v>78.44</v>
      </c>
      <c r="Q613" s="16" t="s">
        <v>8313</v>
      </c>
      <c r="R613" t="s">
        <v>8314</v>
      </c>
      <c r="S613" s="21">
        <f t="shared" si="29"/>
        <v>42493.600810185191</v>
      </c>
    </row>
    <row r="614" spans="1:19" ht="43.2" hidden="1" x14ac:dyDescent="0.55000000000000004">
      <c r="A614" s="10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2">
        <f t="shared" si="27"/>
        <v>119</v>
      </c>
      <c r="P614" s="14">
        <f t="shared" si="28"/>
        <v>125.05</v>
      </c>
      <c r="Q614" s="16" t="s">
        <v>8323</v>
      </c>
      <c r="R614" t="s">
        <v>8326</v>
      </c>
      <c r="S614" s="21">
        <f t="shared" si="29"/>
        <v>41989.24754629629</v>
      </c>
    </row>
    <row r="615" spans="1:19" ht="43.2" hidden="1" x14ac:dyDescent="0.55000000000000004">
      <c r="A615" s="10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2">
        <f t="shared" si="27"/>
        <v>39</v>
      </c>
      <c r="P615" s="14">
        <f t="shared" si="28"/>
        <v>788.53</v>
      </c>
      <c r="Q615" s="16" t="s">
        <v>8308</v>
      </c>
      <c r="R615" t="s">
        <v>8310</v>
      </c>
      <c r="S615" s="21">
        <f t="shared" si="29"/>
        <v>41984.692731481482</v>
      </c>
    </row>
    <row r="616" spans="1:19" ht="28.8" hidden="1" x14ac:dyDescent="0.55000000000000004">
      <c r="A616" s="10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2">
        <f t="shared" si="27"/>
        <v>118</v>
      </c>
      <c r="P616" s="14">
        <f t="shared" si="28"/>
        <v>131.16999999999999</v>
      </c>
      <c r="Q616" s="16" t="s">
        <v>8327</v>
      </c>
      <c r="R616" t="s">
        <v>8331</v>
      </c>
      <c r="S616" s="21">
        <f t="shared" si="29"/>
        <v>41988.964062500003</v>
      </c>
    </row>
    <row r="617" spans="1:19" ht="43.2" hidden="1" x14ac:dyDescent="0.55000000000000004">
      <c r="A617" s="10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2">
        <f t="shared" si="27"/>
        <v>147</v>
      </c>
      <c r="P617" s="14">
        <f t="shared" si="28"/>
        <v>42.89</v>
      </c>
      <c r="Q617" s="16" t="s">
        <v>8308</v>
      </c>
      <c r="R617" t="s">
        <v>8310</v>
      </c>
      <c r="S617" s="21">
        <f t="shared" si="29"/>
        <v>42045.957314814819</v>
      </c>
    </row>
    <row r="618" spans="1:19" ht="72" x14ac:dyDescent="0.55000000000000004">
      <c r="A618" s="10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2">
        <f t="shared" si="27"/>
        <v>100</v>
      </c>
      <c r="P618" s="14">
        <f t="shared" si="28"/>
        <v>93.98</v>
      </c>
      <c r="Q618" s="16" t="s">
        <v>8323</v>
      </c>
      <c r="R618" t="s">
        <v>8326</v>
      </c>
      <c r="S618" s="21">
        <f t="shared" si="29"/>
        <v>41826.871238425927</v>
      </c>
    </row>
    <row r="619" spans="1:19" ht="43.2" hidden="1" x14ac:dyDescent="0.55000000000000004">
      <c r="A619" s="10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2">
        <f t="shared" si="27"/>
        <v>235</v>
      </c>
      <c r="P619" s="14">
        <f t="shared" si="28"/>
        <v>64.180000000000007</v>
      </c>
      <c r="Q619" s="16" t="s">
        <v>8308</v>
      </c>
      <c r="R619" t="s">
        <v>8309</v>
      </c>
      <c r="S619" s="21">
        <f t="shared" si="29"/>
        <v>42010.822233796294</v>
      </c>
    </row>
    <row r="620" spans="1:19" ht="43.2" hidden="1" x14ac:dyDescent="0.55000000000000004">
      <c r="A620" s="1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2">
        <f t="shared" si="27"/>
        <v>1174</v>
      </c>
      <c r="P620" s="14">
        <f t="shared" si="28"/>
        <v>81.56</v>
      </c>
      <c r="Q620" s="16" t="s">
        <v>8316</v>
      </c>
      <c r="R620" t="s">
        <v>8317</v>
      </c>
      <c r="S620" s="21">
        <f t="shared" si="29"/>
        <v>42202.278194444443</v>
      </c>
    </row>
    <row r="621" spans="1:19" ht="43.2" hidden="1" x14ac:dyDescent="0.55000000000000004">
      <c r="A621" s="10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2">
        <f t="shared" si="27"/>
        <v>117</v>
      </c>
      <c r="P621" s="14">
        <f t="shared" si="28"/>
        <v>45.99</v>
      </c>
      <c r="Q621" s="16" t="s">
        <v>8327</v>
      </c>
      <c r="R621" t="s">
        <v>8329</v>
      </c>
      <c r="S621" s="21">
        <f t="shared" si="29"/>
        <v>42755.627372685187</v>
      </c>
    </row>
    <row r="622" spans="1:19" ht="43.2" hidden="1" x14ac:dyDescent="0.55000000000000004">
      <c r="A622" s="10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2">
        <f t="shared" si="27"/>
        <v>8</v>
      </c>
      <c r="P622" s="14">
        <f t="shared" si="28"/>
        <v>292.08</v>
      </c>
      <c r="Q622" s="16" t="s">
        <v>8308</v>
      </c>
      <c r="R622" t="s">
        <v>8310</v>
      </c>
      <c r="S622" s="21">
        <f t="shared" si="29"/>
        <v>41926.29965277778</v>
      </c>
    </row>
    <row r="623" spans="1:19" ht="43.2" hidden="1" x14ac:dyDescent="0.55000000000000004">
      <c r="A623" s="10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2">
        <f t="shared" si="27"/>
        <v>117</v>
      </c>
      <c r="P623" s="14">
        <f t="shared" si="28"/>
        <v>40.76</v>
      </c>
      <c r="Q623" s="16" t="s">
        <v>8321</v>
      </c>
      <c r="R623" t="s">
        <v>8322</v>
      </c>
      <c r="S623" s="21">
        <f t="shared" si="29"/>
        <v>41890.167453703703</v>
      </c>
    </row>
    <row r="624" spans="1:19" ht="43.2" hidden="1" x14ac:dyDescent="0.55000000000000004">
      <c r="A624" s="10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2">
        <f t="shared" si="27"/>
        <v>155</v>
      </c>
      <c r="P624" s="14">
        <f t="shared" si="28"/>
        <v>112.02</v>
      </c>
      <c r="Q624" s="16" t="s">
        <v>8327</v>
      </c>
      <c r="R624" t="s">
        <v>8331</v>
      </c>
      <c r="S624" s="21">
        <f t="shared" si="29"/>
        <v>41135.699687500004</v>
      </c>
    </row>
    <row r="625" spans="1:19" ht="43.2" hidden="1" x14ac:dyDescent="0.55000000000000004">
      <c r="A625" s="10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2">
        <f t="shared" si="27"/>
        <v>137</v>
      </c>
      <c r="P625" s="14">
        <f t="shared" si="28"/>
        <v>63.92</v>
      </c>
      <c r="Q625" s="16" t="s">
        <v>8321</v>
      </c>
      <c r="R625" t="s">
        <v>8332</v>
      </c>
      <c r="S625" s="21">
        <f t="shared" si="29"/>
        <v>42177.007071759261</v>
      </c>
    </row>
    <row r="626" spans="1:19" ht="43.2" hidden="1" x14ac:dyDescent="0.55000000000000004">
      <c r="A626" s="10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2">
        <f t="shared" si="27"/>
        <v>116</v>
      </c>
      <c r="P626" s="14">
        <f t="shared" si="28"/>
        <v>223.48</v>
      </c>
      <c r="Q626" s="16" t="s">
        <v>8321</v>
      </c>
      <c r="R626" t="s">
        <v>8332</v>
      </c>
      <c r="S626" s="21">
        <f t="shared" si="29"/>
        <v>41807.701921296299</v>
      </c>
    </row>
    <row r="627" spans="1:19" ht="43.2" hidden="1" x14ac:dyDescent="0.55000000000000004">
      <c r="A627" s="10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2">
        <f t="shared" si="27"/>
        <v>41</v>
      </c>
      <c r="P627" s="14">
        <f t="shared" si="28"/>
        <v>120.77</v>
      </c>
      <c r="Q627" s="16" t="s">
        <v>8313</v>
      </c>
      <c r="R627" t="s">
        <v>8314</v>
      </c>
      <c r="S627" s="21">
        <f t="shared" si="29"/>
        <v>42742.680902777778</v>
      </c>
    </row>
    <row r="628" spans="1:19" ht="43.2" hidden="1" x14ac:dyDescent="0.55000000000000004">
      <c r="A628" s="10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2">
        <f t="shared" si="27"/>
        <v>116</v>
      </c>
      <c r="P628" s="14">
        <f t="shared" si="28"/>
        <v>84.46</v>
      </c>
      <c r="Q628" s="16" t="s">
        <v>8308</v>
      </c>
      <c r="R628" t="s">
        <v>8309</v>
      </c>
      <c r="S628" s="21">
        <f t="shared" si="29"/>
        <v>40347.837800925925</v>
      </c>
    </row>
    <row r="629" spans="1:19" ht="43.2" hidden="1" x14ac:dyDescent="0.55000000000000004">
      <c r="A629" s="10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2">
        <f t="shared" si="27"/>
        <v>144</v>
      </c>
      <c r="P629" s="14">
        <f t="shared" si="28"/>
        <v>40.799999999999997</v>
      </c>
      <c r="Q629" s="16" t="s">
        <v>8319</v>
      </c>
      <c r="R629" t="s">
        <v>8320</v>
      </c>
      <c r="S629" s="21">
        <f t="shared" si="29"/>
        <v>41839.005671296298</v>
      </c>
    </row>
    <row r="630" spans="1:19" ht="43.2" hidden="1" x14ac:dyDescent="0.55000000000000004">
      <c r="A630" s="1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2">
        <f t="shared" si="27"/>
        <v>115</v>
      </c>
      <c r="P630" s="14">
        <f t="shared" si="28"/>
        <v>62.07</v>
      </c>
      <c r="Q630" s="16" t="s">
        <v>8319</v>
      </c>
      <c r="R630" t="s">
        <v>8320</v>
      </c>
      <c r="S630" s="21">
        <f t="shared" si="29"/>
        <v>42779.908449074079</v>
      </c>
    </row>
    <row r="631" spans="1:19" ht="43.2" x14ac:dyDescent="0.55000000000000004">
      <c r="A631" s="10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2">
        <f t="shared" si="27"/>
        <v>154</v>
      </c>
      <c r="P631" s="14">
        <f t="shared" si="28"/>
        <v>110.87</v>
      </c>
      <c r="Q631" s="16" t="s">
        <v>8323</v>
      </c>
      <c r="R631" t="s">
        <v>8326</v>
      </c>
      <c r="S631" s="21">
        <f t="shared" si="29"/>
        <v>42134.172071759262</v>
      </c>
    </row>
    <row r="632" spans="1:19" ht="43.2" hidden="1" x14ac:dyDescent="0.55000000000000004">
      <c r="A632" s="10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2">
        <f t="shared" si="27"/>
        <v>100</v>
      </c>
      <c r="P632" s="14">
        <f t="shared" si="28"/>
        <v>136.9</v>
      </c>
      <c r="Q632" s="16" t="s">
        <v>8308</v>
      </c>
      <c r="R632" t="s">
        <v>8315</v>
      </c>
      <c r="S632" s="21">
        <f t="shared" si="29"/>
        <v>42037.950937500005</v>
      </c>
    </row>
    <row r="633" spans="1:19" ht="28.8" hidden="1" x14ac:dyDescent="0.55000000000000004">
      <c r="A633" s="10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2">
        <f t="shared" si="27"/>
        <v>115</v>
      </c>
      <c r="P633" s="14">
        <f t="shared" si="28"/>
        <v>67.88</v>
      </c>
      <c r="Q633" s="16" t="s">
        <v>8327</v>
      </c>
      <c r="R633" t="s">
        <v>8331</v>
      </c>
      <c r="S633" s="21">
        <f t="shared" si="29"/>
        <v>40933.856967592597</v>
      </c>
    </row>
    <row r="634" spans="1:19" ht="57.6" hidden="1" x14ac:dyDescent="0.55000000000000004">
      <c r="A634" s="10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2">
        <f t="shared" si="27"/>
        <v>6</v>
      </c>
      <c r="P634" s="14">
        <f t="shared" si="28"/>
        <v>603.53</v>
      </c>
      <c r="Q634" s="16" t="s">
        <v>8308</v>
      </c>
      <c r="R634" t="s">
        <v>8310</v>
      </c>
      <c r="S634" s="21">
        <f t="shared" si="29"/>
        <v>42520.235486111109</v>
      </c>
    </row>
    <row r="635" spans="1:19" ht="43.2" x14ac:dyDescent="0.55000000000000004">
      <c r="A635" s="10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2">
        <f t="shared" si="27"/>
        <v>115</v>
      </c>
      <c r="P635" s="14">
        <f t="shared" si="28"/>
        <v>184.68</v>
      </c>
      <c r="Q635" s="16" t="s">
        <v>8323</v>
      </c>
      <c r="R635" t="s">
        <v>8326</v>
      </c>
      <c r="S635" s="21">
        <f t="shared" si="29"/>
        <v>42494.563449074078</v>
      </c>
    </row>
    <row r="636" spans="1:19" ht="43.2" hidden="1" x14ac:dyDescent="0.55000000000000004">
      <c r="A636" s="10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2">
        <f t="shared" si="27"/>
        <v>5</v>
      </c>
      <c r="P636" s="14">
        <f t="shared" si="28"/>
        <v>1270.22</v>
      </c>
      <c r="Q636" s="16" t="s">
        <v>8323</v>
      </c>
      <c r="R636" t="s">
        <v>8324</v>
      </c>
      <c r="S636" s="21">
        <f t="shared" si="29"/>
        <v>42065.818807870368</v>
      </c>
    </row>
    <row r="637" spans="1:19" ht="43.2" hidden="1" x14ac:dyDescent="0.55000000000000004">
      <c r="A637" s="10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2">
        <f t="shared" si="27"/>
        <v>134</v>
      </c>
      <c r="P637" s="14">
        <f t="shared" si="28"/>
        <v>23.81</v>
      </c>
      <c r="Q637" s="16" t="s">
        <v>8316</v>
      </c>
      <c r="R637" t="s">
        <v>8317</v>
      </c>
      <c r="S637" s="21">
        <f t="shared" si="29"/>
        <v>41846.34579861111</v>
      </c>
    </row>
    <row r="638" spans="1:19" ht="43.2" hidden="1" x14ac:dyDescent="0.55000000000000004">
      <c r="A638" s="10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2">
        <f t="shared" si="27"/>
        <v>114</v>
      </c>
      <c r="P638" s="14">
        <f t="shared" si="28"/>
        <v>72.06</v>
      </c>
      <c r="Q638" s="16" t="s">
        <v>8327</v>
      </c>
      <c r="R638" t="s">
        <v>8331</v>
      </c>
      <c r="S638" s="21">
        <f t="shared" si="29"/>
        <v>42640.917939814812</v>
      </c>
    </row>
    <row r="639" spans="1:19" ht="28.8" hidden="1" x14ac:dyDescent="0.55000000000000004">
      <c r="A639" s="10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2">
        <f t="shared" si="27"/>
        <v>146</v>
      </c>
      <c r="P639" s="14">
        <f t="shared" si="28"/>
        <v>98.82</v>
      </c>
      <c r="Q639" s="16" t="s">
        <v>8327</v>
      </c>
      <c r="R639" t="s">
        <v>8328</v>
      </c>
      <c r="S639" s="21">
        <f t="shared" si="29"/>
        <v>41192.754942129628</v>
      </c>
    </row>
    <row r="640" spans="1:19" ht="43.2" x14ac:dyDescent="0.55000000000000004">
      <c r="A640" s="1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2">
        <f t="shared" si="27"/>
        <v>114</v>
      </c>
      <c r="P640" s="14">
        <f t="shared" si="28"/>
        <v>88.77</v>
      </c>
      <c r="Q640" s="16" t="s">
        <v>8323</v>
      </c>
      <c r="R640" t="s">
        <v>8326</v>
      </c>
      <c r="S640" s="21">
        <f t="shared" si="29"/>
        <v>42233.738564814819</v>
      </c>
    </row>
    <row r="641" spans="1:19" ht="43.2" hidden="1" x14ac:dyDescent="0.55000000000000004">
      <c r="A641" s="10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2">
        <f t="shared" si="27"/>
        <v>126</v>
      </c>
      <c r="P641" s="14">
        <f t="shared" si="28"/>
        <v>61.7</v>
      </c>
      <c r="Q641" s="16" t="s">
        <v>8327</v>
      </c>
      <c r="R641" t="s">
        <v>8331</v>
      </c>
      <c r="S641" s="21">
        <f t="shared" si="29"/>
        <v>41889.004317129627</v>
      </c>
    </row>
    <row r="642" spans="1:19" ht="43.2" hidden="1" x14ac:dyDescent="0.55000000000000004">
      <c r="A642" s="10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2">
        <f t="shared" si="27"/>
        <v>315</v>
      </c>
      <c r="P642" s="14">
        <f t="shared" si="28"/>
        <v>105.05</v>
      </c>
      <c r="Q642" s="16" t="s">
        <v>8311</v>
      </c>
      <c r="R642" t="s">
        <v>8333</v>
      </c>
      <c r="S642" s="21">
        <f t="shared" si="29"/>
        <v>41579.734259259261</v>
      </c>
    </row>
    <row r="643" spans="1:19" ht="43.2" x14ac:dyDescent="0.55000000000000004">
      <c r="A643" s="10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2">
        <f t="shared" ref="O643:O706" si="30">ROUND(E643/D643*100,0)</f>
        <v>119</v>
      </c>
      <c r="P643" s="14">
        <f t="shared" ref="P643:P706" si="31">IFERROR(ROUND(E643/L643,2),0)</f>
        <v>50.16</v>
      </c>
      <c r="Q643" s="16" t="s">
        <v>8323</v>
      </c>
      <c r="R643" t="s">
        <v>8326</v>
      </c>
      <c r="S643" s="21">
        <f t="shared" ref="S643:S706" si="32">(((J643/60)/60/24)+DATE(1970,1,1))</f>
        <v>41778.637245370373</v>
      </c>
    </row>
    <row r="644" spans="1:19" ht="28.8" hidden="1" x14ac:dyDescent="0.55000000000000004">
      <c r="A644" s="10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2">
        <f t="shared" si="30"/>
        <v>287</v>
      </c>
      <c r="P644" s="14">
        <f t="shared" si="31"/>
        <v>41.78</v>
      </c>
      <c r="Q644" s="16" t="s">
        <v>8316</v>
      </c>
      <c r="R644" t="s">
        <v>8317</v>
      </c>
      <c r="S644" s="21">
        <f t="shared" si="32"/>
        <v>42467.951979166668</v>
      </c>
    </row>
    <row r="645" spans="1:19" ht="57.6" hidden="1" x14ac:dyDescent="0.55000000000000004">
      <c r="A645" s="10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2">
        <f t="shared" si="30"/>
        <v>113</v>
      </c>
      <c r="P645" s="14">
        <f t="shared" si="31"/>
        <v>48.05</v>
      </c>
      <c r="Q645" s="16" t="s">
        <v>8321</v>
      </c>
      <c r="R645" t="s">
        <v>8322</v>
      </c>
      <c r="S645" s="21">
        <f t="shared" si="32"/>
        <v>40332.923842592594</v>
      </c>
    </row>
    <row r="646" spans="1:19" ht="43.2" hidden="1" x14ac:dyDescent="0.55000000000000004">
      <c r="A646" s="10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2">
        <f t="shared" si="30"/>
        <v>150</v>
      </c>
      <c r="P646" s="14">
        <f t="shared" si="31"/>
        <v>160.44</v>
      </c>
      <c r="Q646" s="16" t="s">
        <v>8308</v>
      </c>
      <c r="R646" t="s">
        <v>8309</v>
      </c>
      <c r="S646" s="21">
        <f t="shared" si="32"/>
        <v>41689.150011574071</v>
      </c>
    </row>
    <row r="647" spans="1:19" ht="43.2" hidden="1" x14ac:dyDescent="0.55000000000000004">
      <c r="A647" s="10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2">
        <f t="shared" si="30"/>
        <v>112</v>
      </c>
      <c r="P647" s="14">
        <f t="shared" si="31"/>
        <v>181.13</v>
      </c>
      <c r="Q647" s="16" t="s">
        <v>8321</v>
      </c>
      <c r="R647" t="s">
        <v>8322</v>
      </c>
      <c r="S647" s="21">
        <f t="shared" si="32"/>
        <v>41745.635960648149</v>
      </c>
    </row>
    <row r="648" spans="1:19" ht="43.2" hidden="1" x14ac:dyDescent="0.55000000000000004">
      <c r="A648" s="10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2">
        <f t="shared" si="30"/>
        <v>1</v>
      </c>
      <c r="P648" s="14">
        <f t="shared" si="31"/>
        <v>415.78</v>
      </c>
      <c r="Q648" s="16" t="s">
        <v>8323</v>
      </c>
      <c r="R648" t="s">
        <v>8324</v>
      </c>
      <c r="S648" s="21">
        <f t="shared" si="32"/>
        <v>42055.713368055556</v>
      </c>
    </row>
    <row r="649" spans="1:19" ht="28.8" hidden="1" x14ac:dyDescent="0.55000000000000004">
      <c r="A649" s="10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2">
        <f t="shared" si="30"/>
        <v>280</v>
      </c>
      <c r="P649" s="14">
        <f t="shared" si="31"/>
        <v>81.27</v>
      </c>
      <c r="Q649" s="16" t="s">
        <v>8313</v>
      </c>
      <c r="R649" t="s">
        <v>8314</v>
      </c>
      <c r="S649" s="21">
        <f t="shared" si="32"/>
        <v>42430.720451388886</v>
      </c>
    </row>
    <row r="650" spans="1:19" ht="28.8" hidden="1" x14ac:dyDescent="0.55000000000000004">
      <c r="A650" s="1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2">
        <f t="shared" si="30"/>
        <v>112</v>
      </c>
      <c r="P650" s="14">
        <f t="shared" si="31"/>
        <v>79.260000000000005</v>
      </c>
      <c r="Q650" s="16" t="s">
        <v>8327</v>
      </c>
      <c r="R650" t="s">
        <v>8329</v>
      </c>
      <c r="S650" s="21">
        <f t="shared" si="32"/>
        <v>42044.711886574078</v>
      </c>
    </row>
    <row r="651" spans="1:19" ht="28.8" hidden="1" x14ac:dyDescent="0.55000000000000004">
      <c r="A651" s="10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2">
        <f t="shared" si="30"/>
        <v>112</v>
      </c>
      <c r="P651" s="14">
        <f t="shared" si="31"/>
        <v>73.91</v>
      </c>
      <c r="Q651" s="16" t="s">
        <v>8327</v>
      </c>
      <c r="R651" t="s">
        <v>8331</v>
      </c>
      <c r="S651" s="21">
        <f t="shared" si="32"/>
        <v>42130.491620370376</v>
      </c>
    </row>
    <row r="652" spans="1:19" ht="43.2" x14ac:dyDescent="0.55000000000000004">
      <c r="A652" s="10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2">
        <f t="shared" si="30"/>
        <v>111</v>
      </c>
      <c r="P652" s="14">
        <f t="shared" si="31"/>
        <v>57.63</v>
      </c>
      <c r="Q652" s="16" t="s">
        <v>8323</v>
      </c>
      <c r="R652" t="s">
        <v>8326</v>
      </c>
      <c r="S652" s="21">
        <f t="shared" si="32"/>
        <v>42230.472222222219</v>
      </c>
    </row>
    <row r="653" spans="1:19" ht="43.2" hidden="1" x14ac:dyDescent="0.55000000000000004">
      <c r="A653" s="10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2">
        <f t="shared" si="30"/>
        <v>111</v>
      </c>
      <c r="P653" s="14">
        <f t="shared" si="31"/>
        <v>62.33</v>
      </c>
      <c r="Q653" s="16" t="s">
        <v>8321</v>
      </c>
      <c r="R653" t="s">
        <v>8343</v>
      </c>
      <c r="S653" s="21">
        <f t="shared" si="32"/>
        <v>40786.187789351854</v>
      </c>
    </row>
    <row r="654" spans="1:19" ht="43.2" hidden="1" x14ac:dyDescent="0.55000000000000004">
      <c r="A654" s="10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2">
        <f t="shared" si="30"/>
        <v>129</v>
      </c>
      <c r="P654" s="14">
        <f t="shared" si="31"/>
        <v>128.94999999999999</v>
      </c>
      <c r="Q654" s="16" t="s">
        <v>8321</v>
      </c>
      <c r="R654" t="s">
        <v>8332</v>
      </c>
      <c r="S654" s="21">
        <f t="shared" si="32"/>
        <v>42496.968935185185</v>
      </c>
    </row>
    <row r="655" spans="1:19" ht="43.2" hidden="1" x14ac:dyDescent="0.55000000000000004">
      <c r="A655" s="10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2">
        <f t="shared" si="30"/>
        <v>111</v>
      </c>
      <c r="P655" s="14">
        <f t="shared" si="31"/>
        <v>115.31</v>
      </c>
      <c r="Q655" s="16" t="s">
        <v>8327</v>
      </c>
      <c r="R655" t="s">
        <v>8328</v>
      </c>
      <c r="S655" s="21">
        <f t="shared" si="32"/>
        <v>41313.985046296293</v>
      </c>
    </row>
    <row r="656" spans="1:19" ht="57.6" hidden="1" x14ac:dyDescent="0.55000000000000004">
      <c r="A656" s="10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2">
        <f t="shared" si="30"/>
        <v>111</v>
      </c>
      <c r="P656" s="14">
        <f t="shared" si="31"/>
        <v>151.46</v>
      </c>
      <c r="Q656" s="16" t="s">
        <v>8323</v>
      </c>
      <c r="R656" t="s">
        <v>8326</v>
      </c>
      <c r="S656" s="21">
        <f t="shared" si="32"/>
        <v>42176.419039351851</v>
      </c>
    </row>
    <row r="657" spans="1:19" ht="43.2" x14ac:dyDescent="0.55000000000000004">
      <c r="A657" s="10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2">
        <f t="shared" si="30"/>
        <v>105</v>
      </c>
      <c r="P657" s="14">
        <f t="shared" si="31"/>
        <v>56.07</v>
      </c>
      <c r="Q657" s="16" t="s">
        <v>8323</v>
      </c>
      <c r="R657" t="s">
        <v>8326</v>
      </c>
      <c r="S657" s="21">
        <f t="shared" si="32"/>
        <v>42037.938206018516</v>
      </c>
    </row>
    <row r="658" spans="1:19" ht="43.2" hidden="1" x14ac:dyDescent="0.55000000000000004">
      <c r="A658" s="10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2">
        <f t="shared" si="30"/>
        <v>28</v>
      </c>
      <c r="P658" s="14">
        <f t="shared" si="31"/>
        <v>167.15</v>
      </c>
      <c r="Q658" s="16" t="s">
        <v>8308</v>
      </c>
      <c r="R658" t="s">
        <v>8340</v>
      </c>
      <c r="S658" s="21">
        <f t="shared" si="32"/>
        <v>41912.541655092595</v>
      </c>
    </row>
    <row r="659" spans="1:19" ht="43.2" hidden="1" x14ac:dyDescent="0.55000000000000004">
      <c r="A659" s="10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2">
        <f t="shared" si="30"/>
        <v>1462</v>
      </c>
      <c r="P659" s="14">
        <f t="shared" si="31"/>
        <v>40.76</v>
      </c>
      <c r="Q659" s="16" t="s">
        <v>8308</v>
      </c>
      <c r="R659" t="s">
        <v>8309</v>
      </c>
      <c r="S659" s="21">
        <f t="shared" si="32"/>
        <v>41493.543958333335</v>
      </c>
    </row>
    <row r="660" spans="1:19" ht="43.2" hidden="1" x14ac:dyDescent="0.55000000000000004">
      <c r="A660" s="1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2">
        <f t="shared" si="30"/>
        <v>110</v>
      </c>
      <c r="P660" s="14">
        <f t="shared" si="31"/>
        <v>85.55</v>
      </c>
      <c r="Q660" s="16" t="s">
        <v>8327</v>
      </c>
      <c r="R660" t="s">
        <v>8338</v>
      </c>
      <c r="S660" s="21">
        <f t="shared" si="32"/>
        <v>41175.05972222222</v>
      </c>
    </row>
    <row r="661" spans="1:19" ht="43.2" hidden="1" x14ac:dyDescent="0.55000000000000004">
      <c r="A661" s="10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2">
        <f t="shared" si="30"/>
        <v>39</v>
      </c>
      <c r="P661" s="14">
        <f t="shared" si="31"/>
        <v>133.9</v>
      </c>
      <c r="Q661" s="16" t="s">
        <v>8313</v>
      </c>
      <c r="R661" t="s">
        <v>8314</v>
      </c>
      <c r="S661" s="21">
        <f t="shared" si="32"/>
        <v>42628.288668981477</v>
      </c>
    </row>
    <row r="662" spans="1:19" ht="43.2" hidden="1" x14ac:dyDescent="0.55000000000000004">
      <c r="A662" s="10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2">
        <f t="shared" si="30"/>
        <v>542</v>
      </c>
      <c r="P662" s="14">
        <f t="shared" si="31"/>
        <v>41.23</v>
      </c>
      <c r="Q662" s="16" t="s">
        <v>8316</v>
      </c>
      <c r="R662" t="s">
        <v>8317</v>
      </c>
      <c r="S662" s="21">
        <f t="shared" si="32"/>
        <v>42163.625787037032</v>
      </c>
    </row>
    <row r="663" spans="1:19" ht="43.2" hidden="1" x14ac:dyDescent="0.55000000000000004">
      <c r="A663" s="10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2">
        <f t="shared" si="30"/>
        <v>22</v>
      </c>
      <c r="P663" s="14">
        <f t="shared" si="31"/>
        <v>50.3</v>
      </c>
      <c r="Q663" s="16" t="s">
        <v>8308</v>
      </c>
      <c r="R663" t="s">
        <v>8310</v>
      </c>
      <c r="S663" s="21">
        <f t="shared" si="32"/>
        <v>41974.219490740739</v>
      </c>
    </row>
    <row r="664" spans="1:19" ht="43.2" hidden="1" x14ac:dyDescent="0.55000000000000004">
      <c r="A664" s="10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2">
        <f t="shared" si="30"/>
        <v>108</v>
      </c>
      <c r="P664" s="14">
        <f t="shared" si="31"/>
        <v>58.72</v>
      </c>
      <c r="Q664" s="16" t="s">
        <v>8321</v>
      </c>
      <c r="R664" t="s">
        <v>8322</v>
      </c>
      <c r="S664" s="21">
        <f t="shared" si="32"/>
        <v>40990.909259259257</v>
      </c>
    </row>
    <row r="665" spans="1:19" ht="43.2" hidden="1" x14ac:dyDescent="0.55000000000000004">
      <c r="A665" s="10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2">
        <f t="shared" si="30"/>
        <v>180</v>
      </c>
      <c r="P665" s="14">
        <f t="shared" si="31"/>
        <v>24.27</v>
      </c>
      <c r="Q665" s="16" t="s">
        <v>8316</v>
      </c>
      <c r="R665" t="s">
        <v>8317</v>
      </c>
      <c r="S665" s="21">
        <f t="shared" si="32"/>
        <v>42496.582337962958</v>
      </c>
    </row>
    <row r="666" spans="1:19" ht="43.2" hidden="1" x14ac:dyDescent="0.55000000000000004">
      <c r="A666" s="10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2">
        <f t="shared" si="30"/>
        <v>108</v>
      </c>
      <c r="P666" s="14">
        <f t="shared" si="31"/>
        <v>90</v>
      </c>
      <c r="Q666" s="16" t="s">
        <v>8319</v>
      </c>
      <c r="R666" t="s">
        <v>8320</v>
      </c>
      <c r="S666" s="21">
        <f t="shared" si="32"/>
        <v>41943.142534722225</v>
      </c>
    </row>
    <row r="667" spans="1:19" ht="43.2" hidden="1" x14ac:dyDescent="0.55000000000000004">
      <c r="A667" s="10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2">
        <f t="shared" si="30"/>
        <v>22</v>
      </c>
      <c r="P667" s="14">
        <f t="shared" si="31"/>
        <v>128.27000000000001</v>
      </c>
      <c r="Q667" s="16" t="s">
        <v>8323</v>
      </c>
      <c r="R667" t="s">
        <v>8326</v>
      </c>
      <c r="S667" s="21">
        <f t="shared" si="32"/>
        <v>41779.657870370371</v>
      </c>
    </row>
    <row r="668" spans="1:19" ht="43.2" hidden="1" x14ac:dyDescent="0.55000000000000004">
      <c r="A668" s="10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2">
        <f t="shared" si="30"/>
        <v>107</v>
      </c>
      <c r="P668" s="14">
        <f t="shared" si="31"/>
        <v>108.48</v>
      </c>
      <c r="Q668" s="16" t="s">
        <v>8327</v>
      </c>
      <c r="R668" t="s">
        <v>8329</v>
      </c>
      <c r="S668" s="21">
        <f t="shared" si="32"/>
        <v>42324.764004629629</v>
      </c>
    </row>
    <row r="669" spans="1:19" ht="43.2" hidden="1" x14ac:dyDescent="0.55000000000000004">
      <c r="A669" s="10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2">
        <f t="shared" si="30"/>
        <v>102</v>
      </c>
      <c r="P669" s="14">
        <f t="shared" si="31"/>
        <v>107.1</v>
      </c>
      <c r="Q669" s="16" t="s">
        <v>8308</v>
      </c>
      <c r="R669" t="s">
        <v>8315</v>
      </c>
      <c r="S669" s="21">
        <f t="shared" si="32"/>
        <v>41730.708472222221</v>
      </c>
    </row>
    <row r="670" spans="1:19" ht="43.2" hidden="1" x14ac:dyDescent="0.55000000000000004">
      <c r="A670" s="1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2">
        <f t="shared" si="30"/>
        <v>126</v>
      </c>
      <c r="P670" s="14">
        <f t="shared" si="31"/>
        <v>21.5</v>
      </c>
      <c r="Q670" s="16" t="s">
        <v>8316</v>
      </c>
      <c r="R670" t="s">
        <v>8317</v>
      </c>
      <c r="S670" s="21">
        <f t="shared" si="32"/>
        <v>41724.881099537037</v>
      </c>
    </row>
    <row r="671" spans="1:19" ht="57.6" x14ac:dyDescent="0.55000000000000004">
      <c r="A671" s="10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2">
        <f t="shared" si="30"/>
        <v>107</v>
      </c>
      <c r="P671" s="14">
        <f t="shared" si="31"/>
        <v>109.03</v>
      </c>
      <c r="Q671" s="16" t="s">
        <v>8323</v>
      </c>
      <c r="R671" t="s">
        <v>8326</v>
      </c>
      <c r="S671" s="21">
        <f t="shared" si="32"/>
        <v>42157.470185185186</v>
      </c>
    </row>
    <row r="672" spans="1:19" ht="43.2" hidden="1" x14ac:dyDescent="0.55000000000000004">
      <c r="A672" s="10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2">
        <f t="shared" si="30"/>
        <v>427</v>
      </c>
      <c r="P672" s="14">
        <f t="shared" si="31"/>
        <v>31.69</v>
      </c>
      <c r="Q672" s="16" t="s">
        <v>8319</v>
      </c>
      <c r="R672" t="s">
        <v>8320</v>
      </c>
      <c r="S672" s="21">
        <f t="shared" si="32"/>
        <v>42654.469826388886</v>
      </c>
    </row>
    <row r="673" spans="1:19" ht="43.2" hidden="1" x14ac:dyDescent="0.55000000000000004">
      <c r="A673" s="10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2">
        <f t="shared" si="30"/>
        <v>214</v>
      </c>
      <c r="P673" s="14">
        <f t="shared" si="31"/>
        <v>122.74</v>
      </c>
      <c r="Q673" s="16" t="s">
        <v>8308</v>
      </c>
      <c r="R673" t="s">
        <v>8310</v>
      </c>
      <c r="S673" s="21">
        <f t="shared" si="32"/>
        <v>42417.804618055554</v>
      </c>
    </row>
    <row r="674" spans="1:19" ht="28.8" hidden="1" x14ac:dyDescent="0.55000000000000004">
      <c r="A674" s="10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2">
        <f t="shared" si="30"/>
        <v>126</v>
      </c>
      <c r="P674" s="14">
        <f t="shared" si="31"/>
        <v>187.19</v>
      </c>
      <c r="Q674" s="16" t="s">
        <v>8311</v>
      </c>
      <c r="R674" t="s">
        <v>8333</v>
      </c>
      <c r="S674" s="21">
        <f t="shared" si="32"/>
        <v>42102.164583333331</v>
      </c>
    </row>
    <row r="675" spans="1:19" ht="43.2" hidden="1" x14ac:dyDescent="0.55000000000000004">
      <c r="A675" s="10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2">
        <f t="shared" si="30"/>
        <v>106</v>
      </c>
      <c r="P675" s="14">
        <f t="shared" si="31"/>
        <v>120.91</v>
      </c>
      <c r="Q675" s="16" t="s">
        <v>8321</v>
      </c>
      <c r="R675" t="s">
        <v>8322</v>
      </c>
      <c r="S675" s="21">
        <f t="shared" si="32"/>
        <v>40330.755543981482</v>
      </c>
    </row>
    <row r="676" spans="1:19" ht="43.2" hidden="1" x14ac:dyDescent="0.55000000000000004">
      <c r="A676" s="10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2">
        <f t="shared" si="30"/>
        <v>265</v>
      </c>
      <c r="P676" s="14">
        <f t="shared" si="31"/>
        <v>84.21</v>
      </c>
      <c r="Q676" s="16" t="s">
        <v>8327</v>
      </c>
      <c r="R676" t="s">
        <v>8331</v>
      </c>
      <c r="S676" s="21">
        <f t="shared" si="32"/>
        <v>40939.837673611109</v>
      </c>
    </row>
    <row r="677" spans="1:19" ht="43.2" x14ac:dyDescent="0.55000000000000004">
      <c r="A677" s="10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2">
        <f t="shared" si="30"/>
        <v>106</v>
      </c>
      <c r="P677" s="14">
        <f t="shared" si="31"/>
        <v>103.95</v>
      </c>
      <c r="Q677" s="16" t="s">
        <v>8323</v>
      </c>
      <c r="R677" t="s">
        <v>8326</v>
      </c>
      <c r="S677" s="21">
        <f t="shared" si="32"/>
        <v>42250.598217592589</v>
      </c>
    </row>
    <row r="678" spans="1:19" ht="43.2" hidden="1" x14ac:dyDescent="0.55000000000000004">
      <c r="A678" s="10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2">
        <f t="shared" si="30"/>
        <v>106</v>
      </c>
      <c r="P678" s="14">
        <f t="shared" si="31"/>
        <v>95.96</v>
      </c>
      <c r="Q678" s="16" t="s">
        <v>8311</v>
      </c>
      <c r="R678" t="s">
        <v>8333</v>
      </c>
      <c r="S678" s="21">
        <f t="shared" si="32"/>
        <v>42733.94131944445</v>
      </c>
    </row>
    <row r="679" spans="1:19" ht="57.6" hidden="1" x14ac:dyDescent="0.55000000000000004">
      <c r="A679" s="10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2">
        <f t="shared" si="30"/>
        <v>106</v>
      </c>
      <c r="P679" s="14">
        <f t="shared" si="31"/>
        <v>87.96</v>
      </c>
      <c r="Q679" s="16" t="s">
        <v>8327</v>
      </c>
      <c r="R679" t="s">
        <v>8328</v>
      </c>
      <c r="S679" s="21">
        <f t="shared" si="32"/>
        <v>40335.798078703701</v>
      </c>
    </row>
    <row r="680" spans="1:19" ht="43.2" x14ac:dyDescent="0.55000000000000004">
      <c r="A680" s="1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2">
        <f t="shared" si="30"/>
        <v>106</v>
      </c>
      <c r="P680" s="14">
        <f t="shared" si="31"/>
        <v>62.83</v>
      </c>
      <c r="Q680" s="16" t="s">
        <v>8323</v>
      </c>
      <c r="R680" t="s">
        <v>8326</v>
      </c>
      <c r="S680" s="21">
        <f t="shared" si="32"/>
        <v>41800.380428240744</v>
      </c>
    </row>
    <row r="681" spans="1:19" ht="43.2" hidden="1" x14ac:dyDescent="0.55000000000000004">
      <c r="A681" s="10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2">
        <f t="shared" si="30"/>
        <v>352</v>
      </c>
      <c r="P681" s="14">
        <f t="shared" si="31"/>
        <v>22.08</v>
      </c>
      <c r="Q681" s="16" t="s">
        <v>8327</v>
      </c>
      <c r="R681" t="s">
        <v>8329</v>
      </c>
      <c r="S681" s="21">
        <f t="shared" si="32"/>
        <v>42271.251979166671</v>
      </c>
    </row>
    <row r="682" spans="1:19" ht="43.2" hidden="1" x14ac:dyDescent="0.55000000000000004">
      <c r="A682" s="10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2">
        <f t="shared" si="30"/>
        <v>106</v>
      </c>
      <c r="P682" s="14">
        <f t="shared" si="31"/>
        <v>63.17</v>
      </c>
      <c r="Q682" s="16" t="s">
        <v>8321</v>
      </c>
      <c r="R682" t="s">
        <v>8322</v>
      </c>
      <c r="S682" s="21">
        <f t="shared" si="32"/>
        <v>42291.46674768519</v>
      </c>
    </row>
    <row r="683" spans="1:19" ht="43.2" hidden="1" x14ac:dyDescent="0.55000000000000004">
      <c r="A683" s="10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2">
        <f t="shared" si="30"/>
        <v>100</v>
      </c>
      <c r="P683" s="14">
        <f t="shared" si="31"/>
        <v>202.42</v>
      </c>
      <c r="Q683" s="16" t="s">
        <v>8321</v>
      </c>
      <c r="R683" t="s">
        <v>8322</v>
      </c>
      <c r="S683" s="21">
        <f t="shared" si="32"/>
        <v>41360.970601851855</v>
      </c>
    </row>
    <row r="684" spans="1:19" ht="28.8" hidden="1" x14ac:dyDescent="0.55000000000000004">
      <c r="A684" s="10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2">
        <f t="shared" si="30"/>
        <v>105</v>
      </c>
      <c r="P684" s="14">
        <f t="shared" si="31"/>
        <v>201.94</v>
      </c>
      <c r="Q684" s="16" t="s">
        <v>8327</v>
      </c>
      <c r="R684" t="s">
        <v>8331</v>
      </c>
      <c r="S684" s="21">
        <f t="shared" si="32"/>
        <v>42704.95177083333</v>
      </c>
    </row>
    <row r="685" spans="1:19" ht="28.8" x14ac:dyDescent="0.55000000000000004">
      <c r="A685" s="10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2">
        <f t="shared" si="30"/>
        <v>104</v>
      </c>
      <c r="P685" s="14">
        <f t="shared" si="31"/>
        <v>145</v>
      </c>
      <c r="Q685" s="16" t="s">
        <v>8323</v>
      </c>
      <c r="R685" t="s">
        <v>8326</v>
      </c>
      <c r="S685" s="21">
        <f t="shared" si="32"/>
        <v>42491.92288194444</v>
      </c>
    </row>
    <row r="686" spans="1:19" ht="43.2" hidden="1" x14ac:dyDescent="0.55000000000000004">
      <c r="A686" s="10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2">
        <f t="shared" si="30"/>
        <v>149</v>
      </c>
      <c r="P686" s="14">
        <f t="shared" si="31"/>
        <v>71.97</v>
      </c>
      <c r="Q686" s="16" t="s">
        <v>8327</v>
      </c>
      <c r="R686" t="s">
        <v>8331</v>
      </c>
      <c r="S686" s="21">
        <f t="shared" si="32"/>
        <v>40927.731782407405</v>
      </c>
    </row>
    <row r="687" spans="1:19" ht="43.2" hidden="1" x14ac:dyDescent="0.55000000000000004">
      <c r="A687" s="10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2">
        <f t="shared" si="30"/>
        <v>130</v>
      </c>
      <c r="P687" s="14">
        <f t="shared" si="31"/>
        <v>43.1</v>
      </c>
      <c r="Q687" s="16" t="s">
        <v>8308</v>
      </c>
      <c r="R687" t="s">
        <v>8309</v>
      </c>
      <c r="S687" s="21">
        <f t="shared" si="32"/>
        <v>41604.022418981483</v>
      </c>
    </row>
    <row r="688" spans="1:19" ht="43.2" hidden="1" x14ac:dyDescent="0.55000000000000004">
      <c r="A688" s="10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2">
        <f t="shared" si="30"/>
        <v>104</v>
      </c>
      <c r="P688" s="14">
        <f t="shared" si="31"/>
        <v>66.37</v>
      </c>
      <c r="Q688" s="16" t="s">
        <v>8327</v>
      </c>
      <c r="R688" t="s">
        <v>8331</v>
      </c>
      <c r="S688" s="21">
        <f t="shared" si="32"/>
        <v>41194.715520833335</v>
      </c>
    </row>
    <row r="689" spans="1:19" ht="28.8" hidden="1" x14ac:dyDescent="0.55000000000000004">
      <c r="A689" s="10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2">
        <f t="shared" si="30"/>
        <v>104</v>
      </c>
      <c r="P689" s="14">
        <f t="shared" si="31"/>
        <v>69.27</v>
      </c>
      <c r="Q689" s="16" t="s">
        <v>8321</v>
      </c>
      <c r="R689" t="s">
        <v>8332</v>
      </c>
      <c r="S689" s="21">
        <f t="shared" si="32"/>
        <v>41828.515127314815</v>
      </c>
    </row>
    <row r="690" spans="1:19" ht="43.2" hidden="1" x14ac:dyDescent="0.55000000000000004">
      <c r="A690" s="1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2">
        <f t="shared" si="30"/>
        <v>104</v>
      </c>
      <c r="P690" s="14">
        <f t="shared" si="31"/>
        <v>90.2</v>
      </c>
      <c r="Q690" s="16" t="s">
        <v>8323</v>
      </c>
      <c r="R690" t="s">
        <v>8324</v>
      </c>
      <c r="S690" s="21">
        <f t="shared" si="32"/>
        <v>42775.733715277776</v>
      </c>
    </row>
    <row r="691" spans="1:19" ht="43.2" hidden="1" x14ac:dyDescent="0.55000000000000004">
      <c r="A691" s="10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2">
        <f t="shared" si="30"/>
        <v>172</v>
      </c>
      <c r="P691" s="14">
        <f t="shared" si="31"/>
        <v>94.05</v>
      </c>
      <c r="Q691" s="16" t="s">
        <v>8327</v>
      </c>
      <c r="R691" t="s">
        <v>8328</v>
      </c>
      <c r="S691" s="21">
        <f t="shared" si="32"/>
        <v>41879.130868055552</v>
      </c>
    </row>
    <row r="692" spans="1:19" ht="43.2" hidden="1" x14ac:dyDescent="0.55000000000000004">
      <c r="A692" s="10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2">
        <f t="shared" si="30"/>
        <v>103</v>
      </c>
      <c r="P692" s="14">
        <f t="shared" si="31"/>
        <v>90.68</v>
      </c>
      <c r="Q692" s="16" t="s">
        <v>8323</v>
      </c>
      <c r="R692" t="s">
        <v>8326</v>
      </c>
      <c r="S692" s="21">
        <f t="shared" si="32"/>
        <v>42612.918807870374</v>
      </c>
    </row>
    <row r="693" spans="1:19" ht="43.2" hidden="1" x14ac:dyDescent="0.55000000000000004">
      <c r="A693" s="10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2">
        <f t="shared" si="30"/>
        <v>103</v>
      </c>
      <c r="P693" s="14">
        <f t="shared" si="31"/>
        <v>86.85</v>
      </c>
      <c r="Q693" s="16" t="s">
        <v>8321</v>
      </c>
      <c r="R693" t="s">
        <v>8322</v>
      </c>
      <c r="S693" s="21">
        <f t="shared" si="32"/>
        <v>41355.577291666668</v>
      </c>
    </row>
    <row r="694" spans="1:19" ht="43.2" hidden="1" x14ac:dyDescent="0.55000000000000004">
      <c r="A694" s="10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2">
        <f t="shared" si="30"/>
        <v>103</v>
      </c>
      <c r="P694" s="14">
        <f t="shared" si="31"/>
        <v>86.55</v>
      </c>
      <c r="Q694" s="16" t="s">
        <v>8321</v>
      </c>
      <c r="R694" t="s">
        <v>8322</v>
      </c>
      <c r="S694" s="21">
        <f t="shared" si="32"/>
        <v>42207.58699074074</v>
      </c>
    </row>
    <row r="695" spans="1:19" ht="43.2" x14ac:dyDescent="0.55000000000000004">
      <c r="A695" s="10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2">
        <f t="shared" si="30"/>
        <v>103</v>
      </c>
      <c r="P695" s="14">
        <f t="shared" si="31"/>
        <v>139.19</v>
      </c>
      <c r="Q695" s="16" t="s">
        <v>8323</v>
      </c>
      <c r="R695" t="s">
        <v>8326</v>
      </c>
      <c r="S695" s="21">
        <f t="shared" si="32"/>
        <v>41878.878379629627</v>
      </c>
    </row>
    <row r="696" spans="1:19" ht="43.2" x14ac:dyDescent="0.55000000000000004">
      <c r="A696" s="10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2">
        <f t="shared" si="30"/>
        <v>103</v>
      </c>
      <c r="P696" s="14">
        <f t="shared" si="31"/>
        <v>63.57</v>
      </c>
      <c r="Q696" s="16" t="s">
        <v>8323</v>
      </c>
      <c r="R696" t="s">
        <v>8326</v>
      </c>
      <c r="S696" s="21">
        <f t="shared" si="32"/>
        <v>41932.311099537037</v>
      </c>
    </row>
    <row r="697" spans="1:19" ht="43.2" hidden="1" x14ac:dyDescent="0.55000000000000004">
      <c r="A697" s="10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2">
        <f t="shared" si="30"/>
        <v>103</v>
      </c>
      <c r="P697" s="14">
        <f t="shared" si="31"/>
        <v>137.21</v>
      </c>
      <c r="Q697" s="16" t="s">
        <v>8321</v>
      </c>
      <c r="R697" t="s">
        <v>8332</v>
      </c>
      <c r="S697" s="21">
        <f t="shared" si="32"/>
        <v>41932.745046296295</v>
      </c>
    </row>
    <row r="698" spans="1:19" ht="28.8" hidden="1" x14ac:dyDescent="0.55000000000000004">
      <c r="A698" s="10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2">
        <f t="shared" si="30"/>
        <v>103</v>
      </c>
      <c r="P698" s="14">
        <f t="shared" si="31"/>
        <v>168.69</v>
      </c>
      <c r="Q698" s="16" t="s">
        <v>8313</v>
      </c>
      <c r="R698" t="s">
        <v>8314</v>
      </c>
      <c r="S698" s="21">
        <f t="shared" si="32"/>
        <v>42052.7815162037</v>
      </c>
    </row>
    <row r="699" spans="1:19" ht="28.8" hidden="1" x14ac:dyDescent="0.55000000000000004">
      <c r="A699" s="10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2">
        <f t="shared" si="30"/>
        <v>103</v>
      </c>
      <c r="P699" s="14">
        <f t="shared" si="31"/>
        <v>106.93</v>
      </c>
      <c r="Q699" s="16" t="s">
        <v>8323</v>
      </c>
      <c r="R699" t="s">
        <v>8335</v>
      </c>
      <c r="S699" s="21">
        <f t="shared" si="32"/>
        <v>41788.167187500003</v>
      </c>
    </row>
    <row r="700" spans="1:19" hidden="1" x14ac:dyDescent="0.55000000000000004">
      <c r="A700" s="1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2">
        <f t="shared" si="30"/>
        <v>102</v>
      </c>
      <c r="P700" s="14">
        <f t="shared" si="31"/>
        <v>196.83</v>
      </c>
      <c r="Q700" s="16" t="s">
        <v>8327</v>
      </c>
      <c r="R700" t="s">
        <v>8331</v>
      </c>
      <c r="S700" s="21">
        <f t="shared" si="32"/>
        <v>42553.681979166664</v>
      </c>
    </row>
    <row r="701" spans="1:19" ht="43.2" x14ac:dyDescent="0.55000000000000004">
      <c r="A701" s="10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2">
        <f t="shared" si="30"/>
        <v>102</v>
      </c>
      <c r="P701" s="14">
        <f t="shared" si="31"/>
        <v>105.52</v>
      </c>
      <c r="Q701" s="16" t="s">
        <v>8323</v>
      </c>
      <c r="R701" t="s">
        <v>8326</v>
      </c>
      <c r="S701" s="21">
        <f t="shared" si="32"/>
        <v>42118.556331018524</v>
      </c>
    </row>
    <row r="702" spans="1:19" ht="43.2" hidden="1" x14ac:dyDescent="0.55000000000000004">
      <c r="A702" s="10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2">
        <f t="shared" si="30"/>
        <v>204</v>
      </c>
      <c r="P702" s="14">
        <f t="shared" si="31"/>
        <v>59.36</v>
      </c>
      <c r="Q702" s="16" t="s">
        <v>8311</v>
      </c>
      <c r="R702" t="s">
        <v>8333</v>
      </c>
      <c r="S702" s="21">
        <f t="shared" si="32"/>
        <v>42317.33258101852</v>
      </c>
    </row>
    <row r="703" spans="1:19" ht="28.8" hidden="1" x14ac:dyDescent="0.55000000000000004">
      <c r="A703" s="10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2">
        <f t="shared" si="30"/>
        <v>146</v>
      </c>
      <c r="P703" s="14">
        <f t="shared" si="31"/>
        <v>64.62</v>
      </c>
      <c r="Q703" s="16" t="s">
        <v>8327</v>
      </c>
      <c r="R703" t="s">
        <v>8331</v>
      </c>
      <c r="S703" s="21">
        <f t="shared" si="32"/>
        <v>41546.664212962962</v>
      </c>
    </row>
    <row r="704" spans="1:19" ht="43.2" hidden="1" x14ac:dyDescent="0.55000000000000004">
      <c r="A704" s="10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2">
        <f t="shared" si="30"/>
        <v>128</v>
      </c>
      <c r="P704" s="14">
        <f t="shared" si="31"/>
        <v>129.11000000000001</v>
      </c>
      <c r="Q704" s="16" t="s">
        <v>8327</v>
      </c>
      <c r="R704" t="s">
        <v>8328</v>
      </c>
      <c r="S704" s="21">
        <f t="shared" si="32"/>
        <v>41257.950381944444</v>
      </c>
    </row>
    <row r="705" spans="1:19" ht="57.6" hidden="1" x14ac:dyDescent="0.55000000000000004">
      <c r="A705" s="10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2">
        <f t="shared" si="30"/>
        <v>136</v>
      </c>
      <c r="P705" s="14">
        <f t="shared" si="31"/>
        <v>97.9</v>
      </c>
      <c r="Q705" s="16" t="s">
        <v>8327</v>
      </c>
      <c r="R705" t="s">
        <v>8328</v>
      </c>
      <c r="S705" s="21">
        <f t="shared" si="32"/>
        <v>40354.11550925926</v>
      </c>
    </row>
    <row r="706" spans="1:19" ht="43.2" x14ac:dyDescent="0.55000000000000004">
      <c r="A706" s="10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2">
        <f t="shared" si="30"/>
        <v>102</v>
      </c>
      <c r="P706" s="14">
        <f t="shared" si="31"/>
        <v>141.29</v>
      </c>
      <c r="Q706" s="16" t="s">
        <v>8323</v>
      </c>
      <c r="R706" t="s">
        <v>8326</v>
      </c>
      <c r="S706" s="21">
        <f t="shared" si="32"/>
        <v>42239.957962962959</v>
      </c>
    </row>
    <row r="707" spans="1:19" ht="43.2" x14ac:dyDescent="0.55000000000000004">
      <c r="A707" s="10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2">
        <f t="shared" ref="O707:O770" si="33">ROUND(E707/D707*100,0)</f>
        <v>102</v>
      </c>
      <c r="P707" s="14">
        <f t="shared" ref="P707:P770" si="34">IFERROR(ROUND(E707/L707,2),0)</f>
        <v>137.24</v>
      </c>
      <c r="Q707" s="16" t="s">
        <v>8323</v>
      </c>
      <c r="R707" t="s">
        <v>8326</v>
      </c>
      <c r="S707" s="21">
        <f t="shared" ref="S707:S770" si="35">(((J707/60)/60/24)+DATE(1970,1,1))</f>
        <v>41880.76357638889</v>
      </c>
    </row>
    <row r="708" spans="1:19" ht="57.6" hidden="1" x14ac:dyDescent="0.55000000000000004">
      <c r="A708" s="10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2">
        <f t="shared" si="33"/>
        <v>101</v>
      </c>
      <c r="P708" s="14">
        <f t="shared" si="34"/>
        <v>112.61</v>
      </c>
      <c r="Q708" s="16" t="s">
        <v>8327</v>
      </c>
      <c r="R708" t="s">
        <v>8331</v>
      </c>
      <c r="S708" s="21">
        <f t="shared" si="35"/>
        <v>41502.882928240739</v>
      </c>
    </row>
    <row r="709" spans="1:19" ht="43.2" x14ac:dyDescent="0.55000000000000004">
      <c r="A709" s="10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2">
        <f t="shared" si="33"/>
        <v>101</v>
      </c>
      <c r="P709" s="14">
        <f t="shared" si="34"/>
        <v>99.34</v>
      </c>
      <c r="Q709" s="16" t="s">
        <v>8323</v>
      </c>
      <c r="R709" t="s">
        <v>8326</v>
      </c>
      <c r="S709" s="21">
        <f t="shared" si="35"/>
        <v>42561.783877314811</v>
      </c>
    </row>
    <row r="710" spans="1:19" ht="43.2" hidden="1" x14ac:dyDescent="0.55000000000000004">
      <c r="A710" s="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2">
        <f t="shared" si="33"/>
        <v>101</v>
      </c>
      <c r="P710" s="14">
        <f t="shared" si="34"/>
        <v>146.65</v>
      </c>
      <c r="Q710" s="16" t="s">
        <v>8321</v>
      </c>
      <c r="R710" t="s">
        <v>8322</v>
      </c>
      <c r="S710" s="21">
        <f t="shared" si="35"/>
        <v>42101.682372685187</v>
      </c>
    </row>
    <row r="711" spans="1:19" ht="43.2" x14ac:dyDescent="0.55000000000000004">
      <c r="A711" s="10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2">
        <f t="shared" si="33"/>
        <v>101</v>
      </c>
      <c r="P711" s="14">
        <f t="shared" si="34"/>
        <v>103.21</v>
      </c>
      <c r="Q711" s="16" t="s">
        <v>8323</v>
      </c>
      <c r="R711" t="s">
        <v>8326</v>
      </c>
      <c r="S711" s="21">
        <f t="shared" si="35"/>
        <v>42037.791238425925</v>
      </c>
    </row>
    <row r="712" spans="1:19" ht="43.2" hidden="1" x14ac:dyDescent="0.55000000000000004">
      <c r="A712" s="10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2">
        <f t="shared" si="33"/>
        <v>101</v>
      </c>
      <c r="P712" s="14">
        <f t="shared" si="34"/>
        <v>194.23</v>
      </c>
      <c r="Q712" s="16" t="s">
        <v>8321</v>
      </c>
      <c r="R712" t="s">
        <v>8332</v>
      </c>
      <c r="S712" s="21">
        <f t="shared" si="35"/>
        <v>42333.713206018518</v>
      </c>
    </row>
    <row r="713" spans="1:19" ht="43.2" hidden="1" x14ac:dyDescent="0.55000000000000004">
      <c r="A713" s="10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2">
        <f t="shared" si="33"/>
        <v>101</v>
      </c>
      <c r="P713" s="14">
        <f t="shared" si="34"/>
        <v>162.77000000000001</v>
      </c>
      <c r="Q713" s="16" t="s">
        <v>8323</v>
      </c>
      <c r="R713" t="s">
        <v>8335</v>
      </c>
      <c r="S713" s="21">
        <f t="shared" si="35"/>
        <v>42101.584074074075</v>
      </c>
    </row>
    <row r="714" spans="1:19" ht="43.2" hidden="1" x14ac:dyDescent="0.55000000000000004">
      <c r="A714" s="10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2">
        <f t="shared" si="33"/>
        <v>101</v>
      </c>
      <c r="P714" s="14">
        <f t="shared" si="34"/>
        <v>162.71</v>
      </c>
      <c r="Q714" s="16" t="s">
        <v>8323</v>
      </c>
      <c r="R714" t="s">
        <v>8324</v>
      </c>
      <c r="S714" s="21">
        <f t="shared" si="35"/>
        <v>42564.95380787037</v>
      </c>
    </row>
    <row r="715" spans="1:19" ht="57.6" x14ac:dyDescent="0.55000000000000004">
      <c r="A715" s="10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2">
        <f t="shared" si="33"/>
        <v>101</v>
      </c>
      <c r="P715" s="14">
        <f t="shared" si="34"/>
        <v>63.83</v>
      </c>
      <c r="Q715" s="16" t="s">
        <v>8323</v>
      </c>
      <c r="R715" t="s">
        <v>8326</v>
      </c>
      <c r="S715" s="21">
        <f t="shared" si="35"/>
        <v>42753.205625000002</v>
      </c>
    </row>
    <row r="716" spans="1:19" ht="43.2" hidden="1" x14ac:dyDescent="0.55000000000000004">
      <c r="A716" s="10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2">
        <f t="shared" si="33"/>
        <v>202</v>
      </c>
      <c r="P716" s="14">
        <f t="shared" si="34"/>
        <v>89.25</v>
      </c>
      <c r="Q716" s="16" t="s">
        <v>8327</v>
      </c>
      <c r="R716" t="s">
        <v>8338</v>
      </c>
      <c r="S716" s="21">
        <f t="shared" si="35"/>
        <v>42569.605393518519</v>
      </c>
    </row>
    <row r="717" spans="1:19" ht="43.2" hidden="1" x14ac:dyDescent="0.55000000000000004">
      <c r="A717" s="10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2">
        <f t="shared" si="33"/>
        <v>202</v>
      </c>
      <c r="P717" s="14">
        <f t="shared" si="34"/>
        <v>80.650000000000006</v>
      </c>
      <c r="Q717" s="16" t="s">
        <v>8313</v>
      </c>
      <c r="R717" t="s">
        <v>8314</v>
      </c>
      <c r="S717" s="21">
        <f t="shared" si="35"/>
        <v>42454.836851851855</v>
      </c>
    </row>
    <row r="718" spans="1:19" ht="43.2" hidden="1" x14ac:dyDescent="0.55000000000000004">
      <c r="A718" s="10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2">
        <f t="shared" si="33"/>
        <v>155</v>
      </c>
      <c r="P718" s="14">
        <f t="shared" si="34"/>
        <v>53.01</v>
      </c>
      <c r="Q718" s="16" t="s">
        <v>8327</v>
      </c>
      <c r="R718" t="s">
        <v>8331</v>
      </c>
      <c r="S718" s="21">
        <f t="shared" si="35"/>
        <v>41786.555162037039</v>
      </c>
    </row>
    <row r="719" spans="1:19" ht="43.2" x14ac:dyDescent="0.55000000000000004">
      <c r="A719" s="10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2">
        <f t="shared" si="33"/>
        <v>336</v>
      </c>
      <c r="P719" s="14">
        <f t="shared" si="34"/>
        <v>41.77</v>
      </c>
      <c r="Q719" s="16" t="s">
        <v>8323</v>
      </c>
      <c r="R719" t="s">
        <v>8326</v>
      </c>
      <c r="S719" s="21">
        <f t="shared" si="35"/>
        <v>40633.154363425929</v>
      </c>
    </row>
    <row r="720" spans="1:19" ht="43.2" x14ac:dyDescent="0.55000000000000004">
      <c r="A720" s="1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2">
        <f t="shared" si="33"/>
        <v>101</v>
      </c>
      <c r="P720" s="14">
        <f t="shared" si="34"/>
        <v>145.87</v>
      </c>
      <c r="Q720" s="16" t="s">
        <v>8323</v>
      </c>
      <c r="R720" t="s">
        <v>8326</v>
      </c>
      <c r="S720" s="21">
        <f t="shared" si="35"/>
        <v>42626.7503125</v>
      </c>
    </row>
    <row r="721" spans="1:19" ht="57.6" hidden="1" x14ac:dyDescent="0.55000000000000004">
      <c r="A721" s="10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2">
        <f t="shared" si="33"/>
        <v>100</v>
      </c>
      <c r="P721" s="14">
        <f t="shared" si="34"/>
        <v>93.02</v>
      </c>
      <c r="Q721" s="16" t="s">
        <v>8321</v>
      </c>
      <c r="R721" t="s">
        <v>8322</v>
      </c>
      <c r="S721" s="21">
        <f t="shared" si="35"/>
        <v>40933.856921296298</v>
      </c>
    </row>
    <row r="722" spans="1:19" ht="43.2" hidden="1" x14ac:dyDescent="0.55000000000000004">
      <c r="A722" s="10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2">
        <f t="shared" si="33"/>
        <v>167</v>
      </c>
      <c r="P722" s="14">
        <f t="shared" si="34"/>
        <v>99.46</v>
      </c>
      <c r="Q722" s="16" t="s">
        <v>8308</v>
      </c>
      <c r="R722" t="s">
        <v>8309</v>
      </c>
      <c r="S722" s="21">
        <f t="shared" si="35"/>
        <v>41946.674108796295</v>
      </c>
    </row>
    <row r="723" spans="1:19" ht="43.2" hidden="1" x14ac:dyDescent="0.55000000000000004">
      <c r="A723" s="10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2">
        <f t="shared" si="33"/>
        <v>33</v>
      </c>
      <c r="P723" s="14">
        <f t="shared" si="34"/>
        <v>264.26</v>
      </c>
      <c r="Q723" s="16" t="s">
        <v>8327</v>
      </c>
      <c r="R723" t="s">
        <v>8330</v>
      </c>
      <c r="S723" s="21">
        <f t="shared" si="35"/>
        <v>42795.701481481476</v>
      </c>
    </row>
    <row r="724" spans="1:19" ht="43.2" x14ac:dyDescent="0.55000000000000004">
      <c r="A724" s="10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2">
        <f t="shared" si="33"/>
        <v>100</v>
      </c>
      <c r="P724" s="14">
        <f t="shared" si="34"/>
        <v>118.13</v>
      </c>
      <c r="Q724" s="16" t="s">
        <v>8323</v>
      </c>
      <c r="R724" t="s">
        <v>8326</v>
      </c>
      <c r="S724" s="21">
        <f t="shared" si="35"/>
        <v>41834.953865740739</v>
      </c>
    </row>
    <row r="725" spans="1:19" ht="28.8" x14ac:dyDescent="0.55000000000000004">
      <c r="A725" s="10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2">
        <f t="shared" si="33"/>
        <v>100</v>
      </c>
      <c r="P725" s="14">
        <f t="shared" si="34"/>
        <v>110.23</v>
      </c>
      <c r="Q725" s="16" t="s">
        <v>8323</v>
      </c>
      <c r="R725" t="s">
        <v>8326</v>
      </c>
      <c r="S725" s="21">
        <f t="shared" si="35"/>
        <v>41791.492777777778</v>
      </c>
    </row>
    <row r="726" spans="1:19" ht="43.2" hidden="1" x14ac:dyDescent="0.55000000000000004">
      <c r="A726" s="10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2">
        <f t="shared" si="33"/>
        <v>100</v>
      </c>
      <c r="P726" s="14">
        <f t="shared" si="34"/>
        <v>92.84</v>
      </c>
      <c r="Q726" s="16" t="s">
        <v>8323</v>
      </c>
      <c r="R726" t="s">
        <v>8326</v>
      </c>
      <c r="S726" s="21">
        <f t="shared" si="35"/>
        <v>42028.496562500004</v>
      </c>
    </row>
    <row r="727" spans="1:19" ht="43.2" hidden="1" x14ac:dyDescent="0.55000000000000004">
      <c r="A727" s="10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2">
        <f t="shared" si="33"/>
        <v>100</v>
      </c>
      <c r="P727" s="14">
        <f t="shared" si="34"/>
        <v>48.44</v>
      </c>
      <c r="Q727" s="16" t="s">
        <v>8323</v>
      </c>
      <c r="R727" t="s">
        <v>8326</v>
      </c>
      <c r="S727" s="21">
        <f t="shared" si="35"/>
        <v>42505.774479166663</v>
      </c>
    </row>
    <row r="728" spans="1:19" ht="43.2" hidden="1" x14ac:dyDescent="0.55000000000000004">
      <c r="A728" s="10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2">
        <f t="shared" si="33"/>
        <v>100</v>
      </c>
      <c r="P728" s="14">
        <f t="shared" si="34"/>
        <v>169.92</v>
      </c>
      <c r="Q728" s="16" t="s">
        <v>8327</v>
      </c>
      <c r="R728" t="s">
        <v>8341</v>
      </c>
      <c r="S728" s="21">
        <f t="shared" si="35"/>
        <v>41977.902222222227</v>
      </c>
    </row>
    <row r="729" spans="1:19" hidden="1" x14ac:dyDescent="0.55000000000000004">
      <c r="A729" s="10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2">
        <f t="shared" si="33"/>
        <v>200</v>
      </c>
      <c r="P729" s="14">
        <f t="shared" si="34"/>
        <v>182.13</v>
      </c>
      <c r="Q729" s="16" t="s">
        <v>8327</v>
      </c>
      <c r="R729" t="s">
        <v>8331</v>
      </c>
      <c r="S729" s="21">
        <f t="shared" si="35"/>
        <v>41305.809363425928</v>
      </c>
    </row>
    <row r="730" spans="1:19" ht="43.2" hidden="1" x14ac:dyDescent="0.55000000000000004">
      <c r="A730" s="1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2">
        <f t="shared" si="33"/>
        <v>122</v>
      </c>
      <c r="P730" s="14">
        <f t="shared" si="34"/>
        <v>84.14</v>
      </c>
      <c r="Q730" s="16" t="s">
        <v>8311</v>
      </c>
      <c r="R730" t="s">
        <v>8333</v>
      </c>
      <c r="S730" s="21">
        <f t="shared" si="35"/>
        <v>41807.571840277778</v>
      </c>
    </row>
    <row r="731" spans="1:19" ht="43.2" hidden="1" x14ac:dyDescent="0.55000000000000004">
      <c r="A731" s="10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2">
        <f t="shared" si="33"/>
        <v>100</v>
      </c>
      <c r="P731" s="14">
        <f t="shared" si="34"/>
        <v>172.41</v>
      </c>
      <c r="Q731" s="16" t="s">
        <v>8327</v>
      </c>
      <c r="R731" t="s">
        <v>8331</v>
      </c>
      <c r="S731" s="21">
        <f t="shared" si="35"/>
        <v>40896.883750000001</v>
      </c>
    </row>
    <row r="732" spans="1:19" ht="43.2" hidden="1" x14ac:dyDescent="0.55000000000000004">
      <c r="A732" s="10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2">
        <f t="shared" si="33"/>
        <v>100</v>
      </c>
      <c r="P732" s="14">
        <f t="shared" si="34"/>
        <v>370.37</v>
      </c>
      <c r="Q732" s="16" t="s">
        <v>8323</v>
      </c>
      <c r="R732" t="s">
        <v>8324</v>
      </c>
      <c r="S732" s="21">
        <f t="shared" si="35"/>
        <v>42341.57430555555</v>
      </c>
    </row>
    <row r="733" spans="1:19" ht="43.2" hidden="1" x14ac:dyDescent="0.55000000000000004">
      <c r="A733" s="10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2">
        <f t="shared" si="33"/>
        <v>40</v>
      </c>
      <c r="P733" s="14">
        <f t="shared" si="34"/>
        <v>253.21</v>
      </c>
      <c r="Q733" s="16" t="s">
        <v>8316</v>
      </c>
      <c r="R733" t="s">
        <v>8344</v>
      </c>
      <c r="S733" s="21">
        <f t="shared" si="35"/>
        <v>42453.819687499999</v>
      </c>
    </row>
    <row r="734" spans="1:19" ht="57.6" hidden="1" x14ac:dyDescent="0.55000000000000004">
      <c r="A734" s="10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2">
        <f t="shared" si="33"/>
        <v>123</v>
      </c>
      <c r="P734" s="14">
        <f t="shared" si="34"/>
        <v>169.52</v>
      </c>
      <c r="Q734" s="16" t="s">
        <v>8308</v>
      </c>
      <c r="R734" t="s">
        <v>8309</v>
      </c>
      <c r="S734" s="21">
        <f t="shared" si="35"/>
        <v>41722.666354166664</v>
      </c>
    </row>
    <row r="735" spans="1:19" ht="57.6" x14ac:dyDescent="0.55000000000000004">
      <c r="A735" s="10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2">
        <f t="shared" si="33"/>
        <v>115</v>
      </c>
      <c r="P735" s="14">
        <f t="shared" si="34"/>
        <v>58.69</v>
      </c>
      <c r="Q735" s="16" t="s">
        <v>8323</v>
      </c>
      <c r="R735" t="s">
        <v>8326</v>
      </c>
      <c r="S735" s="21">
        <f t="shared" si="35"/>
        <v>41893.324884259258</v>
      </c>
    </row>
    <row r="736" spans="1:19" ht="28.8" hidden="1" x14ac:dyDescent="0.55000000000000004">
      <c r="A736" s="10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2">
        <f t="shared" si="33"/>
        <v>130</v>
      </c>
      <c r="P736" s="14">
        <f t="shared" si="34"/>
        <v>51.72</v>
      </c>
      <c r="Q736" s="16" t="s">
        <v>8321</v>
      </c>
      <c r="R736" t="s">
        <v>8322</v>
      </c>
      <c r="S736" s="21">
        <f t="shared" si="35"/>
        <v>40948.630196759259</v>
      </c>
    </row>
    <row r="737" spans="1:19" ht="43.2" hidden="1" x14ac:dyDescent="0.55000000000000004">
      <c r="A737" s="10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2">
        <f t="shared" si="33"/>
        <v>102</v>
      </c>
      <c r="P737" s="14">
        <f t="shared" si="34"/>
        <v>33.19</v>
      </c>
      <c r="Q737" s="16" t="s">
        <v>8311</v>
      </c>
      <c r="R737" t="s">
        <v>8312</v>
      </c>
      <c r="S737" s="21">
        <f t="shared" si="35"/>
        <v>40646.014456018522</v>
      </c>
    </row>
    <row r="738" spans="1:19" ht="43.2" hidden="1" x14ac:dyDescent="0.55000000000000004">
      <c r="A738" s="10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2">
        <f t="shared" si="33"/>
        <v>108</v>
      </c>
      <c r="P738" s="14">
        <f t="shared" si="34"/>
        <v>112.79</v>
      </c>
      <c r="Q738" s="16" t="s">
        <v>8313</v>
      </c>
      <c r="R738" t="s">
        <v>8314</v>
      </c>
      <c r="S738" s="21">
        <f t="shared" si="35"/>
        <v>42529.979108796295</v>
      </c>
    </row>
    <row r="739" spans="1:19" ht="28.8" hidden="1" x14ac:dyDescent="0.55000000000000004">
      <c r="A739" s="10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2">
        <f t="shared" si="33"/>
        <v>100</v>
      </c>
      <c r="P739" s="14">
        <f t="shared" si="34"/>
        <v>190.9</v>
      </c>
      <c r="Q739" s="16" t="s">
        <v>8327</v>
      </c>
      <c r="R739" t="s">
        <v>8331</v>
      </c>
      <c r="S739" s="21">
        <f t="shared" si="35"/>
        <v>41620.87667824074</v>
      </c>
    </row>
    <row r="740" spans="1:19" ht="43.2" hidden="1" x14ac:dyDescent="0.55000000000000004">
      <c r="A740" s="1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2">
        <f t="shared" si="33"/>
        <v>100</v>
      </c>
      <c r="P740" s="14">
        <f t="shared" si="34"/>
        <v>98.31</v>
      </c>
      <c r="Q740" s="16" t="s">
        <v>8323</v>
      </c>
      <c r="R740" t="s">
        <v>8326</v>
      </c>
      <c r="S740" s="21">
        <f t="shared" si="35"/>
        <v>42254.264687499999</v>
      </c>
    </row>
    <row r="741" spans="1:19" ht="43.2" x14ac:dyDescent="0.55000000000000004">
      <c r="A741" s="10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2">
        <f t="shared" si="33"/>
        <v>100</v>
      </c>
      <c r="P741" s="14">
        <f t="shared" si="34"/>
        <v>134.15</v>
      </c>
      <c r="Q741" s="16" t="s">
        <v>8323</v>
      </c>
      <c r="R741" t="s">
        <v>8326</v>
      </c>
      <c r="S741" s="21">
        <f t="shared" si="35"/>
        <v>41776.063136574077</v>
      </c>
    </row>
    <row r="742" spans="1:19" ht="43.2" hidden="1" x14ac:dyDescent="0.55000000000000004">
      <c r="A742" s="10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2">
        <f t="shared" si="33"/>
        <v>158</v>
      </c>
      <c r="P742" s="14">
        <f t="shared" si="34"/>
        <v>68.349999999999994</v>
      </c>
      <c r="Q742" s="16" t="s">
        <v>8311</v>
      </c>
      <c r="R742" t="s">
        <v>8333</v>
      </c>
      <c r="S742" s="21">
        <f t="shared" si="35"/>
        <v>41829.502650462964</v>
      </c>
    </row>
    <row r="743" spans="1:19" hidden="1" x14ac:dyDescent="0.55000000000000004">
      <c r="A743" s="10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2">
        <f t="shared" si="33"/>
        <v>126</v>
      </c>
      <c r="P743" s="14">
        <f t="shared" si="34"/>
        <v>64.540000000000006</v>
      </c>
      <c r="Q743" s="16" t="s">
        <v>8327</v>
      </c>
      <c r="R743" t="s">
        <v>8331</v>
      </c>
      <c r="S743" s="21">
        <f t="shared" si="35"/>
        <v>41924.996099537035</v>
      </c>
    </row>
    <row r="744" spans="1:19" ht="43.2" hidden="1" x14ac:dyDescent="0.55000000000000004">
      <c r="A744" s="10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2">
        <f t="shared" si="33"/>
        <v>24</v>
      </c>
      <c r="P744" s="14">
        <f t="shared" si="34"/>
        <v>51.23</v>
      </c>
      <c r="Q744" s="16" t="s">
        <v>8313</v>
      </c>
      <c r="R744" t="s">
        <v>8314</v>
      </c>
      <c r="S744" s="21">
        <f t="shared" si="35"/>
        <v>42115.949976851851</v>
      </c>
    </row>
    <row r="745" spans="1:19" ht="43.2" hidden="1" x14ac:dyDescent="0.55000000000000004">
      <c r="A745" s="10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2">
        <f t="shared" si="33"/>
        <v>20</v>
      </c>
      <c r="P745" s="14">
        <f t="shared" si="34"/>
        <v>83.72</v>
      </c>
      <c r="Q745" s="16" t="s">
        <v>8313</v>
      </c>
      <c r="R745" t="s">
        <v>8314</v>
      </c>
      <c r="S745" s="21">
        <f t="shared" si="35"/>
        <v>42623.606134259258</v>
      </c>
    </row>
    <row r="746" spans="1:19" ht="43.2" hidden="1" x14ac:dyDescent="0.55000000000000004">
      <c r="A746" s="10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2">
        <f t="shared" si="33"/>
        <v>105</v>
      </c>
      <c r="P746" s="14">
        <f t="shared" si="34"/>
        <v>59.41</v>
      </c>
      <c r="Q746" s="16" t="s">
        <v>8313</v>
      </c>
      <c r="R746" t="s">
        <v>8314</v>
      </c>
      <c r="S746" s="21">
        <f t="shared" si="35"/>
        <v>42292.435532407413</v>
      </c>
    </row>
    <row r="747" spans="1:19" ht="43.2" hidden="1" x14ac:dyDescent="0.55000000000000004">
      <c r="A747" s="10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2">
        <f t="shared" si="33"/>
        <v>189</v>
      </c>
      <c r="P747" s="14">
        <f t="shared" si="34"/>
        <v>31.21</v>
      </c>
      <c r="Q747" s="16" t="s">
        <v>8323</v>
      </c>
      <c r="R747" t="s">
        <v>8326</v>
      </c>
      <c r="S747" s="21">
        <f t="shared" si="35"/>
        <v>41233.499131944445</v>
      </c>
    </row>
    <row r="748" spans="1:19" ht="28.8" hidden="1" x14ac:dyDescent="0.55000000000000004">
      <c r="A748" s="10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2">
        <f t="shared" si="33"/>
        <v>52</v>
      </c>
      <c r="P748" s="14">
        <f t="shared" si="34"/>
        <v>94.19</v>
      </c>
      <c r="Q748" s="16" t="s">
        <v>8313</v>
      </c>
      <c r="R748" t="s">
        <v>8314</v>
      </c>
      <c r="S748" s="21">
        <f t="shared" si="35"/>
        <v>42705.662118055552</v>
      </c>
    </row>
    <row r="749" spans="1:19" ht="43.2" hidden="1" x14ac:dyDescent="0.55000000000000004">
      <c r="A749" s="10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2">
        <f t="shared" si="33"/>
        <v>111</v>
      </c>
      <c r="P749" s="14">
        <f t="shared" si="34"/>
        <v>104.39</v>
      </c>
      <c r="Q749" s="16" t="s">
        <v>8313</v>
      </c>
      <c r="R749" t="s">
        <v>8314</v>
      </c>
      <c r="S749" s="21">
        <f t="shared" si="35"/>
        <v>42067.876770833333</v>
      </c>
    </row>
    <row r="750" spans="1:19" ht="43.2" hidden="1" x14ac:dyDescent="0.55000000000000004">
      <c r="A750" s="1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2">
        <f t="shared" si="33"/>
        <v>125</v>
      </c>
      <c r="P750" s="14">
        <f t="shared" si="34"/>
        <v>140.1</v>
      </c>
      <c r="Q750" s="16" t="s">
        <v>8321</v>
      </c>
      <c r="R750" t="s">
        <v>8322</v>
      </c>
      <c r="S750" s="21">
        <f t="shared" si="35"/>
        <v>42078.793124999997</v>
      </c>
    </row>
    <row r="751" spans="1:19" ht="43.2" hidden="1" x14ac:dyDescent="0.55000000000000004">
      <c r="A751" s="10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2">
        <f t="shared" si="33"/>
        <v>104</v>
      </c>
      <c r="P751" s="14">
        <f t="shared" si="34"/>
        <v>90.1</v>
      </c>
      <c r="Q751" s="16" t="s">
        <v>8327</v>
      </c>
      <c r="R751" t="s">
        <v>8328</v>
      </c>
      <c r="S751" s="21">
        <f t="shared" si="35"/>
        <v>41736.004502314812</v>
      </c>
    </row>
    <row r="752" spans="1:19" ht="28.8" hidden="1" x14ac:dyDescent="0.55000000000000004">
      <c r="A752" s="10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2">
        <f t="shared" si="33"/>
        <v>252</v>
      </c>
      <c r="P752" s="14">
        <f t="shared" si="34"/>
        <v>55.61</v>
      </c>
      <c r="Q752" s="16" t="s">
        <v>8327</v>
      </c>
      <c r="R752" t="s">
        <v>8331</v>
      </c>
      <c r="S752" s="21">
        <f t="shared" si="35"/>
        <v>42677.669050925921</v>
      </c>
    </row>
    <row r="753" spans="1:19" ht="43.2" hidden="1" x14ac:dyDescent="0.55000000000000004">
      <c r="A753" s="10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2">
        <f t="shared" si="33"/>
        <v>103</v>
      </c>
      <c r="P753" s="14">
        <f t="shared" si="34"/>
        <v>64.16</v>
      </c>
      <c r="Q753" s="16" t="s">
        <v>8313</v>
      </c>
      <c r="R753" t="s">
        <v>8314</v>
      </c>
      <c r="S753" s="21">
        <f t="shared" si="35"/>
        <v>41782.741701388892</v>
      </c>
    </row>
    <row r="754" spans="1:19" ht="43.2" hidden="1" x14ac:dyDescent="0.55000000000000004">
      <c r="A754" s="10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2">
        <f t="shared" si="33"/>
        <v>930250</v>
      </c>
      <c r="P754" s="14">
        <f t="shared" si="34"/>
        <v>4.57</v>
      </c>
      <c r="Q754" s="16" t="s">
        <v>8316</v>
      </c>
      <c r="R754" t="s">
        <v>8317</v>
      </c>
      <c r="S754" s="21">
        <f t="shared" si="35"/>
        <v>42800.751041666663</v>
      </c>
    </row>
    <row r="755" spans="1:19" ht="43.2" hidden="1" x14ac:dyDescent="0.55000000000000004">
      <c r="A755" s="10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2">
        <f t="shared" si="33"/>
        <v>185</v>
      </c>
      <c r="P755" s="14">
        <f t="shared" si="34"/>
        <v>85.44</v>
      </c>
      <c r="Q755" s="16" t="s">
        <v>8321</v>
      </c>
      <c r="R755" t="s">
        <v>8322</v>
      </c>
      <c r="S755" s="21">
        <f t="shared" si="35"/>
        <v>40266.662708333337</v>
      </c>
    </row>
    <row r="756" spans="1:19" ht="43.2" hidden="1" x14ac:dyDescent="0.55000000000000004">
      <c r="A756" s="10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2">
        <f t="shared" si="33"/>
        <v>102</v>
      </c>
      <c r="P756" s="14">
        <f t="shared" si="34"/>
        <v>196.34</v>
      </c>
      <c r="Q756" s="16" t="s">
        <v>8327</v>
      </c>
      <c r="R756" t="s">
        <v>8328</v>
      </c>
      <c r="S756" s="21">
        <f t="shared" si="35"/>
        <v>42267.746782407412</v>
      </c>
    </row>
    <row r="757" spans="1:19" ht="43.2" hidden="1" x14ac:dyDescent="0.55000000000000004">
      <c r="A757" s="10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2">
        <f t="shared" si="33"/>
        <v>115</v>
      </c>
      <c r="P757" s="14">
        <f t="shared" si="34"/>
        <v>57.52</v>
      </c>
      <c r="Q757" s="16" t="s">
        <v>8327</v>
      </c>
      <c r="R757" t="s">
        <v>8328</v>
      </c>
      <c r="S757" s="21">
        <f t="shared" si="35"/>
        <v>41299.381423611114</v>
      </c>
    </row>
    <row r="758" spans="1:19" ht="28.8" hidden="1" x14ac:dyDescent="0.55000000000000004">
      <c r="A758" s="10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2">
        <f t="shared" si="33"/>
        <v>110</v>
      </c>
      <c r="P758" s="14">
        <f t="shared" si="34"/>
        <v>96.53</v>
      </c>
      <c r="Q758" s="16" t="s">
        <v>8323</v>
      </c>
      <c r="R758" t="s">
        <v>8324</v>
      </c>
      <c r="S758" s="21">
        <f t="shared" si="35"/>
        <v>42359.868611111116</v>
      </c>
    </row>
    <row r="759" spans="1:19" ht="43.2" hidden="1" x14ac:dyDescent="0.55000000000000004">
      <c r="A759" s="10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2">
        <f t="shared" si="33"/>
        <v>102</v>
      </c>
      <c r="P759" s="14">
        <f t="shared" si="34"/>
        <v>51.04</v>
      </c>
      <c r="Q759" s="16" t="s">
        <v>8327</v>
      </c>
      <c r="R759" t="s">
        <v>8331</v>
      </c>
      <c r="S759" s="21">
        <f t="shared" si="35"/>
        <v>41800.959490740745</v>
      </c>
    </row>
    <row r="760" spans="1:19" ht="43.2" hidden="1" x14ac:dyDescent="0.55000000000000004">
      <c r="A760" s="1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2">
        <f t="shared" si="33"/>
        <v>114</v>
      </c>
      <c r="P760" s="14">
        <f t="shared" si="34"/>
        <v>67.13</v>
      </c>
      <c r="Q760" s="16" t="s">
        <v>8327</v>
      </c>
      <c r="R760" t="s">
        <v>8331</v>
      </c>
      <c r="S760" s="21">
        <f t="shared" si="35"/>
        <v>40845.050879629627</v>
      </c>
    </row>
    <row r="761" spans="1:19" ht="28.8" hidden="1" x14ac:dyDescent="0.55000000000000004">
      <c r="A761" s="10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2">
        <f t="shared" si="33"/>
        <v>101</v>
      </c>
      <c r="P761" s="14">
        <f t="shared" si="34"/>
        <v>126.72</v>
      </c>
      <c r="Q761" s="16" t="s">
        <v>8323</v>
      </c>
      <c r="R761" t="s">
        <v>8326</v>
      </c>
      <c r="S761" s="21">
        <f t="shared" si="35"/>
        <v>42697.082673611112</v>
      </c>
    </row>
    <row r="762" spans="1:19" ht="43.2" hidden="1" x14ac:dyDescent="0.55000000000000004">
      <c r="A762" s="10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2">
        <f t="shared" si="33"/>
        <v>261</v>
      </c>
      <c r="P762" s="14">
        <f t="shared" si="34"/>
        <v>54.62</v>
      </c>
      <c r="Q762" s="16" t="s">
        <v>8313</v>
      </c>
      <c r="R762" t="s">
        <v>8314</v>
      </c>
      <c r="S762" s="21">
        <f t="shared" si="35"/>
        <v>42333.619050925925</v>
      </c>
    </row>
    <row r="763" spans="1:19" ht="43.2" hidden="1" x14ac:dyDescent="0.55000000000000004">
      <c r="A763" s="10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2">
        <f t="shared" si="33"/>
        <v>104</v>
      </c>
      <c r="P763" s="14">
        <f t="shared" si="34"/>
        <v>130.16</v>
      </c>
      <c r="Q763" s="16" t="s">
        <v>8313</v>
      </c>
      <c r="R763" t="s">
        <v>8314</v>
      </c>
      <c r="S763" s="21">
        <f t="shared" si="35"/>
        <v>42109.894942129627</v>
      </c>
    </row>
    <row r="764" spans="1:19" ht="43.2" hidden="1" x14ac:dyDescent="0.55000000000000004">
      <c r="A764" s="10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2">
        <f t="shared" si="33"/>
        <v>101</v>
      </c>
      <c r="P764" s="14">
        <f t="shared" si="34"/>
        <v>159.82</v>
      </c>
      <c r="Q764" s="16" t="s">
        <v>8321</v>
      </c>
      <c r="R764" t="s">
        <v>8332</v>
      </c>
      <c r="S764" s="21">
        <f t="shared" si="35"/>
        <v>42516.047071759262</v>
      </c>
    </row>
    <row r="765" spans="1:19" ht="43.2" hidden="1" x14ac:dyDescent="0.55000000000000004">
      <c r="A765" s="10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2">
        <f t="shared" si="33"/>
        <v>101</v>
      </c>
      <c r="P765" s="14">
        <f t="shared" si="34"/>
        <v>347.85</v>
      </c>
      <c r="Q765" s="16" t="s">
        <v>8321</v>
      </c>
      <c r="R765" t="s">
        <v>8322</v>
      </c>
      <c r="S765" s="21">
        <f t="shared" si="35"/>
        <v>40255.744629629626</v>
      </c>
    </row>
    <row r="766" spans="1:19" ht="43.2" hidden="1" x14ac:dyDescent="0.55000000000000004">
      <c r="A766" s="10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2">
        <f t="shared" si="33"/>
        <v>361</v>
      </c>
      <c r="P766" s="14">
        <f t="shared" si="34"/>
        <v>96.06</v>
      </c>
      <c r="Q766" s="16" t="s">
        <v>8308</v>
      </c>
      <c r="R766" t="s">
        <v>8309</v>
      </c>
      <c r="S766" s="21">
        <f t="shared" si="35"/>
        <v>41848.021770833337</v>
      </c>
    </row>
    <row r="767" spans="1:19" ht="43.2" hidden="1" x14ac:dyDescent="0.55000000000000004">
      <c r="A767" s="10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2">
        <f t="shared" si="33"/>
        <v>113</v>
      </c>
      <c r="P767" s="14">
        <f t="shared" si="34"/>
        <v>107.32</v>
      </c>
      <c r="Q767" s="16" t="s">
        <v>8316</v>
      </c>
      <c r="R767" t="s">
        <v>8317</v>
      </c>
      <c r="S767" s="21">
        <f t="shared" si="35"/>
        <v>42296.631331018521</v>
      </c>
    </row>
    <row r="768" spans="1:19" ht="43.2" hidden="1" x14ac:dyDescent="0.55000000000000004">
      <c r="A768" s="10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2">
        <f t="shared" si="33"/>
        <v>112</v>
      </c>
      <c r="P768" s="14">
        <f t="shared" si="34"/>
        <v>61.3</v>
      </c>
      <c r="Q768" s="16" t="s">
        <v>8321</v>
      </c>
      <c r="R768" t="s">
        <v>8322</v>
      </c>
      <c r="S768" s="21">
        <f t="shared" si="35"/>
        <v>41348.877685185187</v>
      </c>
    </row>
    <row r="769" spans="1:19" ht="43.2" hidden="1" x14ac:dyDescent="0.55000000000000004">
      <c r="A769" s="10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2">
        <f t="shared" si="33"/>
        <v>22</v>
      </c>
      <c r="P769" s="14">
        <f t="shared" si="34"/>
        <v>23.95</v>
      </c>
      <c r="Q769" s="16" t="s">
        <v>8308</v>
      </c>
      <c r="R769" t="s">
        <v>8310</v>
      </c>
      <c r="S769" s="21">
        <f t="shared" si="35"/>
        <v>41835.581018518518</v>
      </c>
    </row>
    <row r="770" spans="1:19" ht="43.2" hidden="1" x14ac:dyDescent="0.55000000000000004">
      <c r="A770" s="1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2">
        <f t="shared" si="33"/>
        <v>110</v>
      </c>
      <c r="P770" s="14">
        <f t="shared" si="34"/>
        <v>65.91</v>
      </c>
      <c r="Q770" s="16" t="s">
        <v>8327</v>
      </c>
      <c r="R770" t="s">
        <v>8331</v>
      </c>
      <c r="S770" s="21">
        <f t="shared" si="35"/>
        <v>42433.688900462963</v>
      </c>
    </row>
    <row r="771" spans="1:19" ht="43.2" hidden="1" x14ac:dyDescent="0.55000000000000004">
      <c r="A771" s="10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2">
        <f t="shared" ref="O771:O834" si="36">ROUND(E771/D771*100,0)</f>
        <v>15</v>
      </c>
      <c r="P771" s="14">
        <f t="shared" ref="P771:P834" si="37">IFERROR(ROUND(E771/L771,2),0)</f>
        <v>93.9</v>
      </c>
      <c r="Q771" s="16" t="s">
        <v>8308</v>
      </c>
      <c r="R771" t="s">
        <v>8310</v>
      </c>
      <c r="S771" s="21">
        <f t="shared" ref="S771:S834" si="38">(((J771/60)/60/24)+DATE(1970,1,1))</f>
        <v>42556.695706018523</v>
      </c>
    </row>
    <row r="772" spans="1:19" ht="28.8" hidden="1" x14ac:dyDescent="0.55000000000000004">
      <c r="A772" s="10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2">
        <f t="shared" si="36"/>
        <v>18</v>
      </c>
      <c r="P772" s="14">
        <f t="shared" si="37"/>
        <v>115.99</v>
      </c>
      <c r="Q772" s="16" t="s">
        <v>8321</v>
      </c>
      <c r="R772" t="s">
        <v>8325</v>
      </c>
      <c r="S772" s="21">
        <f t="shared" si="38"/>
        <v>42429.326678240745</v>
      </c>
    </row>
    <row r="773" spans="1:19" ht="43.2" hidden="1" x14ac:dyDescent="0.55000000000000004">
      <c r="A773" s="10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2">
        <f t="shared" si="36"/>
        <v>489</v>
      </c>
      <c r="P773" s="14">
        <f t="shared" si="37"/>
        <v>31.57</v>
      </c>
      <c r="Q773" s="16" t="s">
        <v>8316</v>
      </c>
      <c r="R773" t="s">
        <v>8317</v>
      </c>
      <c r="S773" s="21">
        <f t="shared" si="38"/>
        <v>42745.365474537044</v>
      </c>
    </row>
    <row r="774" spans="1:19" ht="28.8" hidden="1" x14ac:dyDescent="0.55000000000000004">
      <c r="A774" s="10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2">
        <f t="shared" si="36"/>
        <v>176</v>
      </c>
      <c r="P774" s="14">
        <f t="shared" si="37"/>
        <v>56</v>
      </c>
      <c r="Q774" s="16" t="s">
        <v>8327</v>
      </c>
      <c r="R774" t="s">
        <v>8328</v>
      </c>
      <c r="S774" s="21">
        <f t="shared" si="38"/>
        <v>41002.958634259259</v>
      </c>
    </row>
    <row r="775" spans="1:19" ht="43.2" hidden="1" x14ac:dyDescent="0.55000000000000004">
      <c r="A775" s="10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2">
        <f t="shared" si="36"/>
        <v>103</v>
      </c>
      <c r="P775" s="14">
        <f t="shared" si="37"/>
        <v>94.41</v>
      </c>
      <c r="Q775" s="16" t="s">
        <v>8323</v>
      </c>
      <c r="R775" t="s">
        <v>8324</v>
      </c>
      <c r="S775" s="21">
        <f t="shared" si="38"/>
        <v>42740.837152777778</v>
      </c>
    </row>
    <row r="776" spans="1:19" ht="43.2" hidden="1" x14ac:dyDescent="0.55000000000000004">
      <c r="A776" s="10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2">
        <f t="shared" si="36"/>
        <v>104</v>
      </c>
      <c r="P776" s="14">
        <f t="shared" si="37"/>
        <v>194.44</v>
      </c>
      <c r="Q776" s="16" t="s">
        <v>8321</v>
      </c>
      <c r="R776" t="s">
        <v>8332</v>
      </c>
      <c r="S776" s="21">
        <f t="shared" si="38"/>
        <v>42323.964976851858</v>
      </c>
    </row>
    <row r="777" spans="1:19" ht="43.2" x14ac:dyDescent="0.55000000000000004">
      <c r="A777" s="10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2">
        <f t="shared" si="36"/>
        <v>175</v>
      </c>
      <c r="P777" s="14">
        <f t="shared" si="37"/>
        <v>264.85000000000002</v>
      </c>
      <c r="Q777" s="16" t="s">
        <v>8323</v>
      </c>
      <c r="R777" t="s">
        <v>8326</v>
      </c>
      <c r="S777" s="21">
        <f t="shared" si="38"/>
        <v>42341.818379629629</v>
      </c>
    </row>
    <row r="778" spans="1:19" ht="43.2" hidden="1" x14ac:dyDescent="0.55000000000000004">
      <c r="A778" s="10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2">
        <f t="shared" si="36"/>
        <v>117</v>
      </c>
      <c r="P778" s="14">
        <f t="shared" si="37"/>
        <v>60.27</v>
      </c>
      <c r="Q778" s="16" t="s">
        <v>8327</v>
      </c>
      <c r="R778" t="s">
        <v>8328</v>
      </c>
      <c r="S778" s="21">
        <f t="shared" si="38"/>
        <v>40852.889699074076</v>
      </c>
    </row>
    <row r="779" spans="1:19" ht="43.2" hidden="1" x14ac:dyDescent="0.55000000000000004">
      <c r="A779" s="10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2">
        <f t="shared" si="36"/>
        <v>103</v>
      </c>
      <c r="P779" s="14">
        <f t="shared" si="37"/>
        <v>109.19</v>
      </c>
      <c r="Q779" s="16" t="s">
        <v>8321</v>
      </c>
      <c r="R779" t="s">
        <v>8322</v>
      </c>
      <c r="S779" s="21">
        <f t="shared" si="38"/>
        <v>42101.737442129626</v>
      </c>
    </row>
    <row r="780" spans="1:19" ht="28.8" hidden="1" x14ac:dyDescent="0.55000000000000004">
      <c r="A780" s="1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2">
        <f t="shared" si="36"/>
        <v>109</v>
      </c>
      <c r="P780" s="14">
        <f t="shared" si="37"/>
        <v>86.44</v>
      </c>
      <c r="Q780" s="16" t="s">
        <v>8327</v>
      </c>
      <c r="R780" t="s">
        <v>8330</v>
      </c>
      <c r="S780" s="21">
        <f t="shared" si="38"/>
        <v>42783.815289351856</v>
      </c>
    </row>
    <row r="781" spans="1:19" ht="43.2" hidden="1" x14ac:dyDescent="0.55000000000000004">
      <c r="A781" s="10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2">
        <f t="shared" si="36"/>
        <v>51</v>
      </c>
      <c r="P781" s="14">
        <f t="shared" si="37"/>
        <v>147.88</v>
      </c>
      <c r="Q781" s="16" t="s">
        <v>8323</v>
      </c>
      <c r="R781" t="s">
        <v>8335</v>
      </c>
      <c r="S781" s="21">
        <f t="shared" si="38"/>
        <v>41880.753437499996</v>
      </c>
    </row>
    <row r="782" spans="1:19" ht="43.2" hidden="1" x14ac:dyDescent="0.55000000000000004">
      <c r="A782" s="10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2">
        <f t="shared" si="36"/>
        <v>103</v>
      </c>
      <c r="P782" s="14">
        <f t="shared" si="37"/>
        <v>242.28</v>
      </c>
      <c r="Q782" s="16" t="s">
        <v>8323</v>
      </c>
      <c r="R782" t="s">
        <v>8324</v>
      </c>
      <c r="S782" s="21">
        <f t="shared" si="38"/>
        <v>41778.548055555555</v>
      </c>
    </row>
    <row r="783" spans="1:19" ht="43.2" hidden="1" x14ac:dyDescent="0.55000000000000004">
      <c r="A783" s="10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2">
        <f t="shared" si="36"/>
        <v>174</v>
      </c>
      <c r="P783" s="14">
        <f t="shared" si="37"/>
        <v>51.85</v>
      </c>
      <c r="Q783" s="16" t="s">
        <v>8327</v>
      </c>
      <c r="R783" t="s">
        <v>8338</v>
      </c>
      <c r="S783" s="21">
        <f t="shared" si="38"/>
        <v>40626.834444444445</v>
      </c>
    </row>
    <row r="784" spans="1:19" hidden="1" x14ac:dyDescent="0.55000000000000004">
      <c r="A784" s="10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2">
        <f t="shared" si="36"/>
        <v>103</v>
      </c>
      <c r="P784" s="14">
        <f t="shared" si="37"/>
        <v>173.7</v>
      </c>
      <c r="Q784" s="16" t="s">
        <v>8323</v>
      </c>
      <c r="R784" t="s">
        <v>8326</v>
      </c>
      <c r="S784" s="21">
        <f t="shared" si="38"/>
        <v>42681.35157407407</v>
      </c>
    </row>
    <row r="785" spans="1:19" ht="43.2" hidden="1" x14ac:dyDescent="0.55000000000000004">
      <c r="A785" s="10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2">
        <f t="shared" si="36"/>
        <v>116</v>
      </c>
      <c r="P785" s="14">
        <f t="shared" si="37"/>
        <v>144.43</v>
      </c>
      <c r="Q785" s="16" t="s">
        <v>8316</v>
      </c>
      <c r="R785" t="s">
        <v>8317</v>
      </c>
      <c r="S785" s="21">
        <f t="shared" si="38"/>
        <v>42014.832326388889</v>
      </c>
    </row>
    <row r="786" spans="1:19" ht="57.6" hidden="1" x14ac:dyDescent="0.55000000000000004">
      <c r="A786" s="10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2">
        <f t="shared" si="36"/>
        <v>173</v>
      </c>
      <c r="P786" s="14">
        <f t="shared" si="37"/>
        <v>75.13</v>
      </c>
      <c r="Q786" s="16" t="s">
        <v>8319</v>
      </c>
      <c r="R786" t="s">
        <v>8320</v>
      </c>
      <c r="S786" s="21">
        <f t="shared" si="38"/>
        <v>42243.190057870372</v>
      </c>
    </row>
    <row r="787" spans="1:19" ht="43.2" hidden="1" x14ac:dyDescent="0.55000000000000004">
      <c r="A787" s="10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2">
        <f t="shared" si="36"/>
        <v>102</v>
      </c>
      <c r="P787" s="14">
        <f t="shared" si="37"/>
        <v>105.32</v>
      </c>
      <c r="Q787" s="16" t="s">
        <v>8321</v>
      </c>
      <c r="R787" t="s">
        <v>8322</v>
      </c>
      <c r="S787" s="21">
        <f t="shared" si="38"/>
        <v>42184.626250000001</v>
      </c>
    </row>
    <row r="788" spans="1:19" ht="43.2" hidden="1" x14ac:dyDescent="0.55000000000000004">
      <c r="A788" s="10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2">
        <f t="shared" si="36"/>
        <v>35</v>
      </c>
      <c r="P788" s="14">
        <f t="shared" si="37"/>
        <v>95.91</v>
      </c>
      <c r="Q788" s="16" t="s">
        <v>8308</v>
      </c>
      <c r="R788" t="s">
        <v>8310</v>
      </c>
      <c r="S788" s="21">
        <f t="shared" si="38"/>
        <v>42339.833981481483</v>
      </c>
    </row>
    <row r="789" spans="1:19" ht="28.8" hidden="1" x14ac:dyDescent="0.55000000000000004">
      <c r="A789" s="10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2">
        <f t="shared" si="36"/>
        <v>108</v>
      </c>
      <c r="P789" s="14">
        <f t="shared" si="37"/>
        <v>88.87</v>
      </c>
      <c r="Q789" s="16" t="s">
        <v>8323</v>
      </c>
      <c r="R789" t="s">
        <v>8324</v>
      </c>
      <c r="S789" s="21">
        <f t="shared" si="38"/>
        <v>41957.756840277783</v>
      </c>
    </row>
    <row r="790" spans="1:19" ht="43.2" hidden="1" x14ac:dyDescent="0.55000000000000004">
      <c r="A790" s="1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2">
        <f t="shared" si="36"/>
        <v>11</v>
      </c>
      <c r="P790" s="14">
        <f t="shared" si="37"/>
        <v>72.760000000000005</v>
      </c>
      <c r="Q790" s="16" t="s">
        <v>8319</v>
      </c>
      <c r="R790" t="s">
        <v>8345</v>
      </c>
      <c r="S790" s="21">
        <f t="shared" si="38"/>
        <v>42113.105046296296</v>
      </c>
    </row>
    <row r="791" spans="1:19" ht="28.8" hidden="1" x14ac:dyDescent="0.55000000000000004">
      <c r="A791" s="10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2">
        <f t="shared" si="36"/>
        <v>107</v>
      </c>
      <c r="P791" s="14">
        <f t="shared" si="37"/>
        <v>49.32</v>
      </c>
      <c r="Q791" s="16" t="s">
        <v>8321</v>
      </c>
      <c r="R791" t="s">
        <v>8332</v>
      </c>
      <c r="S791" s="21">
        <f t="shared" si="38"/>
        <v>42149.548888888887</v>
      </c>
    </row>
    <row r="792" spans="1:19" ht="43.2" hidden="1" x14ac:dyDescent="0.55000000000000004">
      <c r="A792" s="10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2">
        <f t="shared" si="36"/>
        <v>101</v>
      </c>
      <c r="P792" s="14">
        <f t="shared" si="37"/>
        <v>125.99</v>
      </c>
      <c r="Q792" s="16" t="s">
        <v>8319</v>
      </c>
      <c r="R792" t="s">
        <v>8320</v>
      </c>
      <c r="S792" s="21">
        <f t="shared" si="38"/>
        <v>42704.187118055561</v>
      </c>
    </row>
    <row r="793" spans="1:19" ht="28.8" hidden="1" x14ac:dyDescent="0.55000000000000004">
      <c r="A793" s="10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2">
        <f t="shared" si="36"/>
        <v>107</v>
      </c>
      <c r="P793" s="14">
        <f t="shared" si="37"/>
        <v>45.42</v>
      </c>
      <c r="Q793" s="16" t="s">
        <v>8321</v>
      </c>
      <c r="R793" t="s">
        <v>8322</v>
      </c>
      <c r="S793" s="21">
        <f t="shared" si="38"/>
        <v>40588.526412037041</v>
      </c>
    </row>
    <row r="794" spans="1:19" ht="43.2" hidden="1" x14ac:dyDescent="0.55000000000000004">
      <c r="A794" s="10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2">
        <f t="shared" si="36"/>
        <v>9</v>
      </c>
      <c r="P794" s="14">
        <f t="shared" si="37"/>
        <v>29.24</v>
      </c>
      <c r="Q794" s="16" t="s">
        <v>8346</v>
      </c>
      <c r="R794" t="s">
        <v>8347</v>
      </c>
      <c r="S794" s="21">
        <f t="shared" si="38"/>
        <v>42114.252951388888</v>
      </c>
    </row>
    <row r="795" spans="1:19" ht="57.6" hidden="1" x14ac:dyDescent="0.55000000000000004">
      <c r="A795" s="10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2">
        <f t="shared" si="36"/>
        <v>107</v>
      </c>
      <c r="P795" s="14">
        <f t="shared" si="37"/>
        <v>90.82</v>
      </c>
      <c r="Q795" s="16" t="s">
        <v>8323</v>
      </c>
      <c r="R795" t="s">
        <v>8335</v>
      </c>
      <c r="S795" s="21">
        <f t="shared" si="38"/>
        <v>41814.367800925924</v>
      </c>
    </row>
    <row r="796" spans="1:19" ht="28.8" hidden="1" x14ac:dyDescent="0.55000000000000004">
      <c r="A796" s="10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2">
        <f t="shared" si="36"/>
        <v>142</v>
      </c>
      <c r="P796" s="14">
        <f t="shared" si="37"/>
        <v>193.84</v>
      </c>
      <c r="Q796" s="16" t="s">
        <v>8321</v>
      </c>
      <c r="R796" t="s">
        <v>8332</v>
      </c>
      <c r="S796" s="21">
        <f t="shared" si="38"/>
        <v>42068.307002314818</v>
      </c>
    </row>
    <row r="797" spans="1:19" ht="43.2" hidden="1" x14ac:dyDescent="0.55000000000000004">
      <c r="A797" s="10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2">
        <f t="shared" si="36"/>
        <v>106</v>
      </c>
      <c r="P797" s="14">
        <f t="shared" si="37"/>
        <v>146.88</v>
      </c>
      <c r="Q797" s="16" t="s">
        <v>8321</v>
      </c>
      <c r="R797" t="s">
        <v>8332</v>
      </c>
      <c r="S797" s="21">
        <f t="shared" si="38"/>
        <v>41794.072337962964</v>
      </c>
    </row>
    <row r="798" spans="1:19" ht="28.8" hidden="1" x14ac:dyDescent="0.55000000000000004">
      <c r="A798" s="10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2">
        <f t="shared" si="36"/>
        <v>11</v>
      </c>
      <c r="P798" s="14">
        <f t="shared" si="37"/>
        <v>117.65</v>
      </c>
      <c r="Q798" s="16" t="s">
        <v>8323</v>
      </c>
      <c r="R798" t="s">
        <v>8324</v>
      </c>
      <c r="S798" s="21">
        <f t="shared" si="38"/>
        <v>42299.130162037036</v>
      </c>
    </row>
    <row r="799" spans="1:19" ht="28.8" hidden="1" x14ac:dyDescent="0.55000000000000004">
      <c r="A799" s="10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2">
        <f t="shared" si="36"/>
        <v>282</v>
      </c>
      <c r="P799" s="14">
        <f t="shared" si="37"/>
        <v>52.79</v>
      </c>
      <c r="Q799" s="16" t="s">
        <v>8313</v>
      </c>
      <c r="R799" t="s">
        <v>8314</v>
      </c>
      <c r="S799" s="21">
        <f t="shared" si="38"/>
        <v>42736.732893518521</v>
      </c>
    </row>
    <row r="800" spans="1:19" ht="43.2" hidden="1" x14ac:dyDescent="0.55000000000000004">
      <c r="A800" s="1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2">
        <f t="shared" si="36"/>
        <v>105</v>
      </c>
      <c r="P800" s="14">
        <f t="shared" si="37"/>
        <v>158.96</v>
      </c>
      <c r="Q800" s="16" t="s">
        <v>8327</v>
      </c>
      <c r="R800" t="s">
        <v>8331</v>
      </c>
      <c r="S800" s="21">
        <f t="shared" si="38"/>
        <v>40736.115011574075</v>
      </c>
    </row>
    <row r="801" spans="1:19" ht="28.8" hidden="1" x14ac:dyDescent="0.55000000000000004">
      <c r="A801" s="10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2">
        <f t="shared" si="36"/>
        <v>168</v>
      </c>
      <c r="P801" s="14">
        <f t="shared" si="37"/>
        <v>84.86</v>
      </c>
      <c r="Q801" s="16" t="s">
        <v>8323</v>
      </c>
      <c r="R801" t="s">
        <v>8324</v>
      </c>
      <c r="S801" s="21">
        <f t="shared" si="38"/>
        <v>42567.264178240745</v>
      </c>
    </row>
    <row r="802" spans="1:19" ht="43.2" hidden="1" x14ac:dyDescent="0.55000000000000004">
      <c r="A802" s="10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2">
        <f t="shared" si="36"/>
        <v>168</v>
      </c>
      <c r="P802" s="14">
        <f t="shared" si="37"/>
        <v>75.67</v>
      </c>
      <c r="Q802" s="16" t="s">
        <v>8319</v>
      </c>
      <c r="R802" t="s">
        <v>8320</v>
      </c>
      <c r="S802" s="21">
        <f t="shared" si="38"/>
        <v>42670.602673611109</v>
      </c>
    </row>
    <row r="803" spans="1:19" hidden="1" x14ac:dyDescent="0.55000000000000004">
      <c r="A803" s="10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2">
        <f t="shared" si="36"/>
        <v>104</v>
      </c>
      <c r="P803" s="14">
        <f t="shared" si="37"/>
        <v>117.68</v>
      </c>
      <c r="Q803" s="16" t="s">
        <v>8327</v>
      </c>
      <c r="R803" t="s">
        <v>8331</v>
      </c>
      <c r="S803" s="21">
        <f t="shared" si="38"/>
        <v>40763.691423611112</v>
      </c>
    </row>
    <row r="804" spans="1:19" ht="43.2" hidden="1" x14ac:dyDescent="0.55000000000000004">
      <c r="A804" s="10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2">
        <f t="shared" si="36"/>
        <v>104</v>
      </c>
      <c r="P804" s="14">
        <f t="shared" si="37"/>
        <v>56.41</v>
      </c>
      <c r="Q804" s="16" t="s">
        <v>8327</v>
      </c>
      <c r="R804" t="s">
        <v>8331</v>
      </c>
      <c r="S804" s="21">
        <f t="shared" si="38"/>
        <v>41370.800185185188</v>
      </c>
    </row>
    <row r="805" spans="1:19" ht="28.8" x14ac:dyDescent="0.55000000000000004">
      <c r="A805" s="10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2">
        <f t="shared" si="36"/>
        <v>104</v>
      </c>
      <c r="P805" s="14">
        <f t="shared" si="37"/>
        <v>177.62</v>
      </c>
      <c r="Q805" s="16" t="s">
        <v>8323</v>
      </c>
      <c r="R805" t="s">
        <v>8326</v>
      </c>
      <c r="S805" s="21">
        <f t="shared" si="38"/>
        <v>42549.665717592594</v>
      </c>
    </row>
    <row r="806" spans="1:19" ht="43.2" hidden="1" x14ac:dyDescent="0.55000000000000004">
      <c r="A806" s="10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2">
        <f t="shared" si="36"/>
        <v>166</v>
      </c>
      <c r="P806" s="14">
        <f t="shared" si="37"/>
        <v>177.02</v>
      </c>
      <c r="Q806" s="16" t="s">
        <v>8323</v>
      </c>
      <c r="R806" t="s">
        <v>8324</v>
      </c>
      <c r="S806" s="21">
        <f t="shared" si="38"/>
        <v>41975.901180555549</v>
      </c>
    </row>
    <row r="807" spans="1:19" ht="28.8" hidden="1" x14ac:dyDescent="0.55000000000000004">
      <c r="A807" s="10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2">
        <f t="shared" si="36"/>
        <v>22</v>
      </c>
      <c r="P807" s="14">
        <f t="shared" si="37"/>
        <v>66.52</v>
      </c>
      <c r="Q807" s="16" t="s">
        <v>8321</v>
      </c>
      <c r="R807" t="s">
        <v>8339</v>
      </c>
      <c r="S807" s="21">
        <f t="shared" si="38"/>
        <v>41381.50577546296</v>
      </c>
    </row>
    <row r="808" spans="1:19" ht="43.2" hidden="1" x14ac:dyDescent="0.55000000000000004">
      <c r="A808" s="10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2">
        <f t="shared" si="36"/>
        <v>138</v>
      </c>
      <c r="P808" s="14">
        <f t="shared" si="37"/>
        <v>87.44</v>
      </c>
      <c r="Q808" s="16" t="s">
        <v>8308</v>
      </c>
      <c r="R808" t="s">
        <v>8309</v>
      </c>
      <c r="S808" s="21">
        <f t="shared" si="38"/>
        <v>40638.828009259261</v>
      </c>
    </row>
    <row r="809" spans="1:19" ht="43.2" hidden="1" x14ac:dyDescent="0.55000000000000004">
      <c r="A809" s="10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2">
        <f t="shared" si="36"/>
        <v>332</v>
      </c>
      <c r="P809" s="14">
        <f t="shared" si="37"/>
        <v>21.23</v>
      </c>
      <c r="Q809" s="16" t="s">
        <v>8316</v>
      </c>
      <c r="R809" t="s">
        <v>8317</v>
      </c>
      <c r="S809" s="21">
        <f t="shared" si="38"/>
        <v>42331.378923611104</v>
      </c>
    </row>
    <row r="810" spans="1:19" ht="43.2" hidden="1" x14ac:dyDescent="0.55000000000000004">
      <c r="A810" s="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2">
        <f t="shared" si="36"/>
        <v>111</v>
      </c>
      <c r="P810" s="14">
        <f t="shared" si="37"/>
        <v>61.03</v>
      </c>
      <c r="Q810" s="16" t="s">
        <v>8327</v>
      </c>
      <c r="R810" t="s">
        <v>8341</v>
      </c>
      <c r="S810" s="21">
        <f t="shared" si="38"/>
        <v>41304.751284722224</v>
      </c>
    </row>
    <row r="811" spans="1:19" ht="43.2" hidden="1" x14ac:dyDescent="0.55000000000000004">
      <c r="A811" s="10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2">
        <f t="shared" si="36"/>
        <v>165</v>
      </c>
      <c r="P811" s="14">
        <f t="shared" si="37"/>
        <v>81.099999999999994</v>
      </c>
      <c r="Q811" s="16" t="s">
        <v>8313</v>
      </c>
      <c r="R811" t="s">
        <v>8314</v>
      </c>
      <c r="S811" s="21">
        <f t="shared" si="38"/>
        <v>42405.67260416667</v>
      </c>
    </row>
    <row r="812" spans="1:19" ht="43.2" hidden="1" x14ac:dyDescent="0.55000000000000004">
      <c r="A812" s="10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2">
        <f t="shared" si="36"/>
        <v>24</v>
      </c>
      <c r="P812" s="14">
        <f t="shared" si="37"/>
        <v>305.77999999999997</v>
      </c>
      <c r="Q812" s="16" t="s">
        <v>8319</v>
      </c>
      <c r="R812" t="s">
        <v>8345</v>
      </c>
      <c r="S812" s="21">
        <f t="shared" si="38"/>
        <v>41828.664456018516</v>
      </c>
    </row>
    <row r="813" spans="1:19" ht="28.8" x14ac:dyDescent="0.55000000000000004">
      <c r="A813" s="10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2">
        <f t="shared" si="36"/>
        <v>103</v>
      </c>
      <c r="P813" s="14">
        <f t="shared" si="37"/>
        <v>100.5</v>
      </c>
      <c r="Q813" s="16" t="s">
        <v>8323</v>
      </c>
      <c r="R813" t="s">
        <v>8326</v>
      </c>
      <c r="S813" s="21">
        <f t="shared" si="38"/>
        <v>41591.737974537034</v>
      </c>
    </row>
    <row r="814" spans="1:19" ht="43.2" hidden="1" x14ac:dyDescent="0.55000000000000004">
      <c r="A814" s="10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2">
        <f t="shared" si="36"/>
        <v>103</v>
      </c>
      <c r="P814" s="14">
        <f t="shared" si="37"/>
        <v>329.2</v>
      </c>
      <c r="Q814" s="16" t="s">
        <v>8323</v>
      </c>
      <c r="R814" t="s">
        <v>8335</v>
      </c>
      <c r="S814" s="21">
        <f t="shared" si="38"/>
        <v>41845.809166666666</v>
      </c>
    </row>
    <row r="815" spans="1:19" ht="43.2" x14ac:dyDescent="0.55000000000000004">
      <c r="A815" s="10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2">
        <f t="shared" si="36"/>
        <v>103</v>
      </c>
      <c r="P815" s="14">
        <f t="shared" si="37"/>
        <v>115.87</v>
      </c>
      <c r="Q815" s="16" t="s">
        <v>8323</v>
      </c>
      <c r="R815" t="s">
        <v>8326</v>
      </c>
      <c r="S815" s="21">
        <f t="shared" si="38"/>
        <v>42262.096782407403</v>
      </c>
    </row>
    <row r="816" spans="1:19" ht="43.2" hidden="1" x14ac:dyDescent="0.55000000000000004">
      <c r="A816" s="10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2">
        <f t="shared" si="36"/>
        <v>103</v>
      </c>
      <c r="P816" s="14">
        <f t="shared" si="37"/>
        <v>87.36</v>
      </c>
      <c r="Q816" s="16" t="s">
        <v>8323</v>
      </c>
      <c r="R816" t="s">
        <v>8326</v>
      </c>
      <c r="S816" s="21">
        <f t="shared" si="38"/>
        <v>41798.94027777778</v>
      </c>
    </row>
    <row r="817" spans="1:19" ht="43.2" hidden="1" x14ac:dyDescent="0.55000000000000004">
      <c r="A817" s="10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2">
        <f t="shared" si="36"/>
        <v>103</v>
      </c>
      <c r="P817" s="14">
        <f t="shared" si="37"/>
        <v>132.44</v>
      </c>
      <c r="Q817" s="16" t="s">
        <v>8327</v>
      </c>
      <c r="R817" t="s">
        <v>8338</v>
      </c>
      <c r="S817" s="21">
        <f t="shared" si="38"/>
        <v>40848.198333333334</v>
      </c>
    </row>
    <row r="818" spans="1:19" ht="43.2" hidden="1" x14ac:dyDescent="0.55000000000000004">
      <c r="A818" s="10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2">
        <f t="shared" si="36"/>
        <v>103</v>
      </c>
      <c r="P818" s="14">
        <f t="shared" si="37"/>
        <v>70.78</v>
      </c>
      <c r="Q818" s="16" t="s">
        <v>8327</v>
      </c>
      <c r="R818" t="s">
        <v>8338</v>
      </c>
      <c r="S818" s="21">
        <f t="shared" si="38"/>
        <v>40845.14975694444</v>
      </c>
    </row>
    <row r="819" spans="1:19" x14ac:dyDescent="0.55000000000000004">
      <c r="A819" s="10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2">
        <f t="shared" si="36"/>
        <v>109</v>
      </c>
      <c r="P819" s="14">
        <f t="shared" si="37"/>
        <v>151.97999999999999</v>
      </c>
      <c r="Q819" s="16" t="s">
        <v>8323</v>
      </c>
      <c r="R819" t="s">
        <v>8326</v>
      </c>
      <c r="S819" s="21">
        <f t="shared" si="38"/>
        <v>42576.697569444441</v>
      </c>
    </row>
    <row r="820" spans="1:19" ht="43.2" hidden="1" x14ac:dyDescent="0.55000000000000004">
      <c r="A820" s="1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2">
        <f t="shared" si="36"/>
        <v>36</v>
      </c>
      <c r="P820" s="14">
        <f t="shared" si="37"/>
        <v>67.14</v>
      </c>
      <c r="Q820" s="16" t="s">
        <v>8313</v>
      </c>
      <c r="R820" t="s">
        <v>8314</v>
      </c>
      <c r="S820" s="21">
        <f t="shared" si="38"/>
        <v>42247.803912037038</v>
      </c>
    </row>
    <row r="821" spans="1:19" ht="43.2" hidden="1" x14ac:dyDescent="0.55000000000000004">
      <c r="A821" s="10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2">
        <f t="shared" si="36"/>
        <v>10</v>
      </c>
      <c r="P821" s="14">
        <f t="shared" si="37"/>
        <v>744.55</v>
      </c>
      <c r="Q821" s="16" t="s">
        <v>8311</v>
      </c>
      <c r="R821" t="s">
        <v>8348</v>
      </c>
      <c r="S821" s="21">
        <f t="shared" si="38"/>
        <v>42142.767106481479</v>
      </c>
    </row>
    <row r="822" spans="1:19" ht="43.2" hidden="1" x14ac:dyDescent="0.55000000000000004">
      <c r="A822" s="10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2">
        <f t="shared" si="36"/>
        <v>327</v>
      </c>
      <c r="P822" s="14">
        <f t="shared" si="37"/>
        <v>97.3</v>
      </c>
      <c r="Q822" s="16" t="s">
        <v>8316</v>
      </c>
      <c r="R822" t="s">
        <v>8317</v>
      </c>
      <c r="S822" s="21">
        <f t="shared" si="38"/>
        <v>41695.016782407409</v>
      </c>
    </row>
    <row r="823" spans="1:19" ht="43.2" hidden="1" x14ac:dyDescent="0.55000000000000004">
      <c r="A823" s="10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2">
        <f t="shared" si="36"/>
        <v>102</v>
      </c>
      <c r="P823" s="14">
        <f t="shared" si="37"/>
        <v>255.17</v>
      </c>
      <c r="Q823" s="16" t="s">
        <v>8323</v>
      </c>
      <c r="R823" t="s">
        <v>8335</v>
      </c>
      <c r="S823" s="21">
        <f t="shared" si="38"/>
        <v>41754.564328703702</v>
      </c>
    </row>
    <row r="824" spans="1:19" hidden="1" x14ac:dyDescent="0.55000000000000004">
      <c r="A824" s="10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2">
        <f t="shared" si="36"/>
        <v>163</v>
      </c>
      <c r="P824" s="14">
        <f t="shared" si="37"/>
        <v>34.869999999999997</v>
      </c>
      <c r="Q824" s="16" t="s">
        <v>8311</v>
      </c>
      <c r="R824" t="s">
        <v>8312</v>
      </c>
      <c r="S824" s="21">
        <f t="shared" si="38"/>
        <v>41291.661550925928</v>
      </c>
    </row>
    <row r="825" spans="1:19" ht="43.2" hidden="1" x14ac:dyDescent="0.55000000000000004">
      <c r="A825" s="10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2">
        <f t="shared" si="36"/>
        <v>125</v>
      </c>
      <c r="P825" s="14">
        <f t="shared" si="37"/>
        <v>77.64</v>
      </c>
      <c r="Q825" s="16" t="s">
        <v>8327</v>
      </c>
      <c r="R825" t="s">
        <v>8331</v>
      </c>
      <c r="S825" s="21">
        <f t="shared" si="38"/>
        <v>41656.762638888889</v>
      </c>
    </row>
    <row r="826" spans="1:19" ht="43.2" hidden="1" x14ac:dyDescent="0.55000000000000004">
      <c r="A826" s="10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2">
        <f t="shared" si="36"/>
        <v>113</v>
      </c>
      <c r="P826" s="14">
        <f t="shared" si="37"/>
        <v>50.22</v>
      </c>
      <c r="Q826" s="16" t="s">
        <v>8308</v>
      </c>
      <c r="R826" t="s">
        <v>8309</v>
      </c>
      <c r="S826" s="21">
        <f t="shared" si="38"/>
        <v>40765.876886574071</v>
      </c>
    </row>
    <row r="827" spans="1:19" ht="43.2" hidden="1" x14ac:dyDescent="0.55000000000000004">
      <c r="A827" s="10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2">
        <f t="shared" si="36"/>
        <v>102</v>
      </c>
      <c r="P827" s="14">
        <f t="shared" si="37"/>
        <v>116</v>
      </c>
      <c r="Q827" s="16" t="s">
        <v>8323</v>
      </c>
      <c r="R827" t="s">
        <v>8326</v>
      </c>
      <c r="S827" s="21">
        <f t="shared" si="38"/>
        <v>42137.395798611105</v>
      </c>
    </row>
    <row r="828" spans="1:19" ht="43.2" hidden="1" x14ac:dyDescent="0.55000000000000004">
      <c r="A828" s="10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2">
        <f t="shared" si="36"/>
        <v>101</v>
      </c>
      <c r="P828" s="14">
        <f t="shared" si="37"/>
        <v>202.85</v>
      </c>
      <c r="Q828" s="16" t="s">
        <v>8323</v>
      </c>
      <c r="R828" t="s">
        <v>8326</v>
      </c>
      <c r="S828" s="21">
        <f t="shared" si="38"/>
        <v>42064.220069444447</v>
      </c>
    </row>
    <row r="829" spans="1:19" ht="43.2" x14ac:dyDescent="0.55000000000000004">
      <c r="A829" s="10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2">
        <f t="shared" si="36"/>
        <v>101</v>
      </c>
      <c r="P829" s="14">
        <f t="shared" si="37"/>
        <v>142.28</v>
      </c>
      <c r="Q829" s="16" t="s">
        <v>8323</v>
      </c>
      <c r="R829" t="s">
        <v>8326</v>
      </c>
      <c r="S829" s="21">
        <f t="shared" si="38"/>
        <v>42041.714178240742</v>
      </c>
    </row>
    <row r="830" spans="1:19" ht="43.2" hidden="1" x14ac:dyDescent="0.55000000000000004">
      <c r="A830" s="1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2">
        <f t="shared" si="36"/>
        <v>108</v>
      </c>
      <c r="P830" s="14">
        <f t="shared" si="37"/>
        <v>37.200000000000003</v>
      </c>
      <c r="Q830" s="16" t="s">
        <v>8316</v>
      </c>
      <c r="R830" t="s">
        <v>8317</v>
      </c>
      <c r="S830" s="21">
        <f t="shared" si="38"/>
        <v>42452.666770833333</v>
      </c>
    </row>
    <row r="831" spans="1:19" ht="43.2" hidden="1" x14ac:dyDescent="0.55000000000000004">
      <c r="A831" s="10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2">
        <f t="shared" si="36"/>
        <v>203</v>
      </c>
      <c r="P831" s="14">
        <f t="shared" si="37"/>
        <v>47.68</v>
      </c>
      <c r="Q831" s="16" t="s">
        <v>8327</v>
      </c>
      <c r="R831" t="s">
        <v>8328</v>
      </c>
      <c r="S831" s="21">
        <f t="shared" si="38"/>
        <v>41226.648576388885</v>
      </c>
    </row>
    <row r="832" spans="1:19" ht="57.6" hidden="1" x14ac:dyDescent="0.55000000000000004">
      <c r="A832" s="10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2">
        <f t="shared" si="36"/>
        <v>103</v>
      </c>
      <c r="P832" s="14">
        <f t="shared" si="37"/>
        <v>80.180000000000007</v>
      </c>
      <c r="Q832" s="16" t="s">
        <v>8327</v>
      </c>
      <c r="R832" t="s">
        <v>8338</v>
      </c>
      <c r="S832" s="21">
        <f t="shared" si="38"/>
        <v>42343.998043981483</v>
      </c>
    </row>
    <row r="833" spans="1:19" ht="43.2" hidden="1" x14ac:dyDescent="0.55000000000000004">
      <c r="A833" s="10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2">
        <f t="shared" si="36"/>
        <v>101</v>
      </c>
      <c r="P833" s="14">
        <f t="shared" si="37"/>
        <v>74.95</v>
      </c>
      <c r="Q833" s="16" t="s">
        <v>8327</v>
      </c>
      <c r="R833" t="s">
        <v>8331</v>
      </c>
      <c r="S833" s="21">
        <f t="shared" si="38"/>
        <v>41579.847997685189</v>
      </c>
    </row>
    <row r="834" spans="1:19" ht="28.8" hidden="1" x14ac:dyDescent="0.55000000000000004">
      <c r="A834" s="10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2">
        <f t="shared" si="36"/>
        <v>108</v>
      </c>
      <c r="P834" s="14">
        <f t="shared" si="37"/>
        <v>74.23</v>
      </c>
      <c r="Q834" s="16" t="s">
        <v>8319</v>
      </c>
      <c r="R834" t="s">
        <v>8320</v>
      </c>
      <c r="S834" s="21">
        <f t="shared" si="38"/>
        <v>42187.125625000001</v>
      </c>
    </row>
    <row r="835" spans="1:19" ht="43.2" hidden="1" x14ac:dyDescent="0.55000000000000004">
      <c r="A835" s="10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2">
        <f t="shared" ref="O835:O898" si="39">ROUND(E835/D835*100,0)</f>
        <v>101</v>
      </c>
      <c r="P835" s="14">
        <f t="shared" ref="P835:P898" si="40">IFERROR(ROUND(E835/L835,2),0)</f>
        <v>104.99</v>
      </c>
      <c r="Q835" s="16" t="s">
        <v>8323</v>
      </c>
      <c r="R835" t="s">
        <v>8326</v>
      </c>
      <c r="S835" s="21">
        <f t="shared" ref="S835:S898" si="41">(((J835/60)/60/24)+DATE(1970,1,1))</f>
        <v>42053.732627314821</v>
      </c>
    </row>
    <row r="836" spans="1:19" ht="43.2" hidden="1" x14ac:dyDescent="0.55000000000000004">
      <c r="A836" s="10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2">
        <f t="shared" si="39"/>
        <v>101</v>
      </c>
      <c r="P836" s="14">
        <f t="shared" si="40"/>
        <v>87.83</v>
      </c>
      <c r="Q836" s="16" t="s">
        <v>8327</v>
      </c>
      <c r="R836" t="s">
        <v>8331</v>
      </c>
      <c r="S836" s="21">
        <f t="shared" si="41"/>
        <v>40536.111550925925</v>
      </c>
    </row>
    <row r="837" spans="1:19" ht="43.2" hidden="1" x14ac:dyDescent="0.55000000000000004">
      <c r="A837" s="10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2">
        <f t="shared" si="39"/>
        <v>9</v>
      </c>
      <c r="P837" s="14">
        <f t="shared" si="40"/>
        <v>65.67</v>
      </c>
      <c r="Q837" s="16" t="s">
        <v>8316</v>
      </c>
      <c r="R837" t="s">
        <v>8334</v>
      </c>
      <c r="S837" s="21">
        <f t="shared" si="41"/>
        <v>41417.228043981479</v>
      </c>
    </row>
    <row r="838" spans="1:19" ht="28.8" hidden="1" x14ac:dyDescent="0.55000000000000004">
      <c r="A838" s="10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2">
        <f t="shared" si="39"/>
        <v>29</v>
      </c>
      <c r="P838" s="14">
        <f t="shared" si="40"/>
        <v>34.22</v>
      </c>
      <c r="Q838" s="16" t="s">
        <v>8316</v>
      </c>
      <c r="R838" t="s">
        <v>8334</v>
      </c>
      <c r="S838" s="21">
        <f t="shared" si="41"/>
        <v>42045.50535879629</v>
      </c>
    </row>
    <row r="839" spans="1:19" ht="43.2" hidden="1" x14ac:dyDescent="0.55000000000000004">
      <c r="A839" s="10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2">
        <f t="shared" si="39"/>
        <v>101</v>
      </c>
      <c r="P839" s="14">
        <f t="shared" si="40"/>
        <v>116.96</v>
      </c>
      <c r="Q839" s="16" t="s">
        <v>8327</v>
      </c>
      <c r="R839" t="s">
        <v>8328</v>
      </c>
      <c r="S839" s="21">
        <f t="shared" si="41"/>
        <v>41591.964537037034</v>
      </c>
    </row>
    <row r="840" spans="1:19" ht="43.2" hidden="1" x14ac:dyDescent="0.55000000000000004">
      <c r="A840" s="1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2">
        <f t="shared" si="39"/>
        <v>806</v>
      </c>
      <c r="P840" s="14">
        <f t="shared" si="40"/>
        <v>49.47</v>
      </c>
      <c r="Q840" s="16" t="s">
        <v>8316</v>
      </c>
      <c r="R840" t="s">
        <v>8317</v>
      </c>
      <c r="S840" s="21">
        <f t="shared" si="41"/>
        <v>42766.827546296292</v>
      </c>
    </row>
    <row r="841" spans="1:19" ht="28.8" hidden="1" x14ac:dyDescent="0.55000000000000004">
      <c r="A841" s="10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2">
        <f t="shared" si="39"/>
        <v>115</v>
      </c>
      <c r="P841" s="14">
        <f t="shared" si="40"/>
        <v>39.31</v>
      </c>
      <c r="Q841" s="16" t="s">
        <v>8327</v>
      </c>
      <c r="R841" t="s">
        <v>8331</v>
      </c>
      <c r="S841" s="21">
        <f t="shared" si="41"/>
        <v>41341.870868055557</v>
      </c>
    </row>
    <row r="842" spans="1:19" ht="43.2" hidden="1" x14ac:dyDescent="0.55000000000000004">
      <c r="A842" s="10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2">
        <f t="shared" si="39"/>
        <v>101</v>
      </c>
      <c r="P842" s="14">
        <f t="shared" si="40"/>
        <v>83.89</v>
      </c>
      <c r="Q842" s="16" t="s">
        <v>8327</v>
      </c>
      <c r="R842" t="s">
        <v>8331</v>
      </c>
      <c r="S842" s="21">
        <f t="shared" si="41"/>
        <v>40555.325937499998</v>
      </c>
    </row>
    <row r="843" spans="1:19" ht="43.2" hidden="1" x14ac:dyDescent="0.55000000000000004">
      <c r="A843" s="10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2">
        <f t="shared" si="39"/>
        <v>100</v>
      </c>
      <c r="P843" s="14">
        <f t="shared" si="40"/>
        <v>110.07</v>
      </c>
      <c r="Q843" s="16" t="s">
        <v>8321</v>
      </c>
      <c r="R843" t="s">
        <v>8322</v>
      </c>
      <c r="S843" s="21">
        <f t="shared" si="41"/>
        <v>41394.842442129629</v>
      </c>
    </row>
    <row r="844" spans="1:19" ht="43.2" hidden="1" x14ac:dyDescent="0.55000000000000004">
      <c r="A844" s="10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2">
        <f t="shared" si="39"/>
        <v>100</v>
      </c>
      <c r="P844" s="14">
        <f t="shared" si="40"/>
        <v>100.33</v>
      </c>
      <c r="Q844" s="16" t="s">
        <v>8327</v>
      </c>
      <c r="R844" t="s">
        <v>8341</v>
      </c>
      <c r="S844" s="21">
        <f t="shared" si="41"/>
        <v>41058.844571759262</v>
      </c>
    </row>
    <row r="845" spans="1:19" ht="43.2" hidden="1" x14ac:dyDescent="0.55000000000000004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39"/>
        <v>267</v>
      </c>
      <c r="P845" s="14">
        <f t="shared" si="40"/>
        <v>63.1</v>
      </c>
      <c r="Q845" s="16" t="s">
        <v>8327</v>
      </c>
      <c r="R845" t="s">
        <v>8336</v>
      </c>
      <c r="S845" s="21">
        <f t="shared" si="41"/>
        <v>42695.257870370369</v>
      </c>
    </row>
    <row r="846" spans="1:19" ht="43.2" x14ac:dyDescent="0.55000000000000004">
      <c r="A846" s="10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2">
        <f t="shared" si="39"/>
        <v>100</v>
      </c>
      <c r="P846" s="14">
        <f t="shared" si="40"/>
        <v>70.88</v>
      </c>
      <c r="Q846" s="16" t="s">
        <v>8323</v>
      </c>
      <c r="R846" t="s">
        <v>8326</v>
      </c>
      <c r="S846" s="21">
        <f t="shared" si="41"/>
        <v>41941.683865740742</v>
      </c>
    </row>
    <row r="847" spans="1:19" ht="43.2" hidden="1" x14ac:dyDescent="0.55000000000000004">
      <c r="A847" s="10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2">
        <f t="shared" si="39"/>
        <v>107</v>
      </c>
      <c r="P847" s="14">
        <f t="shared" si="40"/>
        <v>65.08</v>
      </c>
      <c r="Q847" s="16" t="s">
        <v>8313</v>
      </c>
      <c r="R847" t="s">
        <v>8314</v>
      </c>
      <c r="S847" s="21">
        <f t="shared" si="41"/>
        <v>42123.86336805555</v>
      </c>
    </row>
    <row r="848" spans="1:19" ht="43.2" x14ac:dyDescent="0.55000000000000004">
      <c r="A848" s="10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2">
        <f t="shared" si="39"/>
        <v>100</v>
      </c>
      <c r="P848" s="14">
        <f t="shared" si="40"/>
        <v>421.11</v>
      </c>
      <c r="Q848" s="16" t="s">
        <v>8323</v>
      </c>
      <c r="R848" t="s">
        <v>8326</v>
      </c>
      <c r="S848" s="21">
        <f t="shared" si="41"/>
        <v>42059.701319444444</v>
      </c>
    </row>
    <row r="849" spans="1:19" ht="43.2" hidden="1" x14ac:dyDescent="0.55000000000000004">
      <c r="A849" s="10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2">
        <f t="shared" si="39"/>
        <v>107</v>
      </c>
      <c r="P849" s="14">
        <f t="shared" si="40"/>
        <v>89.89</v>
      </c>
      <c r="Q849" s="16" t="s">
        <v>8321</v>
      </c>
      <c r="R849" t="s">
        <v>8322</v>
      </c>
      <c r="S849" s="21">
        <f t="shared" si="41"/>
        <v>41078.91201388889</v>
      </c>
    </row>
    <row r="850" spans="1:19" ht="43.2" hidden="1" x14ac:dyDescent="0.55000000000000004">
      <c r="A850" s="1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2">
        <f t="shared" si="39"/>
        <v>114</v>
      </c>
      <c r="P850" s="14">
        <f t="shared" si="40"/>
        <v>89.67</v>
      </c>
      <c r="Q850" s="16" t="s">
        <v>8313</v>
      </c>
      <c r="R850" t="s">
        <v>8314</v>
      </c>
      <c r="S850" s="21">
        <f t="shared" si="41"/>
        <v>42690.259699074071</v>
      </c>
    </row>
    <row r="851" spans="1:19" ht="43.2" hidden="1" x14ac:dyDescent="0.55000000000000004">
      <c r="A851" s="10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2">
        <f t="shared" si="39"/>
        <v>113</v>
      </c>
      <c r="P851" s="14">
        <f t="shared" si="40"/>
        <v>74.22</v>
      </c>
      <c r="Q851" s="16" t="s">
        <v>8323</v>
      </c>
      <c r="R851" t="s">
        <v>8335</v>
      </c>
      <c r="S851" s="21">
        <f t="shared" si="41"/>
        <v>41820.776412037041</v>
      </c>
    </row>
    <row r="852" spans="1:19" ht="43.2" hidden="1" x14ac:dyDescent="0.55000000000000004">
      <c r="A852" s="10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2">
        <f t="shared" si="39"/>
        <v>132</v>
      </c>
      <c r="P852" s="14">
        <f t="shared" si="40"/>
        <v>74.150000000000006</v>
      </c>
      <c r="Q852" s="16" t="s">
        <v>8327</v>
      </c>
      <c r="R852" t="s">
        <v>8338</v>
      </c>
      <c r="S852" s="21">
        <f t="shared" si="41"/>
        <v>41223.22184027778</v>
      </c>
    </row>
    <row r="853" spans="1:19" ht="43.2" hidden="1" x14ac:dyDescent="0.55000000000000004">
      <c r="A853" s="10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2">
        <f t="shared" si="39"/>
        <v>106</v>
      </c>
      <c r="P853" s="14">
        <f t="shared" si="40"/>
        <v>60.9</v>
      </c>
      <c r="Q853" s="16" t="s">
        <v>8311</v>
      </c>
      <c r="R853" t="s">
        <v>8333</v>
      </c>
      <c r="S853" s="21">
        <f t="shared" si="41"/>
        <v>40731.837465277778</v>
      </c>
    </row>
    <row r="854" spans="1:19" ht="43.2" hidden="1" x14ac:dyDescent="0.55000000000000004">
      <c r="A854" s="10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2">
        <f t="shared" si="39"/>
        <v>20</v>
      </c>
      <c r="P854" s="14">
        <f t="shared" si="40"/>
        <v>272.58999999999997</v>
      </c>
      <c r="Q854" s="16" t="s">
        <v>8323</v>
      </c>
      <c r="R854" t="s">
        <v>8324</v>
      </c>
      <c r="S854" s="21">
        <f t="shared" si="41"/>
        <v>42128.814247685179</v>
      </c>
    </row>
    <row r="855" spans="1:19" ht="43.2" x14ac:dyDescent="0.55000000000000004">
      <c r="A855" s="10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2">
        <f t="shared" si="39"/>
        <v>113</v>
      </c>
      <c r="P855" s="14">
        <f t="shared" si="40"/>
        <v>64.27</v>
      </c>
      <c r="Q855" s="16" t="s">
        <v>8323</v>
      </c>
      <c r="R855" t="s">
        <v>8326</v>
      </c>
      <c r="S855" s="21">
        <f t="shared" si="41"/>
        <v>40970.875671296293</v>
      </c>
    </row>
    <row r="856" spans="1:19" ht="43.2" x14ac:dyDescent="0.55000000000000004">
      <c r="A856" s="10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2">
        <f t="shared" si="39"/>
        <v>131</v>
      </c>
      <c r="P856" s="14">
        <f t="shared" si="40"/>
        <v>48.33</v>
      </c>
      <c r="Q856" s="16" t="s">
        <v>8323</v>
      </c>
      <c r="R856" t="s">
        <v>8326</v>
      </c>
      <c r="S856" s="21">
        <f t="shared" si="41"/>
        <v>42136.536134259266</v>
      </c>
    </row>
    <row r="857" spans="1:19" ht="28.8" hidden="1" x14ac:dyDescent="0.55000000000000004">
      <c r="A857" s="10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2">
        <f t="shared" si="39"/>
        <v>232</v>
      </c>
      <c r="P857" s="14">
        <f t="shared" si="40"/>
        <v>106.43</v>
      </c>
      <c r="Q857" s="16" t="s">
        <v>8321</v>
      </c>
      <c r="R857" t="s">
        <v>8322</v>
      </c>
      <c r="S857" s="21">
        <f t="shared" si="41"/>
        <v>41114.094872685186</v>
      </c>
    </row>
    <row r="858" spans="1:19" ht="43.2" hidden="1" x14ac:dyDescent="0.55000000000000004">
      <c r="A858" s="10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2">
        <f t="shared" si="39"/>
        <v>22</v>
      </c>
      <c r="P858" s="14">
        <f t="shared" si="40"/>
        <v>157.46</v>
      </c>
      <c r="Q858" s="16" t="s">
        <v>8308</v>
      </c>
      <c r="R858" t="s">
        <v>8310</v>
      </c>
      <c r="S858" s="21">
        <f t="shared" si="41"/>
        <v>42522.276724537034</v>
      </c>
    </row>
    <row r="859" spans="1:19" ht="43.2" x14ac:dyDescent="0.55000000000000004">
      <c r="A859" s="10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2">
        <f t="shared" si="39"/>
        <v>101</v>
      </c>
      <c r="P859" s="14">
        <f t="shared" si="40"/>
        <v>302.31</v>
      </c>
      <c r="Q859" s="16" t="s">
        <v>8323</v>
      </c>
      <c r="R859" t="s">
        <v>8326</v>
      </c>
      <c r="S859" s="21">
        <f t="shared" si="41"/>
        <v>41851.771354166667</v>
      </c>
    </row>
    <row r="860" spans="1:19" ht="43.2" hidden="1" x14ac:dyDescent="0.55000000000000004">
      <c r="A860" s="1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2">
        <f t="shared" si="39"/>
        <v>131</v>
      </c>
      <c r="P860" s="14">
        <f t="shared" si="40"/>
        <v>45.05</v>
      </c>
      <c r="Q860" s="16" t="s">
        <v>8321</v>
      </c>
      <c r="R860" t="s">
        <v>8322</v>
      </c>
      <c r="S860" s="21">
        <f t="shared" si="41"/>
        <v>40757.889247685183</v>
      </c>
    </row>
    <row r="861" spans="1:19" ht="43.2" hidden="1" x14ac:dyDescent="0.55000000000000004">
      <c r="A861" s="10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2">
        <f t="shared" si="39"/>
        <v>39</v>
      </c>
      <c r="P861" s="14">
        <f t="shared" si="40"/>
        <v>147.81</v>
      </c>
      <c r="Q861" s="16" t="s">
        <v>8327</v>
      </c>
      <c r="R861" t="s">
        <v>8328</v>
      </c>
      <c r="S861" s="21">
        <f t="shared" si="41"/>
        <v>42496.981597222228</v>
      </c>
    </row>
    <row r="862" spans="1:19" ht="28.8" hidden="1" x14ac:dyDescent="0.55000000000000004">
      <c r="A862" s="10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2">
        <f t="shared" si="39"/>
        <v>104</v>
      </c>
      <c r="P862" s="14">
        <f t="shared" si="40"/>
        <v>340.57</v>
      </c>
      <c r="Q862" s="16" t="s">
        <v>8308</v>
      </c>
      <c r="R862" t="s">
        <v>8309</v>
      </c>
      <c r="S862" s="21">
        <f t="shared" si="41"/>
        <v>42095.240706018521</v>
      </c>
    </row>
    <row r="863" spans="1:19" ht="28.8" x14ac:dyDescent="0.55000000000000004">
      <c r="A863" s="10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2">
        <f t="shared" si="39"/>
        <v>156</v>
      </c>
      <c r="P863" s="14">
        <f t="shared" si="40"/>
        <v>38.28</v>
      </c>
      <c r="Q863" s="16" t="s">
        <v>8323</v>
      </c>
      <c r="R863" t="s">
        <v>8326</v>
      </c>
      <c r="S863" s="21">
        <f t="shared" si="41"/>
        <v>42243.6252662037</v>
      </c>
    </row>
    <row r="864" spans="1:19" ht="43.2" hidden="1" x14ac:dyDescent="0.55000000000000004">
      <c r="A864" s="10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2">
        <f t="shared" si="39"/>
        <v>780</v>
      </c>
      <c r="P864" s="14">
        <f t="shared" si="40"/>
        <v>37.119999999999997</v>
      </c>
      <c r="Q864" s="16" t="s">
        <v>8316</v>
      </c>
      <c r="R864" t="s">
        <v>8317</v>
      </c>
      <c r="S864" s="21">
        <f t="shared" si="41"/>
        <v>42759.724768518514</v>
      </c>
    </row>
    <row r="865" spans="1:19" ht="43.2" hidden="1" x14ac:dyDescent="0.55000000000000004">
      <c r="A865" s="10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2">
        <f t="shared" si="39"/>
        <v>26</v>
      </c>
      <c r="P865" s="14">
        <f t="shared" si="40"/>
        <v>90.62</v>
      </c>
      <c r="Q865" s="16" t="s">
        <v>8308</v>
      </c>
      <c r="R865" t="s">
        <v>8310</v>
      </c>
      <c r="S865" s="21">
        <f t="shared" si="41"/>
        <v>42543.665601851855</v>
      </c>
    </row>
    <row r="866" spans="1:19" ht="43.2" hidden="1" x14ac:dyDescent="0.55000000000000004">
      <c r="A866" s="10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2">
        <f t="shared" si="39"/>
        <v>104</v>
      </c>
      <c r="P866" s="14">
        <f t="shared" si="40"/>
        <v>60.86</v>
      </c>
      <c r="Q866" s="16" t="s">
        <v>8327</v>
      </c>
      <c r="R866" t="s">
        <v>8331</v>
      </c>
      <c r="S866" s="21">
        <f t="shared" si="41"/>
        <v>41557.780624999999</v>
      </c>
    </row>
    <row r="867" spans="1:19" ht="43.2" hidden="1" x14ac:dyDescent="0.55000000000000004">
      <c r="A867" s="10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2">
        <f t="shared" si="39"/>
        <v>104</v>
      </c>
      <c r="P867" s="14">
        <f t="shared" si="40"/>
        <v>90.52</v>
      </c>
      <c r="Q867" s="16" t="s">
        <v>8327</v>
      </c>
      <c r="R867" t="s">
        <v>8328</v>
      </c>
      <c r="S867" s="21">
        <f t="shared" si="41"/>
        <v>40784.012696759259</v>
      </c>
    </row>
    <row r="868" spans="1:19" ht="43.2" hidden="1" x14ac:dyDescent="0.55000000000000004">
      <c r="A868" s="10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2">
        <f t="shared" si="39"/>
        <v>19</v>
      </c>
      <c r="P868" s="14">
        <f t="shared" si="40"/>
        <v>55.46</v>
      </c>
      <c r="Q868" s="16" t="s">
        <v>8321</v>
      </c>
      <c r="R868" t="s">
        <v>8339</v>
      </c>
      <c r="S868" s="21">
        <f t="shared" si="41"/>
        <v>41465.500173611108</v>
      </c>
    </row>
    <row r="869" spans="1:19" ht="43.2" hidden="1" x14ac:dyDescent="0.55000000000000004">
      <c r="A869" s="10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2">
        <f t="shared" si="39"/>
        <v>111</v>
      </c>
      <c r="P869" s="14">
        <f t="shared" si="40"/>
        <v>104.73</v>
      </c>
      <c r="Q869" s="16" t="s">
        <v>8327</v>
      </c>
      <c r="R869" t="s">
        <v>8331</v>
      </c>
      <c r="S869" s="21">
        <f t="shared" si="41"/>
        <v>41463.743472222224</v>
      </c>
    </row>
    <row r="870" spans="1:19" ht="43.2" hidden="1" x14ac:dyDescent="0.55000000000000004">
      <c r="A870" s="1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2">
        <f t="shared" si="39"/>
        <v>103</v>
      </c>
      <c r="P870" s="14">
        <f t="shared" si="40"/>
        <v>69.67</v>
      </c>
      <c r="Q870" s="16" t="s">
        <v>8327</v>
      </c>
      <c r="R870" t="s">
        <v>8329</v>
      </c>
      <c r="S870" s="21">
        <f t="shared" si="41"/>
        <v>41905.034108796295</v>
      </c>
    </row>
    <row r="871" spans="1:19" ht="43.2" hidden="1" x14ac:dyDescent="0.55000000000000004">
      <c r="A871" s="10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2">
        <f t="shared" si="39"/>
        <v>110</v>
      </c>
      <c r="P871" s="14">
        <f t="shared" si="40"/>
        <v>68.239999999999995</v>
      </c>
      <c r="Q871" s="16" t="s">
        <v>8321</v>
      </c>
      <c r="R871" t="s">
        <v>8322</v>
      </c>
      <c r="S871" s="21">
        <f t="shared" si="41"/>
        <v>41780.859629629631</v>
      </c>
    </row>
    <row r="872" spans="1:19" ht="28.8" hidden="1" x14ac:dyDescent="0.55000000000000004">
      <c r="A872" s="10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2">
        <f t="shared" si="39"/>
        <v>103</v>
      </c>
      <c r="P872" s="14">
        <f t="shared" si="40"/>
        <v>79.400000000000006</v>
      </c>
      <c r="Q872" s="16" t="s">
        <v>8321</v>
      </c>
      <c r="R872" t="s">
        <v>8322</v>
      </c>
      <c r="S872" s="21">
        <f t="shared" si="41"/>
        <v>42415.803159722222</v>
      </c>
    </row>
    <row r="873" spans="1:19" ht="43.2" hidden="1" x14ac:dyDescent="0.55000000000000004">
      <c r="A873" s="10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2">
        <f t="shared" si="39"/>
        <v>102</v>
      </c>
      <c r="P873" s="14">
        <f t="shared" si="40"/>
        <v>111.38</v>
      </c>
      <c r="Q873" s="16" t="s">
        <v>8321</v>
      </c>
      <c r="R873" t="s">
        <v>8343</v>
      </c>
      <c r="S873" s="21">
        <f t="shared" si="41"/>
        <v>40635.982488425929</v>
      </c>
    </row>
    <row r="874" spans="1:19" ht="57.6" hidden="1" x14ac:dyDescent="0.55000000000000004">
      <c r="A874" s="10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2">
        <f t="shared" si="39"/>
        <v>170</v>
      </c>
      <c r="P874" s="14">
        <f t="shared" si="40"/>
        <v>84.29</v>
      </c>
      <c r="Q874" s="16" t="s">
        <v>8323</v>
      </c>
      <c r="R874" t="s">
        <v>8326</v>
      </c>
      <c r="S874" s="21">
        <f t="shared" si="41"/>
        <v>42768.425370370373</v>
      </c>
    </row>
    <row r="875" spans="1:19" ht="43.2" hidden="1" x14ac:dyDescent="0.55000000000000004">
      <c r="A875" s="10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2">
        <f t="shared" si="39"/>
        <v>128</v>
      </c>
      <c r="P875" s="14">
        <f t="shared" si="40"/>
        <v>117.92</v>
      </c>
      <c r="Q875" s="16" t="s">
        <v>8321</v>
      </c>
      <c r="R875" t="s">
        <v>8343</v>
      </c>
      <c r="S875" s="21">
        <f t="shared" si="41"/>
        <v>40505.131168981483</v>
      </c>
    </row>
    <row r="876" spans="1:19" ht="43.2" hidden="1" x14ac:dyDescent="0.55000000000000004">
      <c r="A876" s="10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2">
        <f t="shared" si="39"/>
        <v>10</v>
      </c>
      <c r="P876" s="14">
        <f t="shared" si="40"/>
        <v>94.51</v>
      </c>
      <c r="Q876" s="16" t="s">
        <v>8321</v>
      </c>
      <c r="R876" t="s">
        <v>8337</v>
      </c>
      <c r="S876" s="21">
        <f t="shared" si="41"/>
        <v>41905.812581018516</v>
      </c>
    </row>
    <row r="877" spans="1:19" ht="43.2" hidden="1" x14ac:dyDescent="0.55000000000000004">
      <c r="A877" s="10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2">
        <f t="shared" si="39"/>
        <v>102</v>
      </c>
      <c r="P877" s="14">
        <f t="shared" si="40"/>
        <v>246.29</v>
      </c>
      <c r="Q877" s="16" t="s">
        <v>8327</v>
      </c>
      <c r="R877" t="s">
        <v>8331</v>
      </c>
      <c r="S877" s="21">
        <f t="shared" si="41"/>
        <v>41561.683553240742</v>
      </c>
    </row>
    <row r="878" spans="1:19" ht="28.8" hidden="1" x14ac:dyDescent="0.55000000000000004">
      <c r="A878" s="10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2">
        <f t="shared" si="39"/>
        <v>102</v>
      </c>
      <c r="P878" s="14">
        <f t="shared" si="40"/>
        <v>177.21</v>
      </c>
      <c r="Q878" s="16" t="s">
        <v>8327</v>
      </c>
      <c r="R878" t="s">
        <v>8341</v>
      </c>
      <c r="S878" s="21">
        <f t="shared" si="41"/>
        <v>41961.807372685187</v>
      </c>
    </row>
    <row r="879" spans="1:19" ht="43.2" hidden="1" x14ac:dyDescent="0.55000000000000004">
      <c r="A879" s="10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2">
        <f t="shared" si="39"/>
        <v>109</v>
      </c>
      <c r="P879" s="14">
        <f t="shared" si="40"/>
        <v>65.099999999999994</v>
      </c>
      <c r="Q879" s="16" t="s">
        <v>8323</v>
      </c>
      <c r="R879" t="s">
        <v>8326</v>
      </c>
      <c r="S879" s="21">
        <f t="shared" si="41"/>
        <v>42466.608310185184</v>
      </c>
    </row>
    <row r="880" spans="1:19" ht="28.8" hidden="1" x14ac:dyDescent="0.55000000000000004">
      <c r="A880" s="1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2">
        <f t="shared" si="39"/>
        <v>109</v>
      </c>
      <c r="P880" s="14">
        <f t="shared" si="40"/>
        <v>73.03</v>
      </c>
      <c r="Q880" s="16" t="s">
        <v>8323</v>
      </c>
      <c r="R880" t="s">
        <v>8324</v>
      </c>
      <c r="S880" s="21">
        <f t="shared" si="41"/>
        <v>41239.83625</v>
      </c>
    </row>
    <row r="881" spans="1:19" ht="43.2" hidden="1" x14ac:dyDescent="0.55000000000000004">
      <c r="A881" s="10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2">
        <f t="shared" si="39"/>
        <v>101</v>
      </c>
      <c r="P881" s="14">
        <f t="shared" si="40"/>
        <v>270.57</v>
      </c>
      <c r="Q881" s="16" t="s">
        <v>8308</v>
      </c>
      <c r="R881" t="s">
        <v>8315</v>
      </c>
      <c r="S881" s="21">
        <f t="shared" si="41"/>
        <v>41143.81821759259</v>
      </c>
    </row>
    <row r="882" spans="1:19" ht="43.2" hidden="1" x14ac:dyDescent="0.55000000000000004">
      <c r="A882" s="10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2">
        <f t="shared" si="39"/>
        <v>126</v>
      </c>
      <c r="P882" s="14">
        <f t="shared" si="40"/>
        <v>28.63</v>
      </c>
      <c r="Q882" s="16" t="s">
        <v>8311</v>
      </c>
      <c r="R882" t="s">
        <v>8333</v>
      </c>
      <c r="S882" s="21">
        <f t="shared" si="41"/>
        <v>41781.717268518521</v>
      </c>
    </row>
    <row r="883" spans="1:19" ht="43.2" hidden="1" x14ac:dyDescent="0.55000000000000004">
      <c r="A883" s="10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2">
        <f t="shared" si="39"/>
        <v>302</v>
      </c>
      <c r="P883" s="14">
        <f t="shared" si="40"/>
        <v>52.1</v>
      </c>
      <c r="Q883" s="16" t="s">
        <v>8323</v>
      </c>
      <c r="R883" t="s">
        <v>8324</v>
      </c>
      <c r="S883" s="21">
        <f t="shared" si="41"/>
        <v>41761.509409722225</v>
      </c>
    </row>
    <row r="884" spans="1:19" ht="57.6" hidden="1" x14ac:dyDescent="0.55000000000000004">
      <c r="A884" s="10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2">
        <f t="shared" si="39"/>
        <v>75</v>
      </c>
      <c r="P884" s="14">
        <f t="shared" si="40"/>
        <v>251.33</v>
      </c>
      <c r="Q884" s="16" t="s">
        <v>8323</v>
      </c>
      <c r="R884" t="s">
        <v>8326</v>
      </c>
      <c r="S884" s="21">
        <f t="shared" si="41"/>
        <v>42796.538275462968</v>
      </c>
    </row>
    <row r="885" spans="1:19" ht="43.2" hidden="1" x14ac:dyDescent="0.55000000000000004">
      <c r="A885" s="10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2">
        <f t="shared" si="39"/>
        <v>50</v>
      </c>
      <c r="P885" s="14">
        <f t="shared" si="40"/>
        <v>51.22</v>
      </c>
      <c r="Q885" s="16" t="s">
        <v>8321</v>
      </c>
      <c r="R885" t="s">
        <v>8339</v>
      </c>
      <c r="S885" s="21">
        <f t="shared" si="41"/>
        <v>41243.197592592594</v>
      </c>
    </row>
    <row r="886" spans="1:19" ht="28.8" hidden="1" x14ac:dyDescent="0.55000000000000004">
      <c r="A886" s="10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2">
        <f t="shared" si="39"/>
        <v>108</v>
      </c>
      <c r="P886" s="14">
        <f t="shared" si="40"/>
        <v>132.05000000000001</v>
      </c>
      <c r="Q886" s="16" t="s">
        <v>8321</v>
      </c>
      <c r="R886" t="s">
        <v>8343</v>
      </c>
      <c r="S886" s="21">
        <f t="shared" si="41"/>
        <v>41835.821226851855</v>
      </c>
    </row>
    <row r="887" spans="1:19" ht="57.6" hidden="1" x14ac:dyDescent="0.55000000000000004">
      <c r="A887" s="10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2">
        <f t="shared" si="39"/>
        <v>100</v>
      </c>
      <c r="P887" s="14">
        <f t="shared" si="40"/>
        <v>156.77000000000001</v>
      </c>
      <c r="Q887" s="16" t="s">
        <v>8327</v>
      </c>
      <c r="R887" t="s">
        <v>8338</v>
      </c>
      <c r="S887" s="21">
        <f t="shared" si="41"/>
        <v>41226.928842592592</v>
      </c>
    </row>
    <row r="888" spans="1:19" ht="43.2" hidden="1" x14ac:dyDescent="0.55000000000000004">
      <c r="A888" s="10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2">
        <f t="shared" si="39"/>
        <v>100</v>
      </c>
      <c r="P888" s="14">
        <f t="shared" si="40"/>
        <v>81.739999999999995</v>
      </c>
      <c r="Q888" s="16" t="s">
        <v>8327</v>
      </c>
      <c r="R888" t="s">
        <v>8331</v>
      </c>
      <c r="S888" s="21">
        <f t="shared" si="41"/>
        <v>42049.733240740738</v>
      </c>
    </row>
    <row r="889" spans="1:19" ht="43.2" hidden="1" x14ac:dyDescent="0.55000000000000004">
      <c r="A889" s="10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2">
        <f t="shared" si="39"/>
        <v>107</v>
      </c>
      <c r="P889" s="14">
        <f t="shared" si="40"/>
        <v>58.63</v>
      </c>
      <c r="Q889" s="16" t="s">
        <v>8316</v>
      </c>
      <c r="R889" t="s">
        <v>8317</v>
      </c>
      <c r="S889" s="21">
        <f t="shared" si="41"/>
        <v>42688.875902777778</v>
      </c>
    </row>
    <row r="890" spans="1:19" ht="57.6" hidden="1" x14ac:dyDescent="0.55000000000000004">
      <c r="A890" s="1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2">
        <f t="shared" si="39"/>
        <v>20</v>
      </c>
      <c r="P890" s="14">
        <f t="shared" si="40"/>
        <v>500</v>
      </c>
      <c r="Q890" s="16" t="s">
        <v>8323</v>
      </c>
      <c r="R890" t="s">
        <v>8326</v>
      </c>
      <c r="S890" s="21">
        <f t="shared" si="41"/>
        <v>42726.920081018514</v>
      </c>
    </row>
    <row r="891" spans="1:19" ht="43.2" hidden="1" x14ac:dyDescent="0.55000000000000004">
      <c r="A891" s="10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2">
        <f t="shared" si="39"/>
        <v>107</v>
      </c>
      <c r="P891" s="14">
        <f t="shared" si="40"/>
        <v>107.07</v>
      </c>
      <c r="Q891" s="16" t="s">
        <v>8327</v>
      </c>
      <c r="R891" t="s">
        <v>8331</v>
      </c>
      <c r="S891" s="21">
        <f t="shared" si="41"/>
        <v>42101.758587962962</v>
      </c>
    </row>
    <row r="892" spans="1:19" ht="28.8" hidden="1" x14ac:dyDescent="0.55000000000000004">
      <c r="A892" s="10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2">
        <f t="shared" si="39"/>
        <v>248</v>
      </c>
      <c r="P892" s="14">
        <f t="shared" si="40"/>
        <v>27.47</v>
      </c>
      <c r="Q892" s="16" t="s">
        <v>8308</v>
      </c>
      <c r="R892" t="s">
        <v>8309</v>
      </c>
      <c r="S892" s="21">
        <f t="shared" si="41"/>
        <v>41578.927118055559</v>
      </c>
    </row>
    <row r="893" spans="1:19" ht="43.2" hidden="1" x14ac:dyDescent="0.55000000000000004">
      <c r="A893" s="10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2">
        <f t="shared" si="39"/>
        <v>59</v>
      </c>
      <c r="P893" s="14">
        <f t="shared" si="40"/>
        <v>72.17</v>
      </c>
      <c r="Q893" s="16" t="s">
        <v>8313</v>
      </c>
      <c r="R893" t="s">
        <v>8314</v>
      </c>
      <c r="S893" s="21">
        <f t="shared" si="41"/>
        <v>41834.980462962965</v>
      </c>
    </row>
    <row r="894" spans="1:19" ht="43.2" hidden="1" x14ac:dyDescent="0.55000000000000004">
      <c r="A894" s="10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2">
        <f t="shared" si="39"/>
        <v>148</v>
      </c>
      <c r="P894" s="14">
        <f t="shared" si="40"/>
        <v>322.39</v>
      </c>
      <c r="Q894" s="16" t="s">
        <v>8321</v>
      </c>
      <c r="R894" t="s">
        <v>8343</v>
      </c>
      <c r="S894" s="21">
        <f t="shared" si="41"/>
        <v>41409.814317129632</v>
      </c>
    </row>
    <row r="895" spans="1:19" ht="43.2" hidden="1" x14ac:dyDescent="0.55000000000000004">
      <c r="A895" s="10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2">
        <f t="shared" si="39"/>
        <v>124</v>
      </c>
      <c r="P895" s="14">
        <f t="shared" si="40"/>
        <v>89.3</v>
      </c>
      <c r="Q895" s="16" t="s">
        <v>8327</v>
      </c>
      <c r="R895" t="s">
        <v>8328</v>
      </c>
      <c r="S895" s="21">
        <f t="shared" si="41"/>
        <v>41075.835497685184</v>
      </c>
    </row>
    <row r="896" spans="1:19" ht="43.2" hidden="1" x14ac:dyDescent="0.55000000000000004">
      <c r="A896" s="10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2">
        <f t="shared" si="39"/>
        <v>148</v>
      </c>
      <c r="P896" s="14">
        <f t="shared" si="40"/>
        <v>493.13</v>
      </c>
      <c r="Q896" s="16" t="s">
        <v>8308</v>
      </c>
      <c r="R896" t="s">
        <v>8309</v>
      </c>
      <c r="S896" s="21">
        <f t="shared" si="41"/>
        <v>42620.143564814818</v>
      </c>
    </row>
    <row r="897" spans="1:19" ht="43.2" hidden="1" x14ac:dyDescent="0.55000000000000004">
      <c r="A897" s="10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2">
        <f t="shared" si="39"/>
        <v>105</v>
      </c>
      <c r="P897" s="14">
        <f t="shared" si="40"/>
        <v>51.63</v>
      </c>
      <c r="Q897" s="16" t="s">
        <v>8311</v>
      </c>
      <c r="R897" t="s">
        <v>8333</v>
      </c>
      <c r="S897" s="21">
        <f t="shared" si="41"/>
        <v>40694.638460648144</v>
      </c>
    </row>
    <row r="898" spans="1:19" ht="28.8" x14ac:dyDescent="0.55000000000000004">
      <c r="A898" s="10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2">
        <f t="shared" si="39"/>
        <v>105</v>
      </c>
      <c r="P898" s="14">
        <f t="shared" si="40"/>
        <v>98.2</v>
      </c>
      <c r="Q898" s="16" t="s">
        <v>8323</v>
      </c>
      <c r="R898" t="s">
        <v>8326</v>
      </c>
      <c r="S898" s="21">
        <f t="shared" si="41"/>
        <v>41982.887280092589</v>
      </c>
    </row>
    <row r="899" spans="1:19" ht="43.2" hidden="1" x14ac:dyDescent="0.55000000000000004">
      <c r="A899" s="10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2">
        <f t="shared" ref="O899:O962" si="42">ROUND(E899/D899*100,0)</f>
        <v>29</v>
      </c>
      <c r="P899" s="14">
        <f t="shared" ref="P899:P962" si="43">IFERROR(ROUND(E899/L899,2),0)</f>
        <v>43.98</v>
      </c>
      <c r="Q899" s="16" t="s">
        <v>8316</v>
      </c>
      <c r="R899" t="s">
        <v>8334</v>
      </c>
      <c r="S899" s="21">
        <f t="shared" ref="S899:S962" si="44">(((J899/60)/60/24)+DATE(1970,1,1))</f>
        <v>42353.16679398148</v>
      </c>
    </row>
    <row r="900" spans="1:19" ht="28.8" hidden="1" x14ac:dyDescent="0.55000000000000004">
      <c r="A900" s="1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2">
        <f t="shared" si="42"/>
        <v>105</v>
      </c>
      <c r="P900" s="14">
        <f t="shared" si="43"/>
        <v>68.599999999999994</v>
      </c>
      <c r="Q900" s="16" t="s">
        <v>8327</v>
      </c>
      <c r="R900" t="s">
        <v>8328</v>
      </c>
      <c r="S900" s="21">
        <f t="shared" si="44"/>
        <v>41870.86546296296</v>
      </c>
    </row>
    <row r="901" spans="1:19" ht="43.2" hidden="1" x14ac:dyDescent="0.55000000000000004">
      <c r="A901" s="10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2">
        <f t="shared" si="42"/>
        <v>978</v>
      </c>
      <c r="P901" s="14">
        <f t="shared" si="43"/>
        <v>21.64</v>
      </c>
      <c r="Q901" s="16" t="s">
        <v>8308</v>
      </c>
      <c r="R901" t="s">
        <v>8309</v>
      </c>
      <c r="S901" s="21">
        <f t="shared" si="44"/>
        <v>41316.120949074073</v>
      </c>
    </row>
    <row r="902" spans="1:19" ht="43.2" hidden="1" x14ac:dyDescent="0.55000000000000004">
      <c r="A902" s="10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2">
        <f t="shared" si="42"/>
        <v>297</v>
      </c>
      <c r="P902" s="14">
        <f t="shared" si="43"/>
        <v>7.19</v>
      </c>
      <c r="Q902" s="16" t="s">
        <v>8308</v>
      </c>
      <c r="R902" t="s">
        <v>8309</v>
      </c>
      <c r="S902" s="21">
        <f t="shared" si="44"/>
        <v>42199.32707175926</v>
      </c>
    </row>
    <row r="903" spans="1:19" ht="43.2" hidden="1" x14ac:dyDescent="0.55000000000000004">
      <c r="A903" s="10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2">
        <f t="shared" si="42"/>
        <v>146</v>
      </c>
      <c r="P903" s="14">
        <f t="shared" si="43"/>
        <v>65.209999999999994</v>
      </c>
      <c r="Q903" s="16" t="s">
        <v>8327</v>
      </c>
      <c r="R903" t="s">
        <v>8331</v>
      </c>
      <c r="S903" s="21">
        <f t="shared" si="44"/>
        <v>41264.72314814815</v>
      </c>
    </row>
    <row r="904" spans="1:19" ht="43.2" hidden="1" x14ac:dyDescent="0.55000000000000004">
      <c r="A904" s="10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2">
        <f t="shared" si="42"/>
        <v>131</v>
      </c>
      <c r="P904" s="14">
        <f t="shared" si="43"/>
        <v>50.53</v>
      </c>
      <c r="Q904" s="16" t="s">
        <v>8323</v>
      </c>
      <c r="R904" t="s">
        <v>8324</v>
      </c>
      <c r="S904" s="21">
        <f t="shared" si="44"/>
        <v>41432.062037037038</v>
      </c>
    </row>
    <row r="905" spans="1:19" ht="43.2" hidden="1" x14ac:dyDescent="0.55000000000000004">
      <c r="A905" s="10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2">
        <f t="shared" si="42"/>
        <v>144</v>
      </c>
      <c r="P905" s="14">
        <f t="shared" si="43"/>
        <v>126.67</v>
      </c>
      <c r="Q905" s="16" t="s">
        <v>8323</v>
      </c>
      <c r="R905" t="s">
        <v>8326</v>
      </c>
      <c r="S905" s="21">
        <f t="shared" si="44"/>
        <v>41789.726979166669</v>
      </c>
    </row>
    <row r="906" spans="1:19" ht="43.2" hidden="1" x14ac:dyDescent="0.55000000000000004">
      <c r="A906" s="10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2">
        <f t="shared" si="42"/>
        <v>147</v>
      </c>
      <c r="P906" s="14">
        <f t="shared" si="43"/>
        <v>48.45</v>
      </c>
      <c r="Q906" s="16" t="s">
        <v>8311</v>
      </c>
      <c r="R906" t="s">
        <v>8333</v>
      </c>
      <c r="S906" s="21">
        <f t="shared" si="44"/>
        <v>41422.075821759259</v>
      </c>
    </row>
    <row r="907" spans="1:19" ht="43.2" hidden="1" x14ac:dyDescent="0.55000000000000004">
      <c r="A907" s="10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2">
        <f t="shared" si="42"/>
        <v>131</v>
      </c>
      <c r="P907" s="14">
        <f t="shared" si="43"/>
        <v>96.08</v>
      </c>
      <c r="Q907" s="16" t="s">
        <v>8327</v>
      </c>
      <c r="R907" t="s">
        <v>8331</v>
      </c>
      <c r="S907" s="21">
        <f t="shared" si="44"/>
        <v>41422.822824074072</v>
      </c>
    </row>
    <row r="908" spans="1:19" ht="43.2" hidden="1" x14ac:dyDescent="0.55000000000000004">
      <c r="A908" s="10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2">
        <f t="shared" si="42"/>
        <v>103</v>
      </c>
      <c r="P908" s="14">
        <f t="shared" si="43"/>
        <v>156.16999999999999</v>
      </c>
      <c r="Q908" s="16" t="s">
        <v>8313</v>
      </c>
      <c r="R908" t="s">
        <v>8314</v>
      </c>
      <c r="S908" s="21">
        <f t="shared" si="44"/>
        <v>41981.782060185185</v>
      </c>
    </row>
    <row r="909" spans="1:19" ht="43.2" hidden="1" x14ac:dyDescent="0.55000000000000004">
      <c r="A909" s="10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2">
        <f t="shared" si="42"/>
        <v>60</v>
      </c>
      <c r="P909" s="14">
        <f t="shared" si="43"/>
        <v>61.31</v>
      </c>
      <c r="Q909" s="16" t="s">
        <v>8323</v>
      </c>
      <c r="R909" t="s">
        <v>8324</v>
      </c>
      <c r="S909" s="21">
        <f t="shared" si="44"/>
        <v>42097.732418981483</v>
      </c>
    </row>
    <row r="910" spans="1:19" ht="28.8" x14ac:dyDescent="0.55000000000000004">
      <c r="A910" s="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2">
        <f t="shared" si="42"/>
        <v>102</v>
      </c>
      <c r="P910" s="14">
        <f t="shared" si="43"/>
        <v>193.62</v>
      </c>
      <c r="Q910" s="16" t="s">
        <v>8323</v>
      </c>
      <c r="R910" t="s">
        <v>8326</v>
      </c>
      <c r="S910" s="21">
        <f t="shared" si="44"/>
        <v>42323.70930555556</v>
      </c>
    </row>
    <row r="911" spans="1:19" ht="43.2" hidden="1" x14ac:dyDescent="0.55000000000000004">
      <c r="A911" s="10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2">
        <f t="shared" si="42"/>
        <v>110</v>
      </c>
      <c r="P911" s="14">
        <f t="shared" si="43"/>
        <v>42.87</v>
      </c>
      <c r="Q911" s="16" t="s">
        <v>8321</v>
      </c>
      <c r="R911" t="s">
        <v>8322</v>
      </c>
      <c r="S911" s="21">
        <f t="shared" si="44"/>
        <v>40893.551724537036</v>
      </c>
    </row>
    <row r="912" spans="1:19" ht="43.2" hidden="1" x14ac:dyDescent="0.55000000000000004">
      <c r="A912" s="10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2">
        <f t="shared" si="42"/>
        <v>143</v>
      </c>
      <c r="P912" s="14">
        <f t="shared" si="43"/>
        <v>162.27000000000001</v>
      </c>
      <c r="Q912" s="16" t="s">
        <v>8327</v>
      </c>
      <c r="R912" t="s">
        <v>8331</v>
      </c>
      <c r="S912" s="21">
        <f t="shared" si="44"/>
        <v>40983.055949074071</v>
      </c>
    </row>
    <row r="913" spans="1:19" ht="43.2" x14ac:dyDescent="0.55000000000000004">
      <c r="A913" s="10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2">
        <f t="shared" si="42"/>
        <v>119</v>
      </c>
      <c r="P913" s="14">
        <f t="shared" si="43"/>
        <v>66.11</v>
      </c>
      <c r="Q913" s="16" t="s">
        <v>8323</v>
      </c>
      <c r="R913" t="s">
        <v>8326</v>
      </c>
      <c r="S913" s="21">
        <f t="shared" si="44"/>
        <v>41920.787534722222</v>
      </c>
    </row>
    <row r="914" spans="1:19" ht="57.6" x14ac:dyDescent="0.55000000000000004">
      <c r="A914" s="10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2">
        <f t="shared" si="42"/>
        <v>101</v>
      </c>
      <c r="P914" s="14">
        <f t="shared" si="43"/>
        <v>46.77</v>
      </c>
      <c r="Q914" s="16" t="s">
        <v>8323</v>
      </c>
      <c r="R914" t="s">
        <v>8326</v>
      </c>
      <c r="S914" s="21">
        <f t="shared" si="44"/>
        <v>40883.949317129627</v>
      </c>
    </row>
    <row r="915" spans="1:19" ht="43.2" hidden="1" x14ac:dyDescent="0.55000000000000004">
      <c r="A915" s="10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2">
        <f t="shared" si="42"/>
        <v>109</v>
      </c>
      <c r="P915" s="14">
        <f t="shared" si="43"/>
        <v>68.48</v>
      </c>
      <c r="Q915" s="16" t="s">
        <v>8327</v>
      </c>
      <c r="R915" t="s">
        <v>8328</v>
      </c>
      <c r="S915" s="21">
        <f t="shared" si="44"/>
        <v>40850.111064814817</v>
      </c>
    </row>
    <row r="916" spans="1:19" ht="28.8" hidden="1" x14ac:dyDescent="0.55000000000000004">
      <c r="A916" s="10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2">
        <f t="shared" si="42"/>
        <v>141</v>
      </c>
      <c r="P916" s="14">
        <f t="shared" si="43"/>
        <v>90.38</v>
      </c>
      <c r="Q916" s="16" t="s">
        <v>8321</v>
      </c>
      <c r="R916" t="s">
        <v>8343</v>
      </c>
      <c r="S916" s="21">
        <f t="shared" si="44"/>
        <v>40753.758425925924</v>
      </c>
    </row>
    <row r="917" spans="1:19" ht="43.2" hidden="1" x14ac:dyDescent="0.55000000000000004">
      <c r="A917" s="10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2">
        <f t="shared" si="42"/>
        <v>101</v>
      </c>
      <c r="P917" s="14">
        <f t="shared" si="43"/>
        <v>234.67</v>
      </c>
      <c r="Q917" s="16" t="s">
        <v>8323</v>
      </c>
      <c r="R917" t="s">
        <v>8324</v>
      </c>
      <c r="S917" s="21">
        <f t="shared" si="44"/>
        <v>42170.846446759257</v>
      </c>
    </row>
    <row r="918" spans="1:19" ht="43.2" hidden="1" x14ac:dyDescent="0.55000000000000004">
      <c r="A918" s="10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2">
        <f t="shared" si="42"/>
        <v>102</v>
      </c>
      <c r="P918" s="14">
        <f t="shared" si="43"/>
        <v>107.98</v>
      </c>
      <c r="Q918" s="16" t="s">
        <v>8327</v>
      </c>
      <c r="R918" t="s">
        <v>8331</v>
      </c>
      <c r="S918" s="21">
        <f t="shared" si="44"/>
        <v>41950.29483796296</v>
      </c>
    </row>
    <row r="919" spans="1:19" ht="43.2" x14ac:dyDescent="0.55000000000000004">
      <c r="A919" s="10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2">
        <f t="shared" si="42"/>
        <v>117</v>
      </c>
      <c r="P919" s="14">
        <f t="shared" si="43"/>
        <v>81.569999999999993</v>
      </c>
      <c r="Q919" s="16" t="s">
        <v>8323</v>
      </c>
      <c r="R919" t="s">
        <v>8326</v>
      </c>
      <c r="S919" s="21">
        <f t="shared" si="44"/>
        <v>42167.023206018523</v>
      </c>
    </row>
    <row r="920" spans="1:19" ht="43.2" hidden="1" x14ac:dyDescent="0.55000000000000004">
      <c r="A920" s="1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2">
        <f t="shared" si="42"/>
        <v>506</v>
      </c>
      <c r="P920" s="14">
        <f t="shared" si="43"/>
        <v>36.33</v>
      </c>
      <c r="Q920" s="16" t="s">
        <v>8308</v>
      </c>
      <c r="R920" t="s">
        <v>8309</v>
      </c>
      <c r="S920" s="21">
        <f t="shared" si="44"/>
        <v>42661.176817129628</v>
      </c>
    </row>
    <row r="921" spans="1:19" ht="43.2" hidden="1" x14ac:dyDescent="0.55000000000000004">
      <c r="A921" s="10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2">
        <f t="shared" si="42"/>
        <v>100</v>
      </c>
      <c r="P921" s="14">
        <f t="shared" si="43"/>
        <v>127.33</v>
      </c>
      <c r="Q921" s="16" t="s">
        <v>8311</v>
      </c>
      <c r="R921" t="s">
        <v>8333</v>
      </c>
      <c r="S921" s="21">
        <f t="shared" si="44"/>
        <v>41988.548831018517</v>
      </c>
    </row>
    <row r="922" spans="1:19" ht="43.2" hidden="1" x14ac:dyDescent="0.55000000000000004">
      <c r="A922" s="10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2">
        <f t="shared" si="42"/>
        <v>100</v>
      </c>
      <c r="P922" s="14">
        <f t="shared" si="43"/>
        <v>57.38</v>
      </c>
      <c r="Q922" s="16" t="s">
        <v>8327</v>
      </c>
      <c r="R922" t="s">
        <v>8329</v>
      </c>
      <c r="S922" s="21">
        <f t="shared" si="44"/>
        <v>42426.407592592594</v>
      </c>
    </row>
    <row r="923" spans="1:19" ht="28.8" hidden="1" x14ac:dyDescent="0.55000000000000004">
      <c r="A923" s="10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2">
        <f t="shared" si="42"/>
        <v>14</v>
      </c>
      <c r="P923" s="14">
        <f t="shared" si="43"/>
        <v>102.38</v>
      </c>
      <c r="Q923" s="16" t="s">
        <v>8321</v>
      </c>
      <c r="R923" t="s">
        <v>8339</v>
      </c>
      <c r="S923" s="21">
        <f t="shared" si="44"/>
        <v>42552.653993055559</v>
      </c>
    </row>
    <row r="924" spans="1:19" ht="43.2" hidden="1" x14ac:dyDescent="0.55000000000000004">
      <c r="A924" s="10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2">
        <f t="shared" si="42"/>
        <v>35</v>
      </c>
      <c r="P924" s="14">
        <f t="shared" si="43"/>
        <v>153.88999999999999</v>
      </c>
      <c r="Q924" s="16" t="s">
        <v>8308</v>
      </c>
      <c r="R924" t="s">
        <v>8310</v>
      </c>
      <c r="S924" s="21">
        <f t="shared" si="44"/>
        <v>41856.865717592591</v>
      </c>
    </row>
    <row r="925" spans="1:19" ht="43.2" hidden="1" x14ac:dyDescent="0.55000000000000004">
      <c r="A925" s="10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2">
        <f t="shared" si="42"/>
        <v>115</v>
      </c>
      <c r="P925" s="14">
        <f t="shared" si="43"/>
        <v>123.29</v>
      </c>
      <c r="Q925" s="16" t="s">
        <v>8321</v>
      </c>
      <c r="R925" t="s">
        <v>8343</v>
      </c>
      <c r="S925" s="21">
        <f t="shared" si="44"/>
        <v>41402.752222222225</v>
      </c>
    </row>
    <row r="926" spans="1:19" ht="43.2" hidden="1" x14ac:dyDescent="0.55000000000000004">
      <c r="A926" s="10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2">
        <f t="shared" si="42"/>
        <v>114</v>
      </c>
      <c r="P926" s="14">
        <f t="shared" si="43"/>
        <v>55.8</v>
      </c>
      <c r="Q926" s="16" t="s">
        <v>8327</v>
      </c>
      <c r="R926" t="s">
        <v>8329</v>
      </c>
      <c r="S926" s="21">
        <f t="shared" si="44"/>
        <v>41548.747418981482</v>
      </c>
    </row>
    <row r="927" spans="1:19" ht="43.2" hidden="1" x14ac:dyDescent="0.55000000000000004">
      <c r="A927" s="10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2">
        <f t="shared" si="42"/>
        <v>171</v>
      </c>
      <c r="P927" s="14">
        <f t="shared" si="43"/>
        <v>62.87</v>
      </c>
      <c r="Q927" s="16" t="s">
        <v>8327</v>
      </c>
      <c r="R927" t="s">
        <v>8331</v>
      </c>
      <c r="S927" s="21">
        <f t="shared" si="44"/>
        <v>42720.066192129627</v>
      </c>
    </row>
    <row r="928" spans="1:19" ht="28.8" hidden="1" x14ac:dyDescent="0.55000000000000004">
      <c r="A928" s="10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2">
        <f t="shared" si="42"/>
        <v>342</v>
      </c>
      <c r="P928" s="14">
        <f t="shared" si="43"/>
        <v>43.03</v>
      </c>
      <c r="Q928" s="16" t="s">
        <v>8327</v>
      </c>
      <c r="R928" t="s">
        <v>8329</v>
      </c>
      <c r="S928" s="21">
        <f t="shared" si="44"/>
        <v>42611.483206018514</v>
      </c>
    </row>
    <row r="929" spans="1:19" ht="43.2" hidden="1" x14ac:dyDescent="0.55000000000000004">
      <c r="A929" s="10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2">
        <f t="shared" si="42"/>
        <v>12</v>
      </c>
      <c r="P929" s="14">
        <f t="shared" si="43"/>
        <v>356.84</v>
      </c>
      <c r="Q929" s="16" t="s">
        <v>8323</v>
      </c>
      <c r="R929" t="s">
        <v>8335</v>
      </c>
      <c r="S929" s="21">
        <f t="shared" si="44"/>
        <v>42118.346435185187</v>
      </c>
    </row>
    <row r="930" spans="1:19" ht="43.2" hidden="1" x14ac:dyDescent="0.55000000000000004">
      <c r="A930" s="1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2">
        <f t="shared" si="42"/>
        <v>68</v>
      </c>
      <c r="P930" s="14">
        <f t="shared" si="43"/>
        <v>48.25</v>
      </c>
      <c r="Q930" s="16" t="s">
        <v>8313</v>
      </c>
      <c r="R930" t="s">
        <v>8314</v>
      </c>
      <c r="S930" s="21">
        <f t="shared" si="44"/>
        <v>42689.56931712963</v>
      </c>
    </row>
    <row r="931" spans="1:19" ht="43.2" hidden="1" x14ac:dyDescent="0.55000000000000004">
      <c r="A931" s="10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2">
        <f t="shared" si="42"/>
        <v>135</v>
      </c>
      <c r="P931" s="14">
        <f t="shared" si="43"/>
        <v>60.18</v>
      </c>
      <c r="Q931" s="16" t="s">
        <v>8327</v>
      </c>
      <c r="R931" t="s">
        <v>8331</v>
      </c>
      <c r="S931" s="21">
        <f t="shared" si="44"/>
        <v>42634.614780092597</v>
      </c>
    </row>
    <row r="932" spans="1:19" ht="57.6" hidden="1" x14ac:dyDescent="0.55000000000000004">
      <c r="A932" s="10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2">
        <f t="shared" si="42"/>
        <v>134</v>
      </c>
      <c r="P932" s="14">
        <f t="shared" si="43"/>
        <v>108.15</v>
      </c>
      <c r="Q932" s="16" t="s">
        <v>8321</v>
      </c>
      <c r="R932" t="s">
        <v>8322</v>
      </c>
      <c r="S932" s="21">
        <f t="shared" si="44"/>
        <v>40430.604328703703</v>
      </c>
    </row>
    <row r="933" spans="1:19" ht="43.2" hidden="1" x14ac:dyDescent="0.55000000000000004">
      <c r="A933" s="10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2">
        <f t="shared" si="42"/>
        <v>112</v>
      </c>
      <c r="P933" s="14">
        <f t="shared" si="43"/>
        <v>159.52000000000001</v>
      </c>
      <c r="Q933" s="16" t="s">
        <v>8327</v>
      </c>
      <c r="R933" t="s">
        <v>8338</v>
      </c>
      <c r="S933" s="21">
        <f t="shared" si="44"/>
        <v>42416.407129629632</v>
      </c>
    </row>
    <row r="934" spans="1:19" hidden="1" x14ac:dyDescent="0.55000000000000004">
      <c r="A934" s="10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2">
        <f t="shared" si="42"/>
        <v>39</v>
      </c>
      <c r="P934" s="14">
        <f t="shared" si="43"/>
        <v>393.59</v>
      </c>
      <c r="Q934" s="16" t="s">
        <v>8321</v>
      </c>
      <c r="R934" t="s">
        <v>8339</v>
      </c>
      <c r="S934" s="21">
        <f t="shared" si="44"/>
        <v>42024.888692129629</v>
      </c>
    </row>
    <row r="935" spans="1:19" ht="43.2" hidden="1" x14ac:dyDescent="0.55000000000000004">
      <c r="A935" s="10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2">
        <f t="shared" si="42"/>
        <v>67</v>
      </c>
      <c r="P935" s="14">
        <f t="shared" si="43"/>
        <v>99.76</v>
      </c>
      <c r="Q935" s="16" t="s">
        <v>8323</v>
      </c>
      <c r="R935" t="s">
        <v>8324</v>
      </c>
      <c r="S935" s="21">
        <f t="shared" si="44"/>
        <v>42248.535787037035</v>
      </c>
    </row>
    <row r="936" spans="1:19" ht="28.8" hidden="1" x14ac:dyDescent="0.55000000000000004">
      <c r="A936" s="10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2">
        <f t="shared" si="42"/>
        <v>134</v>
      </c>
      <c r="P936" s="14">
        <f t="shared" si="43"/>
        <v>31.66</v>
      </c>
      <c r="Q936" s="16" t="s">
        <v>8327</v>
      </c>
      <c r="R936" t="s">
        <v>8328</v>
      </c>
      <c r="S936" s="21">
        <f t="shared" si="44"/>
        <v>41416.146944444445</v>
      </c>
    </row>
    <row r="937" spans="1:19" ht="43.2" hidden="1" x14ac:dyDescent="0.55000000000000004">
      <c r="A937" s="10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2">
        <f t="shared" si="42"/>
        <v>13</v>
      </c>
      <c r="P937" s="14">
        <f t="shared" si="43"/>
        <v>69.41</v>
      </c>
      <c r="Q937" s="16" t="s">
        <v>8308</v>
      </c>
      <c r="R937" t="s">
        <v>8310</v>
      </c>
      <c r="S937" s="21">
        <f t="shared" si="44"/>
        <v>42444.583912037036</v>
      </c>
    </row>
    <row r="938" spans="1:19" ht="43.2" hidden="1" x14ac:dyDescent="0.55000000000000004">
      <c r="A938" s="10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2">
        <f t="shared" si="42"/>
        <v>111</v>
      </c>
      <c r="P938" s="14">
        <f t="shared" si="43"/>
        <v>93.77</v>
      </c>
      <c r="Q938" s="16" t="s">
        <v>8323</v>
      </c>
      <c r="R938" t="s">
        <v>8335</v>
      </c>
      <c r="S938" s="21">
        <f t="shared" si="44"/>
        <v>42487.037905092591</v>
      </c>
    </row>
    <row r="939" spans="1:19" ht="43.2" hidden="1" x14ac:dyDescent="0.55000000000000004">
      <c r="A939" s="10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2">
        <f t="shared" si="42"/>
        <v>123</v>
      </c>
      <c r="P939" s="14">
        <f t="shared" si="43"/>
        <v>114.59</v>
      </c>
      <c r="Q939" s="16" t="s">
        <v>8321</v>
      </c>
      <c r="R939" t="s">
        <v>8322</v>
      </c>
      <c r="S939" s="21">
        <f t="shared" si="44"/>
        <v>42697.32136574074</v>
      </c>
    </row>
    <row r="940" spans="1:19" ht="43.2" hidden="1" x14ac:dyDescent="0.55000000000000004">
      <c r="A940" s="1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2">
        <f t="shared" si="42"/>
        <v>102</v>
      </c>
      <c r="P940" s="14">
        <f t="shared" si="43"/>
        <v>61.53</v>
      </c>
      <c r="Q940" s="16" t="s">
        <v>8313</v>
      </c>
      <c r="R940" t="s">
        <v>8314</v>
      </c>
      <c r="S940" s="21">
        <f t="shared" si="44"/>
        <v>42731.755787037036</v>
      </c>
    </row>
    <row r="941" spans="1:19" ht="43.2" hidden="1" x14ac:dyDescent="0.55000000000000004">
      <c r="A941" s="10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2">
        <f t="shared" si="42"/>
        <v>25</v>
      </c>
      <c r="P941" s="14">
        <f t="shared" si="43"/>
        <v>58.18</v>
      </c>
      <c r="Q941" s="16" t="s">
        <v>8323</v>
      </c>
      <c r="R941" t="s">
        <v>8324</v>
      </c>
      <c r="S941" s="21">
        <f t="shared" si="44"/>
        <v>41844.125115740739</v>
      </c>
    </row>
    <row r="942" spans="1:19" ht="43.2" hidden="1" x14ac:dyDescent="0.55000000000000004">
      <c r="A942" s="10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2">
        <f t="shared" si="42"/>
        <v>121</v>
      </c>
      <c r="P942" s="14">
        <f t="shared" si="43"/>
        <v>83.95</v>
      </c>
      <c r="Q942" s="16" t="s">
        <v>8321</v>
      </c>
      <c r="R942" t="s">
        <v>8322</v>
      </c>
      <c r="S942" s="21">
        <f t="shared" si="44"/>
        <v>39950.163344907407</v>
      </c>
    </row>
    <row r="943" spans="1:19" ht="43.2" x14ac:dyDescent="0.55000000000000004">
      <c r="A943" s="10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2">
        <f t="shared" si="42"/>
        <v>114</v>
      </c>
      <c r="P943" s="14">
        <f t="shared" si="43"/>
        <v>105.21</v>
      </c>
      <c r="Q943" s="16" t="s">
        <v>8323</v>
      </c>
      <c r="R943" t="s">
        <v>8326</v>
      </c>
      <c r="S943" s="21">
        <f t="shared" si="44"/>
        <v>42431.102534722217</v>
      </c>
    </row>
    <row r="944" spans="1:19" ht="43.2" hidden="1" x14ac:dyDescent="0.55000000000000004">
      <c r="A944" s="10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2">
        <f t="shared" si="42"/>
        <v>13</v>
      </c>
      <c r="P944" s="14">
        <f t="shared" si="43"/>
        <v>161.22</v>
      </c>
      <c r="Q944" s="16" t="s">
        <v>8308</v>
      </c>
      <c r="R944" t="s">
        <v>8310</v>
      </c>
      <c r="S944" s="21">
        <f t="shared" si="44"/>
        <v>41773.294560185182</v>
      </c>
    </row>
    <row r="945" spans="1:19" ht="43.2" hidden="1" x14ac:dyDescent="0.55000000000000004">
      <c r="A945" s="10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2">
        <f t="shared" si="42"/>
        <v>120</v>
      </c>
      <c r="P945" s="14">
        <f t="shared" si="43"/>
        <v>49.19</v>
      </c>
      <c r="Q945" s="16" t="s">
        <v>8327</v>
      </c>
      <c r="R945" t="s">
        <v>8341</v>
      </c>
      <c r="S945" s="21">
        <f t="shared" si="44"/>
        <v>40973.773182870369</v>
      </c>
    </row>
    <row r="946" spans="1:19" ht="43.2" hidden="1" x14ac:dyDescent="0.55000000000000004">
      <c r="A946" s="10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2">
        <f t="shared" si="42"/>
        <v>13</v>
      </c>
      <c r="P946" s="14">
        <f t="shared" si="43"/>
        <v>65</v>
      </c>
      <c r="Q946" s="16" t="s">
        <v>8308</v>
      </c>
      <c r="R946" t="s">
        <v>8310</v>
      </c>
      <c r="S946" s="21">
        <f t="shared" si="44"/>
        <v>42510.604699074072</v>
      </c>
    </row>
    <row r="947" spans="1:19" ht="43.2" hidden="1" x14ac:dyDescent="0.55000000000000004">
      <c r="A947" s="10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2">
        <f t="shared" si="42"/>
        <v>101</v>
      </c>
      <c r="P947" s="14">
        <f t="shared" si="43"/>
        <v>43.7</v>
      </c>
      <c r="Q947" s="16" t="s">
        <v>8327</v>
      </c>
      <c r="R947" t="s">
        <v>8341</v>
      </c>
      <c r="S947" s="21">
        <f t="shared" si="44"/>
        <v>42228.634328703702</v>
      </c>
    </row>
    <row r="948" spans="1:19" ht="57.6" hidden="1" x14ac:dyDescent="0.55000000000000004">
      <c r="A948" s="10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2">
        <f t="shared" si="42"/>
        <v>12</v>
      </c>
      <c r="P948" s="14">
        <f t="shared" si="43"/>
        <v>38.479999999999997</v>
      </c>
      <c r="Q948" s="16" t="s">
        <v>8321</v>
      </c>
      <c r="R948" t="s">
        <v>8339</v>
      </c>
      <c r="S948" s="21">
        <f t="shared" si="44"/>
        <v>41703.721979166665</v>
      </c>
    </row>
    <row r="949" spans="1:19" ht="43.2" hidden="1" x14ac:dyDescent="0.55000000000000004">
      <c r="A949" s="10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2">
        <f t="shared" si="42"/>
        <v>109</v>
      </c>
      <c r="P949" s="14">
        <f t="shared" si="43"/>
        <v>94.64</v>
      </c>
      <c r="Q949" s="16" t="s">
        <v>8323</v>
      </c>
      <c r="R949" t="s">
        <v>8324</v>
      </c>
      <c r="S949" s="21">
        <f t="shared" si="44"/>
        <v>42418.031180555554</v>
      </c>
    </row>
    <row r="950" spans="1:19" ht="43.2" hidden="1" x14ac:dyDescent="0.55000000000000004">
      <c r="A950" s="1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2">
        <f t="shared" si="42"/>
        <v>118</v>
      </c>
      <c r="P950" s="14">
        <f t="shared" si="43"/>
        <v>93.07</v>
      </c>
      <c r="Q950" s="16" t="s">
        <v>8313</v>
      </c>
      <c r="R950" t="s">
        <v>8314</v>
      </c>
      <c r="S950" s="21">
        <f t="shared" si="44"/>
        <v>42026.605057870373</v>
      </c>
    </row>
    <row r="951" spans="1:19" ht="43.2" hidden="1" x14ac:dyDescent="0.55000000000000004">
      <c r="A951" s="10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2">
        <f t="shared" si="42"/>
        <v>43</v>
      </c>
      <c r="P951" s="14">
        <f t="shared" si="43"/>
        <v>89.19</v>
      </c>
      <c r="Q951" s="16" t="s">
        <v>8308</v>
      </c>
      <c r="R951" t="s">
        <v>8310</v>
      </c>
      <c r="S951" s="21">
        <f t="shared" si="44"/>
        <v>42194.833784722221</v>
      </c>
    </row>
    <row r="952" spans="1:19" ht="43.2" hidden="1" x14ac:dyDescent="0.55000000000000004">
      <c r="A952" s="10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2">
        <f t="shared" si="42"/>
        <v>102</v>
      </c>
      <c r="P952" s="14">
        <f t="shared" si="43"/>
        <v>35.549999999999997</v>
      </c>
      <c r="Q952" s="16" t="s">
        <v>8327</v>
      </c>
      <c r="R952" t="s">
        <v>8328</v>
      </c>
      <c r="S952" s="21">
        <f t="shared" si="44"/>
        <v>41680.583402777782</v>
      </c>
    </row>
    <row r="953" spans="1:19" ht="28.8" x14ac:dyDescent="0.55000000000000004">
      <c r="A953" s="10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2">
        <f t="shared" si="42"/>
        <v>100</v>
      </c>
      <c r="P953" s="14">
        <f t="shared" si="43"/>
        <v>209.84</v>
      </c>
      <c r="Q953" s="16" t="s">
        <v>8323</v>
      </c>
      <c r="R953" t="s">
        <v>8326</v>
      </c>
      <c r="S953" s="21">
        <f t="shared" si="44"/>
        <v>42253.928530092591</v>
      </c>
    </row>
    <row r="954" spans="1:19" ht="43.2" hidden="1" x14ac:dyDescent="0.55000000000000004">
      <c r="A954" s="10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2">
        <f t="shared" si="42"/>
        <v>130</v>
      </c>
      <c r="P954" s="14">
        <f t="shared" si="43"/>
        <v>39.159999999999997</v>
      </c>
      <c r="Q954" s="16" t="s">
        <v>8327</v>
      </c>
      <c r="R954" t="s">
        <v>8329</v>
      </c>
      <c r="S954" s="21">
        <f t="shared" si="44"/>
        <v>42555.166712962964</v>
      </c>
    </row>
    <row r="955" spans="1:19" ht="43.2" hidden="1" x14ac:dyDescent="0.55000000000000004">
      <c r="A955" s="10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2">
        <f t="shared" si="42"/>
        <v>100</v>
      </c>
      <c r="P955" s="14">
        <f t="shared" si="43"/>
        <v>135.41999999999999</v>
      </c>
      <c r="Q955" s="16" t="s">
        <v>8327</v>
      </c>
      <c r="R955" t="s">
        <v>8341</v>
      </c>
      <c r="S955" s="21">
        <f t="shared" si="44"/>
        <v>42081.864641203705</v>
      </c>
    </row>
    <row r="956" spans="1:19" ht="43.2" hidden="1" x14ac:dyDescent="0.55000000000000004">
      <c r="A956" s="10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2">
        <f t="shared" si="42"/>
        <v>108</v>
      </c>
      <c r="P956" s="14">
        <f t="shared" si="43"/>
        <v>72.87</v>
      </c>
      <c r="Q956" s="16" t="s">
        <v>8321</v>
      </c>
      <c r="R956" t="s">
        <v>8322</v>
      </c>
      <c r="S956" s="21">
        <f t="shared" si="44"/>
        <v>42093.760046296295</v>
      </c>
    </row>
    <row r="957" spans="1:19" ht="43.2" hidden="1" x14ac:dyDescent="0.55000000000000004">
      <c r="A957" s="10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2">
        <f t="shared" si="42"/>
        <v>107</v>
      </c>
      <c r="P957" s="14">
        <f t="shared" si="43"/>
        <v>88.19</v>
      </c>
      <c r="Q957" s="16" t="s">
        <v>8327</v>
      </c>
      <c r="R957" t="s">
        <v>8331</v>
      </c>
      <c r="S957" s="21">
        <f t="shared" si="44"/>
        <v>42018.99863425926</v>
      </c>
    </row>
    <row r="958" spans="1:19" ht="43.2" hidden="1" x14ac:dyDescent="0.55000000000000004">
      <c r="A958" s="10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2">
        <f t="shared" si="42"/>
        <v>107</v>
      </c>
      <c r="P958" s="14">
        <f t="shared" si="43"/>
        <v>59.82</v>
      </c>
      <c r="Q958" s="16" t="s">
        <v>8327</v>
      </c>
      <c r="R958" t="s">
        <v>8328</v>
      </c>
      <c r="S958" s="21">
        <f t="shared" si="44"/>
        <v>41307.987696759257</v>
      </c>
    </row>
    <row r="959" spans="1:19" ht="43.2" hidden="1" x14ac:dyDescent="0.55000000000000004">
      <c r="A959" s="10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2">
        <f t="shared" si="42"/>
        <v>106</v>
      </c>
      <c r="P959" s="14">
        <f t="shared" si="43"/>
        <v>375.76</v>
      </c>
      <c r="Q959" s="16" t="s">
        <v>8321</v>
      </c>
      <c r="R959" t="s">
        <v>8343</v>
      </c>
      <c r="S959" s="21">
        <f t="shared" si="44"/>
        <v>42291.556076388893</v>
      </c>
    </row>
    <row r="960" spans="1:19" ht="28.8" hidden="1" x14ac:dyDescent="0.55000000000000004">
      <c r="A960" s="1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2">
        <f t="shared" si="42"/>
        <v>128</v>
      </c>
      <c r="P960" s="14">
        <f t="shared" si="43"/>
        <v>63.87</v>
      </c>
      <c r="Q960" s="16" t="s">
        <v>8308</v>
      </c>
      <c r="R960" t="s">
        <v>8315</v>
      </c>
      <c r="S960" s="21">
        <f t="shared" si="44"/>
        <v>42108.538449074069</v>
      </c>
    </row>
    <row r="961" spans="1:19" ht="28.8" hidden="1" x14ac:dyDescent="0.55000000000000004">
      <c r="A961" s="10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2">
        <f t="shared" si="42"/>
        <v>14</v>
      </c>
      <c r="P961" s="14">
        <f t="shared" si="43"/>
        <v>43.42</v>
      </c>
      <c r="Q961" s="16" t="s">
        <v>8316</v>
      </c>
      <c r="R961" t="s">
        <v>8334</v>
      </c>
      <c r="S961" s="21">
        <f t="shared" si="44"/>
        <v>41723.799386574072</v>
      </c>
    </row>
    <row r="962" spans="1:19" ht="43.2" hidden="1" x14ac:dyDescent="0.55000000000000004">
      <c r="A962" s="10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2">
        <f t="shared" si="42"/>
        <v>21</v>
      </c>
      <c r="P962" s="14">
        <f t="shared" si="43"/>
        <v>108.05</v>
      </c>
      <c r="Q962" s="16" t="s">
        <v>8311</v>
      </c>
      <c r="R962" t="s">
        <v>8349</v>
      </c>
      <c r="S962" s="21">
        <f t="shared" si="44"/>
        <v>42549.916712962964</v>
      </c>
    </row>
    <row r="963" spans="1:19" ht="28.8" hidden="1" x14ac:dyDescent="0.55000000000000004">
      <c r="A963" s="10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2">
        <f t="shared" ref="O963:O1026" si="45">ROUND(E963/D963*100,0)</f>
        <v>106</v>
      </c>
      <c r="P963" s="14">
        <f t="shared" ref="P963:P1026" si="46">IFERROR(ROUND(E963/L963,2),0)</f>
        <v>108.02</v>
      </c>
      <c r="Q963" s="16" t="s">
        <v>8327</v>
      </c>
      <c r="R963" t="s">
        <v>8331</v>
      </c>
      <c r="S963" s="21">
        <f t="shared" ref="S963:S1026" si="47">(((J963/60)/60/24)+DATE(1970,1,1))</f>
        <v>40585.796817129631</v>
      </c>
    </row>
    <row r="964" spans="1:19" ht="43.2" hidden="1" x14ac:dyDescent="0.55000000000000004">
      <c r="A964" s="10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2">
        <f t="shared" si="45"/>
        <v>106</v>
      </c>
      <c r="P964" s="14">
        <f t="shared" si="46"/>
        <v>138.26</v>
      </c>
      <c r="Q964" s="16" t="s">
        <v>8313</v>
      </c>
      <c r="R964" t="s">
        <v>8314</v>
      </c>
      <c r="S964" s="21">
        <f t="shared" si="47"/>
        <v>42761.846122685187</v>
      </c>
    </row>
    <row r="965" spans="1:19" ht="43.2" x14ac:dyDescent="0.55000000000000004">
      <c r="A965" s="10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2">
        <f t="shared" si="45"/>
        <v>106</v>
      </c>
      <c r="P965" s="14">
        <f t="shared" si="46"/>
        <v>69.89</v>
      </c>
      <c r="Q965" s="16" t="s">
        <v>8323</v>
      </c>
      <c r="R965" t="s">
        <v>8326</v>
      </c>
      <c r="S965" s="21">
        <f t="shared" si="47"/>
        <v>41808.669571759259</v>
      </c>
    </row>
    <row r="966" spans="1:19" ht="43.2" hidden="1" x14ac:dyDescent="0.55000000000000004">
      <c r="A966" s="10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2">
        <f t="shared" si="45"/>
        <v>126</v>
      </c>
      <c r="P966" s="14">
        <f t="shared" si="46"/>
        <v>88.85</v>
      </c>
      <c r="Q966" s="16" t="s">
        <v>8321</v>
      </c>
      <c r="R966" t="s">
        <v>8322</v>
      </c>
      <c r="S966" s="21">
        <f t="shared" si="47"/>
        <v>42549.076157407413</v>
      </c>
    </row>
    <row r="967" spans="1:19" ht="43.2" hidden="1" x14ac:dyDescent="0.55000000000000004">
      <c r="A967" s="10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2">
        <f t="shared" si="45"/>
        <v>42</v>
      </c>
      <c r="P967" s="14">
        <f t="shared" si="46"/>
        <v>105.03</v>
      </c>
      <c r="Q967" s="16" t="s">
        <v>8323</v>
      </c>
      <c r="R967" t="s">
        <v>8326</v>
      </c>
      <c r="S967" s="21">
        <f t="shared" si="47"/>
        <v>42618.827013888891</v>
      </c>
    </row>
    <row r="968" spans="1:19" ht="43.2" hidden="1" x14ac:dyDescent="0.55000000000000004">
      <c r="A968" s="10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2">
        <f t="shared" si="45"/>
        <v>126</v>
      </c>
      <c r="P968" s="14">
        <f t="shared" si="46"/>
        <v>88.75</v>
      </c>
      <c r="Q968" s="16" t="s">
        <v>8327</v>
      </c>
      <c r="R968" t="s">
        <v>8331</v>
      </c>
      <c r="S968" s="21">
        <f t="shared" si="47"/>
        <v>42096.633206018523</v>
      </c>
    </row>
    <row r="969" spans="1:19" ht="43.2" hidden="1" x14ac:dyDescent="0.55000000000000004">
      <c r="A969" s="10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2">
        <f t="shared" si="45"/>
        <v>126</v>
      </c>
      <c r="P969" s="14">
        <f t="shared" si="46"/>
        <v>88.73</v>
      </c>
      <c r="Q969" s="16" t="s">
        <v>8311</v>
      </c>
      <c r="R969" t="s">
        <v>8333</v>
      </c>
      <c r="S969" s="21">
        <f t="shared" si="47"/>
        <v>40879.795682870368</v>
      </c>
    </row>
    <row r="970" spans="1:19" x14ac:dyDescent="0.55000000000000004">
      <c r="A970" s="1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2">
        <f t="shared" si="45"/>
        <v>126</v>
      </c>
      <c r="P970" s="14">
        <f t="shared" si="46"/>
        <v>67.739999999999995</v>
      </c>
      <c r="Q970" s="16" t="s">
        <v>8323</v>
      </c>
      <c r="R970" t="s">
        <v>8326</v>
      </c>
      <c r="S970" s="21">
        <f t="shared" si="47"/>
        <v>42154.873124999998</v>
      </c>
    </row>
    <row r="971" spans="1:19" ht="43.2" hidden="1" x14ac:dyDescent="0.55000000000000004">
      <c r="A971" s="10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2">
        <f t="shared" si="45"/>
        <v>39</v>
      </c>
      <c r="P971" s="14">
        <f t="shared" si="46"/>
        <v>69.53</v>
      </c>
      <c r="Q971" s="16" t="s">
        <v>8323</v>
      </c>
      <c r="R971" t="s">
        <v>8324</v>
      </c>
      <c r="S971" s="21">
        <f t="shared" si="47"/>
        <v>42555.340486111112</v>
      </c>
    </row>
    <row r="972" spans="1:19" ht="28.8" hidden="1" x14ac:dyDescent="0.55000000000000004">
      <c r="A972" s="10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2">
        <f t="shared" si="45"/>
        <v>104</v>
      </c>
      <c r="P972" s="14">
        <f t="shared" si="46"/>
        <v>82.33</v>
      </c>
      <c r="Q972" s="16" t="s">
        <v>8327</v>
      </c>
      <c r="R972" t="s">
        <v>8341</v>
      </c>
      <c r="S972" s="21">
        <f t="shared" si="47"/>
        <v>40948.080729166664</v>
      </c>
    </row>
    <row r="973" spans="1:19" ht="43.2" hidden="1" x14ac:dyDescent="0.55000000000000004">
      <c r="A973" s="10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2">
        <f t="shared" si="45"/>
        <v>156</v>
      </c>
      <c r="P973" s="14">
        <f t="shared" si="46"/>
        <v>55.22</v>
      </c>
      <c r="Q973" s="16" t="s">
        <v>8321</v>
      </c>
      <c r="R973" t="s">
        <v>8322</v>
      </c>
      <c r="S973" s="21">
        <f t="shared" si="47"/>
        <v>40969.912372685183</v>
      </c>
    </row>
    <row r="974" spans="1:19" ht="28.8" hidden="1" x14ac:dyDescent="0.55000000000000004">
      <c r="A974" s="10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2">
        <f t="shared" si="45"/>
        <v>125</v>
      </c>
      <c r="P974" s="14">
        <f t="shared" si="46"/>
        <v>168.51</v>
      </c>
      <c r="Q974" s="16" t="s">
        <v>8327</v>
      </c>
      <c r="R974" t="s">
        <v>8338</v>
      </c>
      <c r="S974" s="21">
        <f t="shared" si="47"/>
        <v>41146.824212962965</v>
      </c>
    </row>
    <row r="975" spans="1:19" ht="28.8" hidden="1" x14ac:dyDescent="0.55000000000000004">
      <c r="A975" s="10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2">
        <f t="shared" si="45"/>
        <v>104</v>
      </c>
      <c r="P975" s="14">
        <f t="shared" si="46"/>
        <v>75.849999999999994</v>
      </c>
      <c r="Q975" s="16" t="s">
        <v>8327</v>
      </c>
      <c r="R975" t="s">
        <v>8331</v>
      </c>
      <c r="S975" s="21">
        <f t="shared" si="47"/>
        <v>41645.867280092592</v>
      </c>
    </row>
    <row r="976" spans="1:19" ht="43.2" hidden="1" x14ac:dyDescent="0.55000000000000004">
      <c r="A976" s="10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2">
        <f t="shared" si="45"/>
        <v>183</v>
      </c>
      <c r="P976" s="14">
        <f t="shared" si="46"/>
        <v>71.44</v>
      </c>
      <c r="Q976" s="16" t="s">
        <v>8311</v>
      </c>
      <c r="R976" t="s">
        <v>8333</v>
      </c>
      <c r="S976" s="21">
        <f t="shared" si="47"/>
        <v>41430.038888888892</v>
      </c>
    </row>
    <row r="977" spans="1:19" ht="43.2" x14ac:dyDescent="0.55000000000000004">
      <c r="A977" s="10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2">
        <f t="shared" si="45"/>
        <v>104</v>
      </c>
      <c r="P977" s="14">
        <f t="shared" si="46"/>
        <v>81.78</v>
      </c>
      <c r="Q977" s="16" t="s">
        <v>8323</v>
      </c>
      <c r="R977" t="s">
        <v>8326</v>
      </c>
      <c r="S977" s="21">
        <f t="shared" si="47"/>
        <v>42018.676898148144</v>
      </c>
    </row>
    <row r="978" spans="1:19" ht="43.2" hidden="1" x14ac:dyDescent="0.55000000000000004">
      <c r="A978" s="10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2">
        <f t="shared" si="45"/>
        <v>207</v>
      </c>
      <c r="P978" s="14">
        <f t="shared" si="46"/>
        <v>221.79</v>
      </c>
      <c r="Q978" s="16" t="s">
        <v>8313</v>
      </c>
      <c r="R978" t="s">
        <v>8314</v>
      </c>
      <c r="S978" s="21">
        <f t="shared" si="47"/>
        <v>42756.501041666663</v>
      </c>
    </row>
    <row r="979" spans="1:19" ht="43.2" hidden="1" x14ac:dyDescent="0.55000000000000004">
      <c r="A979" s="10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2">
        <f t="shared" si="45"/>
        <v>106</v>
      </c>
      <c r="P979" s="14">
        <f t="shared" si="46"/>
        <v>59.7</v>
      </c>
      <c r="Q979" s="16" t="s">
        <v>8323</v>
      </c>
      <c r="R979" t="s">
        <v>8326</v>
      </c>
      <c r="S979" s="21">
        <f t="shared" si="47"/>
        <v>42278.089039351849</v>
      </c>
    </row>
    <row r="980" spans="1:19" ht="43.2" hidden="1" x14ac:dyDescent="0.55000000000000004">
      <c r="A980" s="1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2">
        <f t="shared" si="45"/>
        <v>155</v>
      </c>
      <c r="P980" s="14">
        <f t="shared" si="46"/>
        <v>46.67</v>
      </c>
      <c r="Q980" s="16" t="s">
        <v>8327</v>
      </c>
      <c r="R980" t="s">
        <v>8336</v>
      </c>
      <c r="S980" s="21">
        <f t="shared" si="47"/>
        <v>42452.827743055561</v>
      </c>
    </row>
    <row r="981" spans="1:19" ht="43.2" hidden="1" x14ac:dyDescent="0.55000000000000004">
      <c r="A981" s="10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2">
        <f t="shared" si="45"/>
        <v>124</v>
      </c>
      <c r="P981" s="14">
        <f t="shared" si="46"/>
        <v>80.27</v>
      </c>
      <c r="Q981" s="16" t="s">
        <v>8327</v>
      </c>
      <c r="R981" t="s">
        <v>8328</v>
      </c>
      <c r="S981" s="21">
        <f t="shared" si="47"/>
        <v>40865.867141203707</v>
      </c>
    </row>
    <row r="982" spans="1:19" ht="43.2" x14ac:dyDescent="0.55000000000000004">
      <c r="A982" s="10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2">
        <f t="shared" si="45"/>
        <v>106</v>
      </c>
      <c r="P982" s="14">
        <f t="shared" si="46"/>
        <v>136.78</v>
      </c>
      <c r="Q982" s="16" t="s">
        <v>8323</v>
      </c>
      <c r="R982" t="s">
        <v>8326</v>
      </c>
      <c r="S982" s="21">
        <f t="shared" si="47"/>
        <v>41926.942685185182</v>
      </c>
    </row>
    <row r="983" spans="1:19" ht="43.2" hidden="1" x14ac:dyDescent="0.55000000000000004">
      <c r="A983" s="10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2">
        <f t="shared" si="45"/>
        <v>102</v>
      </c>
      <c r="P983" s="14">
        <f t="shared" si="46"/>
        <v>55.37</v>
      </c>
      <c r="Q983" s="16" t="s">
        <v>8313</v>
      </c>
      <c r="R983" t="s">
        <v>8314</v>
      </c>
      <c r="S983" s="21">
        <f t="shared" si="47"/>
        <v>42536.60701388889</v>
      </c>
    </row>
    <row r="984" spans="1:19" ht="43.2" hidden="1" x14ac:dyDescent="0.55000000000000004">
      <c r="A984" s="10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2">
        <f t="shared" si="45"/>
        <v>26</v>
      </c>
      <c r="P984" s="14">
        <f t="shared" si="46"/>
        <v>65.34</v>
      </c>
      <c r="Q984" s="16" t="s">
        <v>8323</v>
      </c>
      <c r="R984" t="s">
        <v>8326</v>
      </c>
      <c r="S984" s="21">
        <f t="shared" si="47"/>
        <v>42614.268796296295</v>
      </c>
    </row>
    <row r="985" spans="1:19" ht="43.2" hidden="1" x14ac:dyDescent="0.55000000000000004">
      <c r="A985" s="10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2">
        <f t="shared" si="45"/>
        <v>15</v>
      </c>
      <c r="P985" s="14">
        <f t="shared" si="46"/>
        <v>45.41</v>
      </c>
      <c r="Q985" s="16" t="s">
        <v>8308</v>
      </c>
      <c r="R985" t="s">
        <v>8310</v>
      </c>
      <c r="S985" s="21">
        <f t="shared" si="47"/>
        <v>41985.043657407412</v>
      </c>
    </row>
    <row r="986" spans="1:19" ht="43.2" hidden="1" x14ac:dyDescent="0.55000000000000004">
      <c r="A986" s="10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2">
        <f t="shared" si="45"/>
        <v>122</v>
      </c>
      <c r="P986" s="14">
        <f t="shared" si="46"/>
        <v>56.67</v>
      </c>
      <c r="Q986" s="16" t="s">
        <v>8311</v>
      </c>
      <c r="R986" t="s">
        <v>8333</v>
      </c>
      <c r="S986" s="21">
        <f t="shared" si="47"/>
        <v>41667.275312500002</v>
      </c>
    </row>
    <row r="987" spans="1:19" ht="43.2" hidden="1" x14ac:dyDescent="0.55000000000000004">
      <c r="A987" s="10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2">
        <f t="shared" si="45"/>
        <v>27</v>
      </c>
      <c r="P987" s="14">
        <f t="shared" si="46"/>
        <v>291.33</v>
      </c>
      <c r="Q987" s="16" t="s">
        <v>8308</v>
      </c>
      <c r="R987" t="s">
        <v>8310</v>
      </c>
      <c r="S987" s="21">
        <f t="shared" si="47"/>
        <v>41813.662962962961</v>
      </c>
    </row>
    <row r="988" spans="1:19" ht="43.2" hidden="1" x14ac:dyDescent="0.55000000000000004">
      <c r="A988" s="10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2">
        <f t="shared" si="45"/>
        <v>102</v>
      </c>
      <c r="P988" s="14">
        <f t="shared" si="46"/>
        <v>165.16</v>
      </c>
      <c r="Q988" s="16" t="s">
        <v>8327</v>
      </c>
      <c r="R988" t="s">
        <v>8341</v>
      </c>
      <c r="S988" s="21">
        <f t="shared" si="47"/>
        <v>42618.625428240746</v>
      </c>
    </row>
    <row r="989" spans="1:19" ht="28.8" hidden="1" x14ac:dyDescent="0.55000000000000004">
      <c r="A989" s="10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2">
        <f t="shared" si="45"/>
        <v>102</v>
      </c>
      <c r="P989" s="14">
        <f t="shared" si="46"/>
        <v>82.54</v>
      </c>
      <c r="Q989" s="16" t="s">
        <v>8327</v>
      </c>
      <c r="R989" t="s">
        <v>8331</v>
      </c>
      <c r="S989" s="21">
        <f t="shared" si="47"/>
        <v>40751.814432870371</v>
      </c>
    </row>
    <row r="990" spans="1:19" hidden="1" x14ac:dyDescent="0.55000000000000004">
      <c r="A990" s="1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2">
        <f t="shared" si="45"/>
        <v>102</v>
      </c>
      <c r="P990" s="14">
        <f t="shared" si="46"/>
        <v>148.78</v>
      </c>
      <c r="Q990" s="16" t="s">
        <v>8327</v>
      </c>
      <c r="R990" t="s">
        <v>8331</v>
      </c>
      <c r="S990" s="21">
        <f t="shared" si="47"/>
        <v>41718.878182870372</v>
      </c>
    </row>
    <row r="991" spans="1:19" ht="28.8" x14ac:dyDescent="0.55000000000000004">
      <c r="A991" s="10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2">
        <f t="shared" si="45"/>
        <v>102</v>
      </c>
      <c r="P991" s="14">
        <f t="shared" si="46"/>
        <v>78.209999999999994</v>
      </c>
      <c r="Q991" s="16" t="s">
        <v>8323</v>
      </c>
      <c r="R991" t="s">
        <v>8326</v>
      </c>
      <c r="S991" s="21">
        <f t="shared" si="47"/>
        <v>42062.296412037031</v>
      </c>
    </row>
    <row r="992" spans="1:19" ht="43.2" hidden="1" x14ac:dyDescent="0.55000000000000004">
      <c r="A992" s="10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2">
        <f t="shared" si="45"/>
        <v>101</v>
      </c>
      <c r="P992" s="14">
        <f t="shared" si="46"/>
        <v>160.16</v>
      </c>
      <c r="Q992" s="16" t="s">
        <v>8321</v>
      </c>
      <c r="R992" t="s">
        <v>8322</v>
      </c>
      <c r="S992" s="21">
        <f t="shared" si="47"/>
        <v>41543.735995370371</v>
      </c>
    </row>
    <row r="993" spans="1:19" ht="43.2" hidden="1" x14ac:dyDescent="0.55000000000000004">
      <c r="A993" s="10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2">
        <f t="shared" si="45"/>
        <v>101</v>
      </c>
      <c r="P993" s="14">
        <f t="shared" si="46"/>
        <v>81.069999999999993</v>
      </c>
      <c r="Q993" s="16" t="s">
        <v>8327</v>
      </c>
      <c r="R993" t="s">
        <v>8331</v>
      </c>
      <c r="S993" s="21">
        <f t="shared" si="47"/>
        <v>41123.022268518522</v>
      </c>
    </row>
    <row r="994" spans="1:19" ht="28.8" x14ac:dyDescent="0.55000000000000004">
      <c r="A994" s="10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2">
        <f t="shared" si="45"/>
        <v>122</v>
      </c>
      <c r="P994" s="14">
        <f t="shared" si="46"/>
        <v>129.36000000000001</v>
      </c>
      <c r="Q994" s="16" t="s">
        <v>8323</v>
      </c>
      <c r="R994" t="s">
        <v>8326</v>
      </c>
      <c r="S994" s="21">
        <f t="shared" si="47"/>
        <v>42219.019733796296</v>
      </c>
    </row>
    <row r="995" spans="1:19" ht="43.2" hidden="1" x14ac:dyDescent="0.55000000000000004">
      <c r="A995" s="10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2">
        <f t="shared" si="45"/>
        <v>101</v>
      </c>
      <c r="P995" s="14">
        <f t="shared" si="46"/>
        <v>110.49</v>
      </c>
      <c r="Q995" s="16" t="s">
        <v>8327</v>
      </c>
      <c r="R995" t="s">
        <v>8328</v>
      </c>
      <c r="S995" s="21">
        <f t="shared" si="47"/>
        <v>40763.707546296297</v>
      </c>
    </row>
    <row r="996" spans="1:19" ht="43.2" hidden="1" x14ac:dyDescent="0.55000000000000004">
      <c r="A996" s="10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2">
        <f t="shared" si="45"/>
        <v>202</v>
      </c>
      <c r="P996" s="14">
        <f t="shared" si="46"/>
        <v>55.7</v>
      </c>
      <c r="Q996" s="16" t="s">
        <v>8327</v>
      </c>
      <c r="R996" t="s">
        <v>8331</v>
      </c>
      <c r="S996" s="21">
        <f t="shared" si="47"/>
        <v>41579.845509259263</v>
      </c>
    </row>
    <row r="997" spans="1:19" ht="43.2" hidden="1" x14ac:dyDescent="0.55000000000000004">
      <c r="A997" s="10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2">
        <f t="shared" si="45"/>
        <v>26</v>
      </c>
      <c r="P997" s="14">
        <f t="shared" si="46"/>
        <v>116.56</v>
      </c>
      <c r="Q997" s="16" t="s">
        <v>8319</v>
      </c>
      <c r="R997" t="s">
        <v>8345</v>
      </c>
      <c r="S997" s="21">
        <f t="shared" si="47"/>
        <v>42187.940081018518</v>
      </c>
    </row>
    <row r="998" spans="1:19" ht="43.2" hidden="1" x14ac:dyDescent="0.55000000000000004">
      <c r="A998" s="10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2">
        <f t="shared" si="45"/>
        <v>121</v>
      </c>
      <c r="P998" s="14">
        <f t="shared" si="46"/>
        <v>163.78</v>
      </c>
      <c r="Q998" s="16" t="s">
        <v>8327</v>
      </c>
      <c r="R998" t="s">
        <v>8331</v>
      </c>
      <c r="S998" s="21">
        <f t="shared" si="47"/>
        <v>41003.60665509259</v>
      </c>
    </row>
    <row r="999" spans="1:19" ht="28.8" hidden="1" x14ac:dyDescent="0.55000000000000004">
      <c r="A999" s="10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2">
        <f t="shared" si="45"/>
        <v>101</v>
      </c>
      <c r="P999" s="14">
        <f t="shared" si="46"/>
        <v>147.71</v>
      </c>
      <c r="Q999" s="16" t="s">
        <v>8321</v>
      </c>
      <c r="R999" t="s">
        <v>8332</v>
      </c>
      <c r="S999" s="21">
        <f t="shared" si="47"/>
        <v>41808.02648148148</v>
      </c>
    </row>
    <row r="1000" spans="1:19" ht="57.6" hidden="1" x14ac:dyDescent="0.55000000000000004">
      <c r="A1000" s="1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2">
        <f t="shared" si="45"/>
        <v>121</v>
      </c>
      <c r="P1000" s="14">
        <f t="shared" si="46"/>
        <v>37.130000000000003</v>
      </c>
      <c r="Q1000" s="16" t="s">
        <v>8327</v>
      </c>
      <c r="R1000" t="s">
        <v>8328</v>
      </c>
      <c r="S1000" s="21">
        <f t="shared" si="47"/>
        <v>40050.643680555557</v>
      </c>
    </row>
    <row r="1001" spans="1:19" ht="43.2" hidden="1" x14ac:dyDescent="0.55000000000000004">
      <c r="A1001" s="10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2">
        <f t="shared" si="45"/>
        <v>101</v>
      </c>
      <c r="P1001" s="14">
        <f t="shared" si="46"/>
        <v>53.47</v>
      </c>
      <c r="Q1001" s="16" t="s">
        <v>8327</v>
      </c>
      <c r="R1001" t="s">
        <v>8328</v>
      </c>
      <c r="S1001" s="21">
        <f t="shared" si="47"/>
        <v>40502.815868055557</v>
      </c>
    </row>
    <row r="1002" spans="1:19" ht="43.2" hidden="1" x14ac:dyDescent="0.55000000000000004">
      <c r="A1002" s="10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2">
        <f t="shared" si="45"/>
        <v>101</v>
      </c>
      <c r="P1002" s="14">
        <f t="shared" si="46"/>
        <v>137.31</v>
      </c>
      <c r="Q1002" s="16" t="s">
        <v>8327</v>
      </c>
      <c r="R1002" t="s">
        <v>8331</v>
      </c>
      <c r="S1002" s="21">
        <f t="shared" si="47"/>
        <v>40747.012881944444</v>
      </c>
    </row>
    <row r="1003" spans="1:19" ht="43.2" hidden="1" x14ac:dyDescent="0.55000000000000004">
      <c r="A1003" s="10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2">
        <f t="shared" si="45"/>
        <v>109</v>
      </c>
      <c r="P1003" s="14">
        <f t="shared" si="46"/>
        <v>40.549999999999997</v>
      </c>
      <c r="Q1003" s="16" t="s">
        <v>8327</v>
      </c>
      <c r="R1003" t="s">
        <v>8331</v>
      </c>
      <c r="S1003" s="21">
        <f t="shared" si="47"/>
        <v>40833.200474537036</v>
      </c>
    </row>
    <row r="1004" spans="1:19" ht="43.2" hidden="1" x14ac:dyDescent="0.55000000000000004">
      <c r="A1004" s="10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2">
        <f t="shared" si="45"/>
        <v>503</v>
      </c>
      <c r="P1004" s="14">
        <f t="shared" si="46"/>
        <v>68.63</v>
      </c>
      <c r="Q1004" s="16" t="s">
        <v>8316</v>
      </c>
      <c r="R1004" t="s">
        <v>8317</v>
      </c>
      <c r="S1004" s="21">
        <f t="shared" si="47"/>
        <v>42467.788194444445</v>
      </c>
    </row>
    <row r="1005" spans="1:19" ht="43.2" x14ac:dyDescent="0.55000000000000004">
      <c r="A1005" s="10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2">
        <f t="shared" si="45"/>
        <v>121</v>
      </c>
      <c r="P1005" s="14">
        <f t="shared" si="46"/>
        <v>71.790000000000006</v>
      </c>
      <c r="Q1005" s="16" t="s">
        <v>8323</v>
      </c>
      <c r="R1005" t="s">
        <v>8326</v>
      </c>
      <c r="S1005" s="21">
        <f t="shared" si="47"/>
        <v>42238.13282407407</v>
      </c>
    </row>
    <row r="1006" spans="1:19" ht="43.2" hidden="1" x14ac:dyDescent="0.55000000000000004">
      <c r="A1006" s="10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2">
        <f t="shared" si="45"/>
        <v>126</v>
      </c>
      <c r="P1006" s="14">
        <f t="shared" si="46"/>
        <v>58.53</v>
      </c>
      <c r="Q1006" s="16" t="s">
        <v>8313</v>
      </c>
      <c r="R1006" t="s">
        <v>8314</v>
      </c>
      <c r="S1006" s="21">
        <f t="shared" si="47"/>
        <v>42089.477500000001</v>
      </c>
    </row>
    <row r="1007" spans="1:19" ht="86.4" hidden="1" x14ac:dyDescent="0.55000000000000004">
      <c r="A1007" s="10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2">
        <f t="shared" si="45"/>
        <v>100</v>
      </c>
      <c r="P1007" s="14">
        <f t="shared" si="46"/>
        <v>215.25</v>
      </c>
      <c r="Q1007" s="16" t="s">
        <v>8323</v>
      </c>
      <c r="R1007" t="s">
        <v>8335</v>
      </c>
      <c r="S1007" s="21">
        <f t="shared" si="47"/>
        <v>42016.981574074074</v>
      </c>
    </row>
    <row r="1008" spans="1:19" ht="43.2" hidden="1" x14ac:dyDescent="0.55000000000000004">
      <c r="A1008" s="10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2">
        <f t="shared" si="45"/>
        <v>121</v>
      </c>
      <c r="P1008" s="14">
        <f t="shared" si="46"/>
        <v>80.33</v>
      </c>
      <c r="Q1008" s="16" t="s">
        <v>8321</v>
      </c>
      <c r="R1008" t="s">
        <v>8332</v>
      </c>
      <c r="S1008" s="21">
        <f t="shared" si="47"/>
        <v>42572.778495370367</v>
      </c>
    </row>
    <row r="1009" spans="1:19" ht="43.2" hidden="1" x14ac:dyDescent="0.55000000000000004">
      <c r="A1009" s="10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2">
        <f t="shared" si="45"/>
        <v>100</v>
      </c>
      <c r="P1009" s="14">
        <f t="shared" si="46"/>
        <v>89.93</v>
      </c>
      <c r="Q1009" s="16" t="s">
        <v>8313</v>
      </c>
      <c r="R1009" t="s">
        <v>8314</v>
      </c>
      <c r="S1009" s="21">
        <f t="shared" si="47"/>
        <v>42586.925636574073</v>
      </c>
    </row>
    <row r="1010" spans="1:19" ht="43.2" hidden="1" x14ac:dyDescent="0.55000000000000004">
      <c r="A1010" s="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2">
        <f t="shared" si="45"/>
        <v>100</v>
      </c>
      <c r="P1010" s="14">
        <f t="shared" si="46"/>
        <v>188.13</v>
      </c>
      <c r="Q1010" s="16" t="s">
        <v>8327</v>
      </c>
      <c r="R1010" t="s">
        <v>8328</v>
      </c>
      <c r="S1010" s="21">
        <f t="shared" si="47"/>
        <v>40946.11383101852</v>
      </c>
    </row>
    <row r="1011" spans="1:19" ht="43.2" hidden="1" x14ac:dyDescent="0.55000000000000004">
      <c r="A1011" s="10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2">
        <f t="shared" si="45"/>
        <v>120</v>
      </c>
      <c r="P1011" s="14">
        <f t="shared" si="46"/>
        <v>34.01</v>
      </c>
      <c r="Q1011" s="16" t="s">
        <v>8327</v>
      </c>
      <c r="R1011" t="s">
        <v>8336</v>
      </c>
      <c r="S1011" s="21">
        <f t="shared" si="47"/>
        <v>42578.205972222218</v>
      </c>
    </row>
    <row r="1012" spans="1:19" ht="43.2" hidden="1" x14ac:dyDescent="0.55000000000000004">
      <c r="A1012" s="10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2">
        <f t="shared" si="45"/>
        <v>1</v>
      </c>
      <c r="P1012" s="14">
        <f t="shared" si="46"/>
        <v>859.86</v>
      </c>
      <c r="Q1012" s="16" t="s">
        <v>8308</v>
      </c>
      <c r="R1012" t="s">
        <v>8310</v>
      </c>
      <c r="S1012" s="21">
        <f t="shared" si="47"/>
        <v>42697.74927083333</v>
      </c>
    </row>
    <row r="1013" spans="1:19" ht="43.2" hidden="1" x14ac:dyDescent="0.55000000000000004">
      <c r="A1013" s="10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2">
        <f t="shared" si="45"/>
        <v>100</v>
      </c>
      <c r="P1013" s="14">
        <f t="shared" si="46"/>
        <v>127.81</v>
      </c>
      <c r="Q1013" s="16" t="s">
        <v>8323</v>
      </c>
      <c r="R1013" t="s">
        <v>8326</v>
      </c>
      <c r="S1013" s="21">
        <f t="shared" si="47"/>
        <v>42171.763414351852</v>
      </c>
    </row>
    <row r="1014" spans="1:19" ht="43.2" hidden="1" x14ac:dyDescent="0.55000000000000004">
      <c r="A1014" s="10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2">
        <f t="shared" si="45"/>
        <v>120</v>
      </c>
      <c r="P1014" s="14">
        <f t="shared" si="46"/>
        <v>46.88</v>
      </c>
      <c r="Q1014" s="16" t="s">
        <v>8321</v>
      </c>
      <c r="R1014" t="s">
        <v>8322</v>
      </c>
      <c r="S1014" s="21">
        <f t="shared" si="47"/>
        <v>41376.769050925926</v>
      </c>
    </row>
    <row r="1015" spans="1:19" ht="43.2" x14ac:dyDescent="0.55000000000000004">
      <c r="A1015" s="10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2">
        <f t="shared" si="45"/>
        <v>100</v>
      </c>
      <c r="P1015" s="14">
        <f t="shared" si="46"/>
        <v>93.76</v>
      </c>
      <c r="Q1015" s="16" t="s">
        <v>8323</v>
      </c>
      <c r="R1015" t="s">
        <v>8326</v>
      </c>
      <c r="S1015" s="21">
        <f t="shared" si="47"/>
        <v>42292.087592592594</v>
      </c>
    </row>
    <row r="1016" spans="1:19" ht="43.2" hidden="1" x14ac:dyDescent="0.55000000000000004">
      <c r="A1016" s="10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2">
        <f t="shared" si="45"/>
        <v>120</v>
      </c>
      <c r="P1016" s="14">
        <f t="shared" si="46"/>
        <v>98.36</v>
      </c>
      <c r="Q1016" s="16" t="s">
        <v>8321</v>
      </c>
      <c r="R1016" t="s">
        <v>8332</v>
      </c>
      <c r="S1016" s="21">
        <f t="shared" si="47"/>
        <v>42457.623923611114</v>
      </c>
    </row>
    <row r="1017" spans="1:19" ht="28.8" hidden="1" x14ac:dyDescent="0.55000000000000004">
      <c r="A1017" s="10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2">
        <f t="shared" si="45"/>
        <v>240</v>
      </c>
      <c r="P1017" s="14">
        <f t="shared" si="46"/>
        <v>41.38</v>
      </c>
      <c r="Q1017" s="16" t="s">
        <v>8321</v>
      </c>
      <c r="R1017" t="s">
        <v>8322</v>
      </c>
      <c r="S1017" s="21">
        <f t="shared" si="47"/>
        <v>40555.24800925926</v>
      </c>
    </row>
    <row r="1018" spans="1:19" ht="28.8" hidden="1" x14ac:dyDescent="0.55000000000000004">
      <c r="A1018" s="10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2">
        <f t="shared" si="45"/>
        <v>100</v>
      </c>
      <c r="P1018" s="14">
        <f t="shared" si="46"/>
        <v>600</v>
      </c>
      <c r="Q1018" s="16" t="s">
        <v>8327</v>
      </c>
      <c r="R1018" t="s">
        <v>8328</v>
      </c>
      <c r="S1018" s="21">
        <f t="shared" si="47"/>
        <v>41327.996435185189</v>
      </c>
    </row>
    <row r="1019" spans="1:19" ht="43.2" x14ac:dyDescent="0.55000000000000004">
      <c r="A1019" s="10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2">
        <f t="shared" si="45"/>
        <v>100</v>
      </c>
      <c r="P1019" s="14">
        <f t="shared" si="46"/>
        <v>63.83</v>
      </c>
      <c r="Q1019" s="16" t="s">
        <v>8323</v>
      </c>
      <c r="R1019" t="s">
        <v>8326</v>
      </c>
      <c r="S1019" s="21">
        <f t="shared" si="47"/>
        <v>42060.683935185181</v>
      </c>
    </row>
    <row r="1020" spans="1:19" ht="43.2" x14ac:dyDescent="0.55000000000000004">
      <c r="A1020" s="1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2">
        <f t="shared" si="45"/>
        <v>100</v>
      </c>
      <c r="P1020" s="14">
        <f t="shared" si="46"/>
        <v>72.290000000000006</v>
      </c>
      <c r="Q1020" s="16" t="s">
        <v>8323</v>
      </c>
      <c r="R1020" t="s">
        <v>8326</v>
      </c>
      <c r="S1020" s="21">
        <f t="shared" si="47"/>
        <v>41809.860300925924</v>
      </c>
    </row>
    <row r="1021" spans="1:19" ht="43.2" hidden="1" x14ac:dyDescent="0.55000000000000004">
      <c r="A1021" s="10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2">
        <f t="shared" si="45"/>
        <v>102</v>
      </c>
      <c r="P1021" s="14">
        <f t="shared" si="46"/>
        <v>230.19</v>
      </c>
      <c r="Q1021" s="16" t="s">
        <v>8311</v>
      </c>
      <c r="R1021" t="s">
        <v>8333</v>
      </c>
      <c r="S1021" s="21">
        <f t="shared" si="47"/>
        <v>41963.506168981476</v>
      </c>
    </row>
    <row r="1022" spans="1:19" ht="43.2" x14ac:dyDescent="0.55000000000000004">
      <c r="A1022" s="10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2">
        <f t="shared" si="45"/>
        <v>119</v>
      </c>
      <c r="P1022" s="14">
        <f t="shared" si="46"/>
        <v>97.38</v>
      </c>
      <c r="Q1022" s="16" t="s">
        <v>8323</v>
      </c>
      <c r="R1022" t="s">
        <v>8326</v>
      </c>
      <c r="S1022" s="21">
        <f t="shared" si="47"/>
        <v>42766.805034722223</v>
      </c>
    </row>
    <row r="1023" spans="1:19" ht="28.8" hidden="1" x14ac:dyDescent="0.55000000000000004">
      <c r="A1023" s="10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2">
        <f t="shared" si="45"/>
        <v>148</v>
      </c>
      <c r="P1023" s="14">
        <f t="shared" si="46"/>
        <v>120.86</v>
      </c>
      <c r="Q1023" s="16" t="s">
        <v>8308</v>
      </c>
      <c r="R1023" t="s">
        <v>8309</v>
      </c>
      <c r="S1023" s="21">
        <f t="shared" si="47"/>
        <v>42472.73265046296</v>
      </c>
    </row>
    <row r="1024" spans="1:19" ht="57.6" hidden="1" x14ac:dyDescent="0.55000000000000004">
      <c r="A1024" s="10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2">
        <f t="shared" si="45"/>
        <v>118</v>
      </c>
      <c r="P1024" s="14">
        <f t="shared" si="46"/>
        <v>64.95</v>
      </c>
      <c r="Q1024" s="16" t="s">
        <v>8321</v>
      </c>
      <c r="R1024" t="s">
        <v>8322</v>
      </c>
      <c r="S1024" s="21">
        <f t="shared" si="47"/>
        <v>41010.620312500003</v>
      </c>
    </row>
    <row r="1025" spans="1:19" ht="43.2" hidden="1" x14ac:dyDescent="0.55000000000000004">
      <c r="A1025" s="10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2">
        <f t="shared" si="45"/>
        <v>169</v>
      </c>
      <c r="P1025" s="14">
        <f t="shared" si="46"/>
        <v>32.82</v>
      </c>
      <c r="Q1025" s="16" t="s">
        <v>8316</v>
      </c>
      <c r="R1025" t="s">
        <v>8317</v>
      </c>
      <c r="S1025" s="21">
        <f t="shared" si="47"/>
        <v>41336.703298611108</v>
      </c>
    </row>
    <row r="1026" spans="1:19" ht="43.2" hidden="1" x14ac:dyDescent="0.55000000000000004">
      <c r="A1026" s="10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2">
        <f t="shared" si="45"/>
        <v>148</v>
      </c>
      <c r="P1026" s="14">
        <f t="shared" si="46"/>
        <v>95.23</v>
      </c>
      <c r="Q1026" s="16" t="s">
        <v>8321</v>
      </c>
      <c r="R1026" t="s">
        <v>8322</v>
      </c>
      <c r="S1026" s="21">
        <f t="shared" si="47"/>
        <v>40967.081874999996</v>
      </c>
    </row>
    <row r="1027" spans="1:19" ht="43.2" hidden="1" x14ac:dyDescent="0.55000000000000004">
      <c r="A1027" s="10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2">
        <f t="shared" ref="O1027:O1090" si="48">ROUND(E1027/D1027*100,0)</f>
        <v>49</v>
      </c>
      <c r="P1027" s="14">
        <f t="shared" ref="P1027:P1090" si="49">IFERROR(ROUND(E1027/L1027,2),0)</f>
        <v>42.16</v>
      </c>
      <c r="Q1027" s="16" t="s">
        <v>8313</v>
      </c>
      <c r="R1027" t="s">
        <v>8314</v>
      </c>
      <c r="S1027" s="21">
        <f t="shared" ref="S1027:S1090" si="50">(((J1027/60)/60/24)+DATE(1970,1,1))</f>
        <v>42033.314074074078</v>
      </c>
    </row>
    <row r="1028" spans="1:19" ht="43.2" hidden="1" x14ac:dyDescent="0.55000000000000004">
      <c r="A1028" s="10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2">
        <f t="shared" si="48"/>
        <v>12</v>
      </c>
      <c r="P1028" s="14">
        <f t="shared" si="49"/>
        <v>83.94</v>
      </c>
      <c r="Q1028" s="16" t="s">
        <v>8308</v>
      </c>
      <c r="R1028" t="s">
        <v>8315</v>
      </c>
      <c r="S1028" s="21">
        <f t="shared" si="50"/>
        <v>41771.651932870373</v>
      </c>
    </row>
    <row r="1029" spans="1:19" ht="28.8" hidden="1" x14ac:dyDescent="0.55000000000000004">
      <c r="A1029" s="10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2">
        <f t="shared" si="48"/>
        <v>12</v>
      </c>
      <c r="P1029" s="14">
        <f t="shared" si="49"/>
        <v>69.12</v>
      </c>
      <c r="Q1029" s="16" t="s">
        <v>8319</v>
      </c>
      <c r="R1029" t="s">
        <v>8345</v>
      </c>
      <c r="S1029" s="21">
        <f t="shared" si="50"/>
        <v>41781.806875000002</v>
      </c>
    </row>
    <row r="1030" spans="1:19" hidden="1" x14ac:dyDescent="0.55000000000000004">
      <c r="A1030" s="1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2">
        <f t="shared" si="48"/>
        <v>108</v>
      </c>
      <c r="P1030" s="14">
        <f t="shared" si="49"/>
        <v>61.03</v>
      </c>
      <c r="Q1030" s="16" t="s">
        <v>8327</v>
      </c>
      <c r="R1030" t="s">
        <v>8329</v>
      </c>
      <c r="S1030" s="21">
        <f t="shared" si="50"/>
        <v>42514.666956018518</v>
      </c>
    </row>
    <row r="1031" spans="1:19" ht="43.2" hidden="1" x14ac:dyDescent="0.55000000000000004">
      <c r="A1031" s="10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2">
        <f t="shared" si="48"/>
        <v>23</v>
      </c>
      <c r="P1031" s="14">
        <f t="shared" si="49"/>
        <v>130.09</v>
      </c>
      <c r="Q1031" s="16" t="s">
        <v>8323</v>
      </c>
      <c r="R1031" t="s">
        <v>8324</v>
      </c>
      <c r="S1031" s="21">
        <f t="shared" si="50"/>
        <v>42528.542627314819</v>
      </c>
    </row>
    <row r="1032" spans="1:19" ht="43.2" x14ac:dyDescent="0.55000000000000004">
      <c r="A1032" s="10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2">
        <f t="shared" si="48"/>
        <v>106</v>
      </c>
      <c r="P1032" s="14">
        <f t="shared" si="49"/>
        <v>56.2</v>
      </c>
      <c r="Q1032" s="16" t="s">
        <v>8323</v>
      </c>
      <c r="R1032" t="s">
        <v>8326</v>
      </c>
      <c r="S1032" s="21">
        <f t="shared" si="50"/>
        <v>42196.028703703705</v>
      </c>
    </row>
    <row r="1033" spans="1:19" ht="43.2" hidden="1" x14ac:dyDescent="0.55000000000000004">
      <c r="A1033" s="10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2">
        <f t="shared" si="48"/>
        <v>117</v>
      </c>
      <c r="P1033" s="14">
        <f t="shared" si="49"/>
        <v>44.86</v>
      </c>
      <c r="Q1033" s="16" t="s">
        <v>8323</v>
      </c>
      <c r="R1033" t="s">
        <v>8326</v>
      </c>
      <c r="S1033" s="21">
        <f t="shared" si="50"/>
        <v>42507.264699074076</v>
      </c>
    </row>
    <row r="1034" spans="1:19" ht="43.2" hidden="1" x14ac:dyDescent="0.55000000000000004">
      <c r="A1034" s="10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2">
        <f t="shared" si="48"/>
        <v>117</v>
      </c>
      <c r="P1034" s="14">
        <f t="shared" si="49"/>
        <v>60.74</v>
      </c>
      <c r="Q1034" s="16" t="s">
        <v>8327</v>
      </c>
      <c r="R1034" t="s">
        <v>8331</v>
      </c>
      <c r="S1034" s="21">
        <f t="shared" si="50"/>
        <v>41144.763379629629</v>
      </c>
    </row>
    <row r="1035" spans="1:19" ht="43.2" hidden="1" x14ac:dyDescent="0.55000000000000004">
      <c r="A1035" s="10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2">
        <f t="shared" si="48"/>
        <v>194</v>
      </c>
      <c r="P1035" s="14">
        <f t="shared" si="49"/>
        <v>36.630000000000003</v>
      </c>
      <c r="Q1035" s="16" t="s">
        <v>8327</v>
      </c>
      <c r="R1035" t="s">
        <v>8336</v>
      </c>
      <c r="S1035" s="21">
        <f t="shared" si="50"/>
        <v>41905.684629629628</v>
      </c>
    </row>
    <row r="1036" spans="1:19" ht="43.2" x14ac:dyDescent="0.55000000000000004">
      <c r="A1036" s="10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2">
        <f t="shared" si="48"/>
        <v>116</v>
      </c>
      <c r="P1036" s="14">
        <f t="shared" si="49"/>
        <v>73.58</v>
      </c>
      <c r="Q1036" s="16" t="s">
        <v>8323</v>
      </c>
      <c r="R1036" t="s">
        <v>8326</v>
      </c>
      <c r="S1036" s="21">
        <f t="shared" si="50"/>
        <v>42173.803217592591</v>
      </c>
    </row>
    <row r="1037" spans="1:19" ht="28.8" hidden="1" x14ac:dyDescent="0.55000000000000004">
      <c r="A1037" s="10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2">
        <f t="shared" si="48"/>
        <v>116</v>
      </c>
      <c r="P1037" s="14">
        <f t="shared" si="49"/>
        <v>414.29</v>
      </c>
      <c r="Q1037" s="16" t="s">
        <v>8313</v>
      </c>
      <c r="R1037" t="s">
        <v>8314</v>
      </c>
      <c r="S1037" s="21">
        <f t="shared" si="50"/>
        <v>42733.827349537038</v>
      </c>
    </row>
    <row r="1038" spans="1:19" ht="43.2" x14ac:dyDescent="0.55000000000000004">
      <c r="A1038" s="10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2">
        <f t="shared" si="48"/>
        <v>105</v>
      </c>
      <c r="P1038" s="14">
        <f t="shared" si="49"/>
        <v>65.58</v>
      </c>
      <c r="Q1038" s="16" t="s">
        <v>8323</v>
      </c>
      <c r="R1038" t="s">
        <v>8326</v>
      </c>
      <c r="S1038" s="21">
        <f t="shared" si="50"/>
        <v>42145.746689814812</v>
      </c>
    </row>
    <row r="1039" spans="1:19" ht="28.8" hidden="1" x14ac:dyDescent="0.55000000000000004">
      <c r="A1039" s="10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2">
        <f t="shared" si="48"/>
        <v>12</v>
      </c>
      <c r="P1039" s="14">
        <f t="shared" si="49"/>
        <v>127.93</v>
      </c>
      <c r="Q1039" s="16" t="s">
        <v>8308</v>
      </c>
      <c r="R1039" t="s">
        <v>8310</v>
      </c>
      <c r="S1039" s="21">
        <f t="shared" si="50"/>
        <v>42387.503229166665</v>
      </c>
    </row>
    <row r="1040" spans="1:19" ht="43.2" x14ac:dyDescent="0.55000000000000004">
      <c r="A1040" s="1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2">
        <f t="shared" si="48"/>
        <v>191</v>
      </c>
      <c r="P1040" s="14">
        <f t="shared" si="49"/>
        <v>358.69</v>
      </c>
      <c r="Q1040" s="16" t="s">
        <v>8323</v>
      </c>
      <c r="R1040" t="s">
        <v>8326</v>
      </c>
      <c r="S1040" s="21">
        <f t="shared" si="50"/>
        <v>41821.205636574072</v>
      </c>
    </row>
    <row r="1041" spans="1:19" ht="43.2" hidden="1" x14ac:dyDescent="0.55000000000000004">
      <c r="A1041" s="10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2">
        <f t="shared" si="48"/>
        <v>114</v>
      </c>
      <c r="P1041" s="14">
        <f t="shared" si="49"/>
        <v>63.48</v>
      </c>
      <c r="Q1041" s="16" t="s">
        <v>8327</v>
      </c>
      <c r="R1041" t="s">
        <v>8331</v>
      </c>
      <c r="S1041" s="21">
        <f t="shared" si="50"/>
        <v>42292.002893518518</v>
      </c>
    </row>
    <row r="1042" spans="1:19" ht="28.8" x14ac:dyDescent="0.55000000000000004">
      <c r="A1042" s="10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2">
        <f t="shared" si="48"/>
        <v>114</v>
      </c>
      <c r="P1042" s="14">
        <f t="shared" si="49"/>
        <v>82.61</v>
      </c>
      <c r="Q1042" s="16" t="s">
        <v>8323</v>
      </c>
      <c r="R1042" t="s">
        <v>8326</v>
      </c>
      <c r="S1042" s="21">
        <f t="shared" si="50"/>
        <v>41447.839722222219</v>
      </c>
    </row>
    <row r="1043" spans="1:19" ht="43.2" x14ac:dyDescent="0.55000000000000004">
      <c r="A1043" s="10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2">
        <f t="shared" si="48"/>
        <v>114</v>
      </c>
      <c r="P1043" s="14">
        <f t="shared" si="49"/>
        <v>80.23</v>
      </c>
      <c r="Q1043" s="16" t="s">
        <v>8323</v>
      </c>
      <c r="R1043" t="s">
        <v>8326</v>
      </c>
      <c r="S1043" s="21">
        <f t="shared" si="50"/>
        <v>42042.197824074072</v>
      </c>
    </row>
    <row r="1044" spans="1:19" ht="43.2" hidden="1" x14ac:dyDescent="0.55000000000000004">
      <c r="A1044" s="10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2">
        <f t="shared" si="48"/>
        <v>21</v>
      </c>
      <c r="P1044" s="14">
        <f t="shared" si="49"/>
        <v>189.33</v>
      </c>
      <c r="Q1044" s="16" t="s">
        <v>8327</v>
      </c>
      <c r="R1044" t="s">
        <v>8350</v>
      </c>
      <c r="S1044" s="21">
        <f t="shared" si="50"/>
        <v>41878.530011574076</v>
      </c>
    </row>
    <row r="1045" spans="1:19" ht="43.2" x14ac:dyDescent="0.55000000000000004">
      <c r="A1045" s="10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2">
        <f t="shared" si="48"/>
        <v>113</v>
      </c>
      <c r="P1045" s="14">
        <f t="shared" si="49"/>
        <v>83.43</v>
      </c>
      <c r="Q1045" s="16" t="s">
        <v>8323</v>
      </c>
      <c r="R1045" t="s">
        <v>8326</v>
      </c>
      <c r="S1045" s="21">
        <f t="shared" si="50"/>
        <v>41866.025347222225</v>
      </c>
    </row>
    <row r="1046" spans="1:19" ht="43.2" x14ac:dyDescent="0.55000000000000004">
      <c r="A1046" s="10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2">
        <f t="shared" si="48"/>
        <v>113</v>
      </c>
      <c r="P1046" s="14">
        <f t="shared" si="49"/>
        <v>107</v>
      </c>
      <c r="Q1046" s="16" t="s">
        <v>8323</v>
      </c>
      <c r="R1046" t="s">
        <v>8326</v>
      </c>
      <c r="S1046" s="21">
        <f t="shared" si="50"/>
        <v>42016.050451388888</v>
      </c>
    </row>
    <row r="1047" spans="1:19" ht="43.2" hidden="1" x14ac:dyDescent="0.55000000000000004">
      <c r="A1047" s="10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2">
        <f t="shared" si="48"/>
        <v>378</v>
      </c>
      <c r="P1047" s="14">
        <f t="shared" si="49"/>
        <v>40.76</v>
      </c>
      <c r="Q1047" s="16" t="s">
        <v>8311</v>
      </c>
      <c r="R1047" t="s">
        <v>8333</v>
      </c>
      <c r="S1047" s="21">
        <f t="shared" si="50"/>
        <v>42522.789803240739</v>
      </c>
    </row>
    <row r="1048" spans="1:19" ht="43.2" hidden="1" x14ac:dyDescent="0.55000000000000004">
      <c r="A1048" s="10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2">
        <f t="shared" si="48"/>
        <v>113</v>
      </c>
      <c r="P1048" s="14">
        <f t="shared" si="49"/>
        <v>68.25</v>
      </c>
      <c r="Q1048" s="16" t="s">
        <v>8323</v>
      </c>
      <c r="R1048" t="s">
        <v>8326</v>
      </c>
      <c r="S1048" s="21">
        <f t="shared" si="50"/>
        <v>42054.74418981481</v>
      </c>
    </row>
    <row r="1049" spans="1:19" ht="43.2" hidden="1" x14ac:dyDescent="0.55000000000000004">
      <c r="A1049" s="10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2">
        <f t="shared" si="48"/>
        <v>142</v>
      </c>
      <c r="P1049" s="14">
        <f t="shared" si="49"/>
        <v>115.51</v>
      </c>
      <c r="Q1049" s="16" t="s">
        <v>8321</v>
      </c>
      <c r="R1049" t="s">
        <v>8322</v>
      </c>
      <c r="S1049" s="21">
        <f t="shared" si="50"/>
        <v>42367.719814814816</v>
      </c>
    </row>
    <row r="1050" spans="1:19" ht="43.2" hidden="1" x14ac:dyDescent="0.55000000000000004">
      <c r="A1050" s="1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2">
        <f t="shared" si="48"/>
        <v>103</v>
      </c>
      <c r="P1050" s="14">
        <f t="shared" si="49"/>
        <v>47.13</v>
      </c>
      <c r="Q1050" s="16" t="s">
        <v>8313</v>
      </c>
      <c r="R1050" t="s">
        <v>8314</v>
      </c>
      <c r="S1050" s="21">
        <f t="shared" si="50"/>
        <v>42571.167465277773</v>
      </c>
    </row>
    <row r="1051" spans="1:19" ht="28.8" hidden="1" x14ac:dyDescent="0.55000000000000004">
      <c r="A1051" s="10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2">
        <f t="shared" si="48"/>
        <v>113</v>
      </c>
      <c r="P1051" s="14">
        <f t="shared" si="49"/>
        <v>144.91</v>
      </c>
      <c r="Q1051" s="16" t="s">
        <v>8321</v>
      </c>
      <c r="R1051" t="s">
        <v>8343</v>
      </c>
      <c r="S1051" s="21">
        <f t="shared" si="50"/>
        <v>40723.053657407407</v>
      </c>
    </row>
    <row r="1052" spans="1:19" ht="28.8" hidden="1" x14ac:dyDescent="0.55000000000000004">
      <c r="A1052" s="10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2">
        <f t="shared" si="48"/>
        <v>103</v>
      </c>
      <c r="P1052" s="14">
        <f t="shared" si="49"/>
        <v>68.010000000000005</v>
      </c>
      <c r="Q1052" s="16" t="s">
        <v>8327</v>
      </c>
      <c r="R1052" t="s">
        <v>8331</v>
      </c>
      <c r="S1052" s="21">
        <f t="shared" si="50"/>
        <v>42515.71775462963</v>
      </c>
    </row>
    <row r="1053" spans="1:19" ht="43.2" hidden="1" x14ac:dyDescent="0.55000000000000004">
      <c r="A1053" s="10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2">
        <f t="shared" si="48"/>
        <v>113</v>
      </c>
      <c r="P1053" s="14">
        <f t="shared" si="49"/>
        <v>78.260000000000005</v>
      </c>
      <c r="Q1053" s="16" t="s">
        <v>8323</v>
      </c>
      <c r="R1053" t="s">
        <v>8326</v>
      </c>
      <c r="S1053" s="21">
        <f t="shared" si="50"/>
        <v>41753.635775462964</v>
      </c>
    </row>
    <row r="1054" spans="1:19" ht="57.6" hidden="1" x14ac:dyDescent="0.55000000000000004">
      <c r="A1054" s="10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2">
        <f t="shared" si="48"/>
        <v>113</v>
      </c>
      <c r="P1054" s="14">
        <f t="shared" si="49"/>
        <v>110.47</v>
      </c>
      <c r="Q1054" s="16" t="s">
        <v>8321</v>
      </c>
      <c r="R1054" t="s">
        <v>8322</v>
      </c>
      <c r="S1054" s="21">
        <f t="shared" si="50"/>
        <v>40123.83829861111</v>
      </c>
    </row>
    <row r="1055" spans="1:19" ht="43.2" x14ac:dyDescent="0.55000000000000004">
      <c r="A1055" s="10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2">
        <f t="shared" si="48"/>
        <v>102</v>
      </c>
      <c r="P1055" s="14">
        <f t="shared" si="49"/>
        <v>66.150000000000006</v>
      </c>
      <c r="Q1055" s="16" t="s">
        <v>8323</v>
      </c>
      <c r="R1055" t="s">
        <v>8326</v>
      </c>
      <c r="S1055" s="21">
        <f t="shared" si="50"/>
        <v>41829.599791666667</v>
      </c>
    </row>
    <row r="1056" spans="1:19" ht="43.2" hidden="1" x14ac:dyDescent="0.55000000000000004">
      <c r="A1056" s="10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2">
        <f t="shared" si="48"/>
        <v>19</v>
      </c>
      <c r="P1056" s="14">
        <f t="shared" si="49"/>
        <v>95.28</v>
      </c>
      <c r="Q1056" s="16" t="s">
        <v>8308</v>
      </c>
      <c r="R1056" t="s">
        <v>8315</v>
      </c>
      <c r="S1056" s="21">
        <f t="shared" si="50"/>
        <v>42551.928854166668</v>
      </c>
    </row>
    <row r="1057" spans="1:19" ht="43.2" hidden="1" x14ac:dyDescent="0.55000000000000004">
      <c r="A1057" s="10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2">
        <f t="shared" si="48"/>
        <v>107</v>
      </c>
      <c r="P1057" s="14">
        <f t="shared" si="49"/>
        <v>70.209999999999994</v>
      </c>
      <c r="Q1057" s="16" t="s">
        <v>8327</v>
      </c>
      <c r="R1057" t="s">
        <v>8328</v>
      </c>
      <c r="S1057" s="21">
        <f t="shared" si="50"/>
        <v>40911.809872685182</v>
      </c>
    </row>
    <row r="1058" spans="1:19" x14ac:dyDescent="0.55000000000000004">
      <c r="A1058" s="10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2">
        <f t="shared" si="48"/>
        <v>112</v>
      </c>
      <c r="P1058" s="14">
        <f t="shared" si="49"/>
        <v>69.19</v>
      </c>
      <c r="Q1058" s="16" t="s">
        <v>8323</v>
      </c>
      <c r="R1058" t="s">
        <v>8326</v>
      </c>
      <c r="S1058" s="21">
        <f t="shared" si="50"/>
        <v>42762.942430555559</v>
      </c>
    </row>
    <row r="1059" spans="1:19" ht="43.2" x14ac:dyDescent="0.55000000000000004">
      <c r="A1059" s="10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2">
        <f t="shared" si="48"/>
        <v>102</v>
      </c>
      <c r="P1059" s="14">
        <f t="shared" si="49"/>
        <v>62.92</v>
      </c>
      <c r="Q1059" s="16" t="s">
        <v>8323</v>
      </c>
      <c r="R1059" t="s">
        <v>8326</v>
      </c>
      <c r="S1059" s="21">
        <f t="shared" si="50"/>
        <v>41026.953055555554</v>
      </c>
    </row>
    <row r="1060" spans="1:19" ht="28.8" hidden="1" x14ac:dyDescent="0.55000000000000004">
      <c r="A1060" s="1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2">
        <f t="shared" si="48"/>
        <v>160</v>
      </c>
      <c r="P1060" s="14">
        <f t="shared" si="49"/>
        <v>109.78</v>
      </c>
      <c r="Q1060" s="16" t="s">
        <v>8321</v>
      </c>
      <c r="R1060" t="s">
        <v>8332</v>
      </c>
      <c r="S1060" s="21">
        <f t="shared" si="50"/>
        <v>42508.677187499998</v>
      </c>
    </row>
    <row r="1061" spans="1:19" ht="43.2" hidden="1" x14ac:dyDescent="0.55000000000000004">
      <c r="A1061" s="10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2">
        <f t="shared" si="48"/>
        <v>112</v>
      </c>
      <c r="P1061" s="14">
        <f t="shared" si="49"/>
        <v>53.19</v>
      </c>
      <c r="Q1061" s="16" t="s">
        <v>8311</v>
      </c>
      <c r="R1061" t="s">
        <v>8333</v>
      </c>
      <c r="S1061" s="21">
        <f t="shared" si="50"/>
        <v>42639.421493055561</v>
      </c>
    </row>
    <row r="1062" spans="1:19" ht="43.2" hidden="1" x14ac:dyDescent="0.55000000000000004">
      <c r="A1062" s="10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2">
        <f t="shared" si="48"/>
        <v>101</v>
      </c>
      <c r="P1062" s="14">
        <f t="shared" si="49"/>
        <v>113.88</v>
      </c>
      <c r="Q1062" s="16" t="s">
        <v>8327</v>
      </c>
      <c r="R1062" t="s">
        <v>8331</v>
      </c>
      <c r="S1062" s="21">
        <f t="shared" si="50"/>
        <v>40973.038541666669</v>
      </c>
    </row>
    <row r="1063" spans="1:19" ht="28.8" hidden="1" x14ac:dyDescent="0.55000000000000004">
      <c r="A1063" s="10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2">
        <f t="shared" si="48"/>
        <v>279</v>
      </c>
      <c r="P1063" s="14">
        <f t="shared" si="49"/>
        <v>23.52</v>
      </c>
      <c r="Q1063" s="16" t="s">
        <v>8308</v>
      </c>
      <c r="R1063" t="s">
        <v>8310</v>
      </c>
      <c r="S1063" s="21">
        <f t="shared" si="50"/>
        <v>42564.026319444441</v>
      </c>
    </row>
    <row r="1064" spans="1:19" ht="43.2" hidden="1" x14ac:dyDescent="0.55000000000000004">
      <c r="A1064" s="10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2">
        <f t="shared" si="48"/>
        <v>111</v>
      </c>
      <c r="P1064" s="14">
        <f t="shared" si="49"/>
        <v>50.18</v>
      </c>
      <c r="Q1064" s="16" t="s">
        <v>8321</v>
      </c>
      <c r="R1064" t="s">
        <v>8322</v>
      </c>
      <c r="S1064" s="21">
        <f t="shared" si="50"/>
        <v>40809.15252314815</v>
      </c>
    </row>
    <row r="1065" spans="1:19" ht="57.6" hidden="1" x14ac:dyDescent="0.55000000000000004">
      <c r="A1065" s="10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2">
        <f t="shared" si="48"/>
        <v>25</v>
      </c>
      <c r="P1065" s="14">
        <f t="shared" si="49"/>
        <v>168.39</v>
      </c>
      <c r="Q1065" s="16" t="s">
        <v>8319</v>
      </c>
      <c r="R1065" t="s">
        <v>8345</v>
      </c>
      <c r="S1065" s="21">
        <f t="shared" si="50"/>
        <v>42082.575555555552</v>
      </c>
    </row>
    <row r="1066" spans="1:19" ht="57.6" hidden="1" x14ac:dyDescent="0.55000000000000004">
      <c r="A1066" s="10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2">
        <f t="shared" si="48"/>
        <v>111</v>
      </c>
      <c r="P1066" s="14">
        <f t="shared" si="49"/>
        <v>95.78</v>
      </c>
      <c r="Q1066" s="16" t="s">
        <v>8321</v>
      </c>
      <c r="R1066" t="s">
        <v>8322</v>
      </c>
      <c r="S1066" s="21">
        <f t="shared" si="50"/>
        <v>40267.245717592588</v>
      </c>
    </row>
    <row r="1067" spans="1:19" ht="43.2" hidden="1" x14ac:dyDescent="0.55000000000000004">
      <c r="A1067" s="10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2">
        <f t="shared" si="48"/>
        <v>111</v>
      </c>
      <c r="P1067" s="14">
        <f t="shared" si="49"/>
        <v>554</v>
      </c>
      <c r="Q1067" s="16" t="s">
        <v>8327</v>
      </c>
      <c r="R1067" t="s">
        <v>8338</v>
      </c>
      <c r="S1067" s="21">
        <f t="shared" si="50"/>
        <v>41521.617361111108</v>
      </c>
    </row>
    <row r="1068" spans="1:19" ht="43.2" hidden="1" x14ac:dyDescent="0.55000000000000004">
      <c r="A1068" s="10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2">
        <f t="shared" si="48"/>
        <v>111</v>
      </c>
      <c r="P1068" s="14">
        <f t="shared" si="49"/>
        <v>63.62</v>
      </c>
      <c r="Q1068" s="16" t="s">
        <v>8327</v>
      </c>
      <c r="R1068" t="s">
        <v>8331</v>
      </c>
      <c r="S1068" s="21">
        <f t="shared" si="50"/>
        <v>42146.190902777773</v>
      </c>
    </row>
    <row r="1069" spans="1:19" ht="28.8" hidden="1" x14ac:dyDescent="0.55000000000000004">
      <c r="A1069" s="10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2">
        <f t="shared" si="48"/>
        <v>120</v>
      </c>
      <c r="P1069" s="14">
        <f t="shared" si="49"/>
        <v>48.13</v>
      </c>
      <c r="Q1069" s="16" t="s">
        <v>8316</v>
      </c>
      <c r="R1069" t="s">
        <v>8317</v>
      </c>
      <c r="S1069" s="21">
        <f t="shared" si="50"/>
        <v>42197.771990740745</v>
      </c>
    </row>
    <row r="1070" spans="1:19" ht="28.8" x14ac:dyDescent="0.55000000000000004">
      <c r="A1070" s="1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2">
        <f t="shared" si="48"/>
        <v>111</v>
      </c>
      <c r="P1070" s="14">
        <f t="shared" si="49"/>
        <v>40.630000000000003</v>
      </c>
      <c r="Q1070" s="16" t="s">
        <v>8323</v>
      </c>
      <c r="R1070" t="s">
        <v>8326</v>
      </c>
      <c r="S1070" s="21">
        <f t="shared" si="50"/>
        <v>42401.806562500002</v>
      </c>
    </row>
    <row r="1071" spans="1:19" ht="43.2" x14ac:dyDescent="0.55000000000000004">
      <c r="A1071" s="10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2">
        <f t="shared" si="48"/>
        <v>100</v>
      </c>
      <c r="P1071" s="14">
        <f t="shared" si="49"/>
        <v>69.819999999999993</v>
      </c>
      <c r="Q1071" s="16" t="s">
        <v>8323</v>
      </c>
      <c r="R1071" t="s">
        <v>8326</v>
      </c>
      <c r="S1071" s="21">
        <f t="shared" si="50"/>
        <v>42466.558796296296</v>
      </c>
    </row>
    <row r="1072" spans="1:19" ht="43.2" hidden="1" x14ac:dyDescent="0.55000000000000004">
      <c r="A1072" s="10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2">
        <f t="shared" si="48"/>
        <v>110</v>
      </c>
      <c r="P1072" s="14">
        <f t="shared" si="49"/>
        <v>166.97</v>
      </c>
      <c r="Q1072" s="16" t="s">
        <v>8323</v>
      </c>
      <c r="R1072" t="s">
        <v>8335</v>
      </c>
      <c r="S1072" s="21">
        <f t="shared" si="50"/>
        <v>42682.616967592592</v>
      </c>
    </row>
    <row r="1073" spans="1:19" ht="43.2" hidden="1" x14ac:dyDescent="0.55000000000000004">
      <c r="A1073" s="10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2">
        <f t="shared" si="48"/>
        <v>220</v>
      </c>
      <c r="P1073" s="14">
        <f t="shared" si="49"/>
        <v>37.479999999999997</v>
      </c>
      <c r="Q1073" s="16" t="s">
        <v>8316</v>
      </c>
      <c r="R1073" t="s">
        <v>8317</v>
      </c>
      <c r="S1073" s="21">
        <f t="shared" si="50"/>
        <v>42781.549097222218</v>
      </c>
    </row>
    <row r="1074" spans="1:19" ht="43.2" hidden="1" x14ac:dyDescent="0.55000000000000004">
      <c r="A1074" s="10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2">
        <f t="shared" si="48"/>
        <v>110</v>
      </c>
      <c r="P1074" s="14">
        <f t="shared" si="49"/>
        <v>68.86</v>
      </c>
      <c r="Q1074" s="16" t="s">
        <v>8319</v>
      </c>
      <c r="R1074" t="s">
        <v>8320</v>
      </c>
      <c r="S1074" s="21">
        <f t="shared" si="50"/>
        <v>42495.871736111112</v>
      </c>
    </row>
    <row r="1075" spans="1:19" ht="43.2" hidden="1" x14ac:dyDescent="0.55000000000000004">
      <c r="A1075" s="10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2">
        <f t="shared" si="48"/>
        <v>100</v>
      </c>
      <c r="P1075" s="14">
        <f t="shared" si="49"/>
        <v>125.09</v>
      </c>
      <c r="Q1075" s="16" t="s">
        <v>8323</v>
      </c>
      <c r="R1075" t="s">
        <v>8326</v>
      </c>
      <c r="S1075" s="21">
        <f t="shared" si="50"/>
        <v>42193.771481481483</v>
      </c>
    </row>
    <row r="1076" spans="1:19" ht="57.6" hidden="1" x14ac:dyDescent="0.55000000000000004">
      <c r="A1076" s="10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2">
        <f t="shared" si="48"/>
        <v>110</v>
      </c>
      <c r="P1076" s="14">
        <f t="shared" si="49"/>
        <v>72.38</v>
      </c>
      <c r="Q1076" s="16" t="s">
        <v>8323</v>
      </c>
      <c r="R1076" t="s">
        <v>8326</v>
      </c>
      <c r="S1076" s="21">
        <f t="shared" si="50"/>
        <v>42329.838159722218</v>
      </c>
    </row>
    <row r="1077" spans="1:19" ht="43.2" hidden="1" x14ac:dyDescent="0.55000000000000004">
      <c r="A1077" s="10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2">
        <f t="shared" si="48"/>
        <v>100</v>
      </c>
      <c r="P1077" s="14">
        <f t="shared" si="49"/>
        <v>305.56</v>
      </c>
      <c r="Q1077" s="16" t="s">
        <v>8327</v>
      </c>
      <c r="R1077" t="s">
        <v>8331</v>
      </c>
      <c r="S1077" s="21">
        <f t="shared" si="50"/>
        <v>40730.105625000004</v>
      </c>
    </row>
    <row r="1078" spans="1:19" ht="28.8" hidden="1" x14ac:dyDescent="0.55000000000000004">
      <c r="A1078" s="10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2">
        <f t="shared" si="48"/>
        <v>137</v>
      </c>
      <c r="P1078" s="14">
        <f t="shared" si="49"/>
        <v>69.569999999999993</v>
      </c>
      <c r="Q1078" s="16" t="s">
        <v>8316</v>
      </c>
      <c r="R1078" t="s">
        <v>8317</v>
      </c>
      <c r="S1078" s="21">
        <f t="shared" si="50"/>
        <v>42774.621712962966</v>
      </c>
    </row>
    <row r="1079" spans="1:19" ht="43.2" x14ac:dyDescent="0.55000000000000004">
      <c r="A1079" s="10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2">
        <f t="shared" si="48"/>
        <v>110</v>
      </c>
      <c r="P1079" s="14">
        <f t="shared" si="49"/>
        <v>50.75</v>
      </c>
      <c r="Q1079" s="16" t="s">
        <v>8323</v>
      </c>
      <c r="R1079" t="s">
        <v>8326</v>
      </c>
      <c r="S1079" s="21">
        <f t="shared" si="50"/>
        <v>42061.212488425925</v>
      </c>
    </row>
    <row r="1080" spans="1:19" ht="57.6" x14ac:dyDescent="0.55000000000000004">
      <c r="A1080" s="1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2">
        <f t="shared" si="48"/>
        <v>110</v>
      </c>
      <c r="P1080" s="14">
        <f t="shared" si="49"/>
        <v>91.3</v>
      </c>
      <c r="Q1080" s="16" t="s">
        <v>8323</v>
      </c>
      <c r="R1080" t="s">
        <v>8326</v>
      </c>
      <c r="S1080" s="21">
        <f t="shared" si="50"/>
        <v>40531.886886574073</v>
      </c>
    </row>
    <row r="1081" spans="1:19" ht="28.8" hidden="1" x14ac:dyDescent="0.55000000000000004">
      <c r="A1081" s="10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2">
        <f t="shared" si="48"/>
        <v>109</v>
      </c>
      <c r="P1081" s="14">
        <f t="shared" si="49"/>
        <v>54.69</v>
      </c>
      <c r="Q1081" s="16" t="s">
        <v>8311</v>
      </c>
      <c r="R1081" t="s">
        <v>8333</v>
      </c>
      <c r="S1081" s="21">
        <f t="shared" si="50"/>
        <v>42184.816539351858</v>
      </c>
    </row>
    <row r="1082" spans="1:19" ht="43.2" hidden="1" x14ac:dyDescent="0.55000000000000004">
      <c r="A1082" s="10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2">
        <f t="shared" si="48"/>
        <v>137</v>
      </c>
      <c r="P1082" s="14">
        <f t="shared" si="49"/>
        <v>70.06</v>
      </c>
      <c r="Q1082" s="16" t="s">
        <v>8327</v>
      </c>
      <c r="R1082" t="s">
        <v>8331</v>
      </c>
      <c r="S1082" s="21">
        <f t="shared" si="50"/>
        <v>42126.92123842593</v>
      </c>
    </row>
    <row r="1083" spans="1:19" ht="43.2" x14ac:dyDescent="0.55000000000000004">
      <c r="A1083" s="10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2">
        <f t="shared" si="48"/>
        <v>109</v>
      </c>
      <c r="P1083" s="14">
        <f t="shared" si="49"/>
        <v>74.819999999999993</v>
      </c>
      <c r="Q1083" s="16" t="s">
        <v>8323</v>
      </c>
      <c r="R1083" t="s">
        <v>8326</v>
      </c>
      <c r="S1083" s="21">
        <f t="shared" si="50"/>
        <v>42303.672662037032</v>
      </c>
    </row>
    <row r="1084" spans="1:19" ht="43.2" hidden="1" x14ac:dyDescent="0.55000000000000004">
      <c r="A1084" s="10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2">
        <f t="shared" si="48"/>
        <v>136</v>
      </c>
      <c r="P1084" s="14">
        <f t="shared" si="49"/>
        <v>160.47</v>
      </c>
      <c r="Q1084" s="16" t="s">
        <v>8321</v>
      </c>
      <c r="R1084" t="s">
        <v>8322</v>
      </c>
      <c r="S1084" s="21">
        <f t="shared" si="50"/>
        <v>42058.235289351855</v>
      </c>
    </row>
    <row r="1085" spans="1:19" ht="43.2" hidden="1" x14ac:dyDescent="0.55000000000000004">
      <c r="A1085" s="10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2">
        <f t="shared" si="48"/>
        <v>35</v>
      </c>
      <c r="P1085" s="14">
        <f t="shared" si="49"/>
        <v>104.85</v>
      </c>
      <c r="Q1085" s="16" t="s">
        <v>8313</v>
      </c>
      <c r="R1085" t="s">
        <v>8314</v>
      </c>
      <c r="S1085" s="21">
        <f t="shared" si="50"/>
        <v>42282.678287037037</v>
      </c>
    </row>
    <row r="1086" spans="1:19" ht="43.2" hidden="1" x14ac:dyDescent="0.55000000000000004">
      <c r="A1086" s="10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2">
        <f t="shared" si="48"/>
        <v>156</v>
      </c>
      <c r="P1086" s="14">
        <f t="shared" si="49"/>
        <v>36.53</v>
      </c>
      <c r="Q1086" s="16" t="s">
        <v>8311</v>
      </c>
      <c r="R1086" t="s">
        <v>8333</v>
      </c>
      <c r="S1086" s="21">
        <f t="shared" si="50"/>
        <v>41247.020243055551</v>
      </c>
    </row>
    <row r="1087" spans="1:19" ht="28.8" hidden="1" x14ac:dyDescent="0.55000000000000004">
      <c r="A1087" s="10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2">
        <f t="shared" si="48"/>
        <v>272</v>
      </c>
      <c r="P1087" s="14">
        <f t="shared" si="49"/>
        <v>48.54</v>
      </c>
      <c r="Q1087" s="16" t="s">
        <v>8327</v>
      </c>
      <c r="R1087" t="s">
        <v>8331</v>
      </c>
      <c r="S1087" s="21">
        <f t="shared" si="50"/>
        <v>41228.924884259257</v>
      </c>
    </row>
    <row r="1088" spans="1:19" ht="43.2" hidden="1" x14ac:dyDescent="0.55000000000000004">
      <c r="A1088" s="10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2">
        <f t="shared" si="48"/>
        <v>109</v>
      </c>
      <c r="P1088" s="14">
        <f t="shared" si="49"/>
        <v>61.04</v>
      </c>
      <c r="Q1088" s="16" t="s">
        <v>8327</v>
      </c>
      <c r="R1088" t="s">
        <v>8328</v>
      </c>
      <c r="S1088" s="21">
        <f t="shared" si="50"/>
        <v>41696.817129629628</v>
      </c>
    </row>
    <row r="1089" spans="1:19" ht="43.2" hidden="1" x14ac:dyDescent="0.55000000000000004">
      <c r="A1089" s="10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2">
        <f t="shared" si="48"/>
        <v>32</v>
      </c>
      <c r="P1089" s="14">
        <f t="shared" si="49"/>
        <v>115.55</v>
      </c>
      <c r="Q1089" s="16" t="s">
        <v>8311</v>
      </c>
      <c r="R1089" t="s">
        <v>8348</v>
      </c>
      <c r="S1089" s="21">
        <f t="shared" si="50"/>
        <v>42304.210833333331</v>
      </c>
    </row>
    <row r="1090" spans="1:19" ht="43.2" hidden="1" x14ac:dyDescent="0.55000000000000004">
      <c r="A1090" s="1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2">
        <f t="shared" si="48"/>
        <v>109</v>
      </c>
      <c r="P1090" s="14">
        <f t="shared" si="49"/>
        <v>54.3</v>
      </c>
      <c r="Q1090" s="16" t="s">
        <v>8323</v>
      </c>
      <c r="R1090" t="s">
        <v>8326</v>
      </c>
      <c r="S1090" s="21">
        <f t="shared" si="50"/>
        <v>41931.682939814818</v>
      </c>
    </row>
    <row r="1091" spans="1:19" ht="43.2" hidden="1" x14ac:dyDescent="0.55000000000000004">
      <c r="A1091" s="10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2">
        <f t="shared" ref="O1091:O1154" si="51">ROUND(E1091/D1091*100,0)</f>
        <v>15</v>
      </c>
      <c r="P1091" s="14">
        <f t="shared" ref="P1091:P1154" si="52">IFERROR(ROUND(E1091/L1091,2),0)</f>
        <v>71.34</v>
      </c>
      <c r="Q1091" s="16" t="s">
        <v>8313</v>
      </c>
      <c r="R1091" t="s">
        <v>8314</v>
      </c>
      <c r="S1091" s="21">
        <f t="shared" ref="S1091:S1154" si="53">(((J1091/60)/60/24)+DATE(1970,1,1))</f>
        <v>42388.575104166666</v>
      </c>
    </row>
    <row r="1092" spans="1:19" ht="28.8" hidden="1" x14ac:dyDescent="0.55000000000000004">
      <c r="A1092" s="10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2">
        <f t="shared" si="51"/>
        <v>271</v>
      </c>
      <c r="P1092" s="14">
        <f t="shared" si="52"/>
        <v>53.08</v>
      </c>
      <c r="Q1092" s="16" t="s">
        <v>8316</v>
      </c>
      <c r="R1092" t="s">
        <v>8317</v>
      </c>
      <c r="S1092" s="21">
        <f t="shared" si="53"/>
        <v>42338.709108796291</v>
      </c>
    </row>
    <row r="1093" spans="1:19" ht="43.2" hidden="1" x14ac:dyDescent="0.55000000000000004">
      <c r="A1093" s="10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2">
        <f t="shared" si="51"/>
        <v>155</v>
      </c>
      <c r="P1093" s="14">
        <f t="shared" si="52"/>
        <v>102.08</v>
      </c>
      <c r="Q1093" s="16" t="s">
        <v>8321</v>
      </c>
      <c r="R1093" t="s">
        <v>8343</v>
      </c>
      <c r="S1093" s="21">
        <f t="shared" si="53"/>
        <v>42125.333182870367</v>
      </c>
    </row>
    <row r="1094" spans="1:19" ht="28.8" hidden="1" x14ac:dyDescent="0.55000000000000004">
      <c r="A1094" s="10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2">
        <f t="shared" si="51"/>
        <v>108</v>
      </c>
      <c r="P1094" s="14">
        <f t="shared" si="52"/>
        <v>94.91</v>
      </c>
      <c r="Q1094" s="16" t="s">
        <v>8323</v>
      </c>
      <c r="R1094" t="s">
        <v>8335</v>
      </c>
      <c r="S1094" s="21">
        <f t="shared" si="53"/>
        <v>42656.005173611105</v>
      </c>
    </row>
    <row r="1095" spans="1:19" ht="43.2" hidden="1" x14ac:dyDescent="0.55000000000000004">
      <c r="A1095" s="10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2">
        <f t="shared" si="51"/>
        <v>120</v>
      </c>
      <c r="P1095" s="14">
        <f t="shared" si="52"/>
        <v>50.93</v>
      </c>
      <c r="Q1095" s="16" t="s">
        <v>8327</v>
      </c>
      <c r="R1095" t="s">
        <v>8331</v>
      </c>
      <c r="S1095" s="21">
        <f t="shared" si="53"/>
        <v>41792.667361111111</v>
      </c>
    </row>
    <row r="1096" spans="1:19" ht="43.2" hidden="1" x14ac:dyDescent="0.55000000000000004">
      <c r="A1096" s="10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2">
        <f t="shared" si="51"/>
        <v>108</v>
      </c>
      <c r="P1096" s="14">
        <f t="shared" si="52"/>
        <v>154.16999999999999</v>
      </c>
      <c r="Q1096" s="16" t="s">
        <v>8308</v>
      </c>
      <c r="R1096" t="s">
        <v>8309</v>
      </c>
      <c r="S1096" s="21">
        <f t="shared" si="53"/>
        <v>42705.764513888891</v>
      </c>
    </row>
    <row r="1097" spans="1:19" ht="43.2" hidden="1" x14ac:dyDescent="0.55000000000000004">
      <c r="A1097" s="10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2">
        <f t="shared" si="51"/>
        <v>31</v>
      </c>
      <c r="P1097" s="14">
        <f t="shared" si="52"/>
        <v>71.87</v>
      </c>
      <c r="Q1097" s="16" t="s">
        <v>8313</v>
      </c>
      <c r="R1097" t="s">
        <v>8314</v>
      </c>
      <c r="S1097" s="21">
        <f t="shared" si="53"/>
        <v>42018.071550925932</v>
      </c>
    </row>
    <row r="1098" spans="1:19" ht="43.2" hidden="1" x14ac:dyDescent="0.55000000000000004">
      <c r="A1098" s="10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2">
        <f t="shared" si="51"/>
        <v>108</v>
      </c>
      <c r="P1098" s="14">
        <f t="shared" si="52"/>
        <v>45.67</v>
      </c>
      <c r="Q1098" s="16" t="s">
        <v>8321</v>
      </c>
      <c r="R1098" t="s">
        <v>8322</v>
      </c>
      <c r="S1098" s="21">
        <f t="shared" si="53"/>
        <v>40697.498449074075</v>
      </c>
    </row>
    <row r="1099" spans="1:19" ht="43.2" hidden="1" x14ac:dyDescent="0.55000000000000004">
      <c r="A1099" s="10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2">
        <f t="shared" si="51"/>
        <v>108</v>
      </c>
      <c r="P1099" s="14">
        <f t="shared" si="52"/>
        <v>76.87</v>
      </c>
      <c r="Q1099" s="16" t="s">
        <v>8321</v>
      </c>
      <c r="R1099" t="s">
        <v>8332</v>
      </c>
      <c r="S1099" s="21">
        <f t="shared" si="53"/>
        <v>41932.819525462961</v>
      </c>
    </row>
    <row r="1100" spans="1:19" ht="43.2" hidden="1" x14ac:dyDescent="0.55000000000000004">
      <c r="A1100" s="1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2">
        <f t="shared" si="51"/>
        <v>90</v>
      </c>
      <c r="P1100" s="14">
        <f t="shared" si="52"/>
        <v>145.41</v>
      </c>
      <c r="Q1100" s="16" t="s">
        <v>8323</v>
      </c>
      <c r="R1100" t="s">
        <v>8335</v>
      </c>
      <c r="S1100" s="21">
        <f t="shared" si="53"/>
        <v>42084.881539351853</v>
      </c>
    </row>
    <row r="1101" spans="1:19" ht="43.2" hidden="1" x14ac:dyDescent="0.55000000000000004">
      <c r="A1101" s="10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2">
        <f t="shared" si="51"/>
        <v>108</v>
      </c>
      <c r="P1101" s="14">
        <f t="shared" si="52"/>
        <v>76.8</v>
      </c>
      <c r="Q1101" s="16" t="s">
        <v>8323</v>
      </c>
      <c r="R1101" t="s">
        <v>8326</v>
      </c>
      <c r="S1101" s="21">
        <f t="shared" si="53"/>
        <v>42495.992800925931</v>
      </c>
    </row>
    <row r="1102" spans="1:19" ht="28.8" x14ac:dyDescent="0.55000000000000004">
      <c r="A1102" s="10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2">
        <f t="shared" si="51"/>
        <v>139</v>
      </c>
      <c r="P1102" s="14">
        <f t="shared" si="52"/>
        <v>116.65</v>
      </c>
      <c r="Q1102" s="16" t="s">
        <v>8323</v>
      </c>
      <c r="R1102" t="s">
        <v>8326</v>
      </c>
      <c r="S1102" s="21">
        <f t="shared" si="53"/>
        <v>42185.521087962959</v>
      </c>
    </row>
    <row r="1103" spans="1:19" ht="43.2" hidden="1" x14ac:dyDescent="0.55000000000000004">
      <c r="A1103" s="10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2">
        <f t="shared" si="51"/>
        <v>102</v>
      </c>
      <c r="P1103" s="14">
        <f t="shared" si="52"/>
        <v>83.75</v>
      </c>
      <c r="Q1103" s="16" t="s">
        <v>8321</v>
      </c>
      <c r="R1103" t="s">
        <v>8332</v>
      </c>
      <c r="S1103" s="21">
        <f t="shared" si="53"/>
        <v>42286.660891203705</v>
      </c>
    </row>
    <row r="1104" spans="1:19" ht="28.8" hidden="1" x14ac:dyDescent="0.55000000000000004">
      <c r="A1104" s="10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2">
        <f t="shared" si="51"/>
        <v>107</v>
      </c>
      <c r="P1104" s="14">
        <f t="shared" si="52"/>
        <v>68.709999999999994</v>
      </c>
      <c r="Q1104" s="16" t="s">
        <v>8327</v>
      </c>
      <c r="R1104" t="s">
        <v>8331</v>
      </c>
      <c r="S1104" s="21">
        <f t="shared" si="53"/>
        <v>42279.669768518521</v>
      </c>
    </row>
    <row r="1105" spans="1:19" ht="43.2" x14ac:dyDescent="0.55000000000000004">
      <c r="A1105" s="10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2">
        <f t="shared" si="51"/>
        <v>160</v>
      </c>
      <c r="P1105" s="14">
        <f t="shared" si="52"/>
        <v>40.29</v>
      </c>
      <c r="Q1105" s="16" t="s">
        <v>8323</v>
      </c>
      <c r="R1105" t="s">
        <v>8326</v>
      </c>
      <c r="S1105" s="21">
        <f t="shared" si="53"/>
        <v>41793.668761574074</v>
      </c>
    </row>
    <row r="1106" spans="1:19" ht="43.2" hidden="1" x14ac:dyDescent="0.55000000000000004">
      <c r="A1106" s="10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2">
        <f t="shared" si="51"/>
        <v>107</v>
      </c>
      <c r="P1106" s="14">
        <f t="shared" si="52"/>
        <v>73.36</v>
      </c>
      <c r="Q1106" s="16" t="s">
        <v>8327</v>
      </c>
      <c r="R1106" t="s">
        <v>8331</v>
      </c>
      <c r="S1106" s="21">
        <f t="shared" si="53"/>
        <v>42703.214409722219</v>
      </c>
    </row>
    <row r="1107" spans="1:19" ht="43.2" hidden="1" x14ac:dyDescent="0.55000000000000004">
      <c r="A1107" s="10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2">
        <f t="shared" si="51"/>
        <v>107</v>
      </c>
      <c r="P1107" s="14">
        <f t="shared" si="52"/>
        <v>74.209999999999994</v>
      </c>
      <c r="Q1107" s="16" t="s">
        <v>8323</v>
      </c>
      <c r="R1107" t="s">
        <v>8326</v>
      </c>
      <c r="S1107" s="21">
        <f t="shared" si="53"/>
        <v>41915.762835648151</v>
      </c>
    </row>
    <row r="1108" spans="1:19" ht="43.2" hidden="1" x14ac:dyDescent="0.55000000000000004">
      <c r="A1108" s="10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2">
        <f t="shared" si="51"/>
        <v>127</v>
      </c>
      <c r="P1108" s="14">
        <f t="shared" si="52"/>
        <v>59.23</v>
      </c>
      <c r="Q1108" s="16" t="s">
        <v>8327</v>
      </c>
      <c r="R1108" t="s">
        <v>8331</v>
      </c>
      <c r="S1108" s="21">
        <f t="shared" si="53"/>
        <v>41495.692627314813</v>
      </c>
    </row>
    <row r="1109" spans="1:19" ht="28.8" hidden="1" x14ac:dyDescent="0.55000000000000004">
      <c r="A1109" s="10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2">
        <f t="shared" si="51"/>
        <v>107</v>
      </c>
      <c r="P1109" s="14">
        <f t="shared" si="52"/>
        <v>108.78</v>
      </c>
      <c r="Q1109" s="16" t="s">
        <v>8313</v>
      </c>
      <c r="R1109" t="s">
        <v>8314</v>
      </c>
      <c r="S1109" s="21">
        <f t="shared" si="53"/>
        <v>42068.829039351855</v>
      </c>
    </row>
    <row r="1110" spans="1:19" ht="28.8" hidden="1" x14ac:dyDescent="0.55000000000000004">
      <c r="A1110" s="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2">
        <f t="shared" si="51"/>
        <v>27</v>
      </c>
      <c r="P1110" s="14">
        <f t="shared" si="52"/>
        <v>70.11</v>
      </c>
      <c r="Q1110" s="16" t="s">
        <v>8323</v>
      </c>
      <c r="R1110" t="s">
        <v>8324</v>
      </c>
      <c r="S1110" s="21">
        <f t="shared" si="53"/>
        <v>41885.595138888886</v>
      </c>
    </row>
    <row r="1111" spans="1:19" ht="43.2" hidden="1" x14ac:dyDescent="0.55000000000000004">
      <c r="A1111" s="10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2">
        <f t="shared" si="51"/>
        <v>177</v>
      </c>
      <c r="P1111" s="14">
        <f t="shared" si="52"/>
        <v>81.89</v>
      </c>
      <c r="Q1111" s="16" t="s">
        <v>8321</v>
      </c>
      <c r="R1111" t="s">
        <v>8322</v>
      </c>
      <c r="S1111" s="21">
        <f t="shared" si="53"/>
        <v>40235.900358796294</v>
      </c>
    </row>
    <row r="1112" spans="1:19" ht="43.2" hidden="1" x14ac:dyDescent="0.55000000000000004">
      <c r="A1112" s="10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2">
        <f t="shared" si="51"/>
        <v>116</v>
      </c>
      <c r="P1112" s="14">
        <f t="shared" si="52"/>
        <v>50.69</v>
      </c>
      <c r="Q1112" s="16" t="s">
        <v>8327</v>
      </c>
      <c r="R1112" t="s">
        <v>8328</v>
      </c>
      <c r="S1112" s="21">
        <f t="shared" si="53"/>
        <v>41099.093865740739</v>
      </c>
    </row>
    <row r="1113" spans="1:19" ht="43.2" hidden="1" x14ac:dyDescent="0.55000000000000004">
      <c r="A1113" s="10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2">
        <f t="shared" si="51"/>
        <v>133</v>
      </c>
      <c r="P1113" s="14">
        <f t="shared" si="52"/>
        <v>82.94</v>
      </c>
      <c r="Q1113" s="16" t="s">
        <v>8323</v>
      </c>
      <c r="R1113" t="s">
        <v>8324</v>
      </c>
      <c r="S1113" s="21">
        <f t="shared" si="53"/>
        <v>41843.155729166669</v>
      </c>
    </row>
    <row r="1114" spans="1:19" ht="57.6" hidden="1" x14ac:dyDescent="0.55000000000000004">
      <c r="A1114" s="10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2">
        <f t="shared" si="51"/>
        <v>106</v>
      </c>
      <c r="P1114" s="14">
        <f t="shared" si="52"/>
        <v>189.29</v>
      </c>
      <c r="Q1114" s="16" t="s">
        <v>8327</v>
      </c>
      <c r="R1114" t="s">
        <v>8331</v>
      </c>
      <c r="S1114" s="21">
        <f t="shared" si="53"/>
        <v>40274.745127314818</v>
      </c>
    </row>
    <row r="1115" spans="1:19" ht="43.2" hidden="1" x14ac:dyDescent="0.55000000000000004">
      <c r="A1115" s="10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2">
        <f t="shared" si="51"/>
        <v>132</v>
      </c>
      <c r="P1115" s="14">
        <f t="shared" si="52"/>
        <v>48.15</v>
      </c>
      <c r="Q1115" s="16" t="s">
        <v>8313</v>
      </c>
      <c r="R1115" t="s">
        <v>8314</v>
      </c>
      <c r="S1115" s="21">
        <f t="shared" si="53"/>
        <v>42484.829062500001</v>
      </c>
    </row>
    <row r="1116" spans="1:19" ht="43.2" x14ac:dyDescent="0.55000000000000004">
      <c r="A1116" s="10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2">
        <f t="shared" si="51"/>
        <v>106</v>
      </c>
      <c r="P1116" s="14">
        <f t="shared" si="52"/>
        <v>143.11000000000001</v>
      </c>
      <c r="Q1116" s="16" t="s">
        <v>8323</v>
      </c>
      <c r="R1116" t="s">
        <v>8326</v>
      </c>
      <c r="S1116" s="21">
        <f t="shared" si="53"/>
        <v>41851.541585648149</v>
      </c>
    </row>
    <row r="1117" spans="1:19" ht="43.2" hidden="1" x14ac:dyDescent="0.55000000000000004">
      <c r="A1117" s="10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2">
        <f t="shared" si="51"/>
        <v>106</v>
      </c>
      <c r="P1117" s="14">
        <f t="shared" si="52"/>
        <v>115.02</v>
      </c>
      <c r="Q1117" s="16" t="s">
        <v>8323</v>
      </c>
      <c r="R1117" t="s">
        <v>8326</v>
      </c>
      <c r="S1117" s="21">
        <f t="shared" si="53"/>
        <v>42737.910138888896</v>
      </c>
    </row>
    <row r="1118" spans="1:19" ht="43.2" x14ac:dyDescent="0.55000000000000004">
      <c r="A1118" s="10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2">
        <f t="shared" si="51"/>
        <v>106</v>
      </c>
      <c r="P1118" s="14">
        <f t="shared" si="52"/>
        <v>41.94</v>
      </c>
      <c r="Q1118" s="16" t="s">
        <v>8323</v>
      </c>
      <c r="R1118" t="s">
        <v>8326</v>
      </c>
      <c r="S1118" s="21">
        <f t="shared" si="53"/>
        <v>41753.593275462961</v>
      </c>
    </row>
    <row r="1119" spans="1:19" ht="43.2" x14ac:dyDescent="0.55000000000000004">
      <c r="A1119" s="10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2">
        <f t="shared" si="51"/>
        <v>105</v>
      </c>
      <c r="P1119" s="14">
        <f t="shared" si="52"/>
        <v>107.57</v>
      </c>
      <c r="Q1119" s="16" t="s">
        <v>8323</v>
      </c>
      <c r="R1119" t="s">
        <v>8326</v>
      </c>
      <c r="S1119" s="21">
        <f t="shared" si="53"/>
        <v>42151.069606481484</v>
      </c>
    </row>
    <row r="1120" spans="1:19" ht="43.2" hidden="1" x14ac:dyDescent="0.55000000000000004">
      <c r="A1120" s="1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2">
        <f t="shared" si="51"/>
        <v>105</v>
      </c>
      <c r="P1120" s="14">
        <f t="shared" si="52"/>
        <v>75.19</v>
      </c>
      <c r="Q1120" s="16" t="s">
        <v>8321</v>
      </c>
      <c r="R1120" t="s">
        <v>8322</v>
      </c>
      <c r="S1120" s="21">
        <f t="shared" si="53"/>
        <v>40718.310659722221</v>
      </c>
    </row>
    <row r="1121" spans="1:19" ht="43.2" x14ac:dyDescent="0.55000000000000004">
      <c r="A1121" s="10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2">
        <f t="shared" si="51"/>
        <v>105</v>
      </c>
      <c r="P1121" s="14">
        <f t="shared" si="52"/>
        <v>64.16</v>
      </c>
      <c r="Q1121" s="16" t="s">
        <v>8323</v>
      </c>
      <c r="R1121" t="s">
        <v>8326</v>
      </c>
      <c r="S1121" s="21">
        <f t="shared" si="53"/>
        <v>41809.12300925926</v>
      </c>
    </row>
    <row r="1122" spans="1:19" ht="43.2" hidden="1" x14ac:dyDescent="0.55000000000000004">
      <c r="A1122" s="10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2">
        <f t="shared" si="51"/>
        <v>105</v>
      </c>
      <c r="P1122" s="14">
        <f t="shared" si="52"/>
        <v>122.33</v>
      </c>
      <c r="Q1122" s="16" t="s">
        <v>8321</v>
      </c>
      <c r="R1122" t="s">
        <v>8343</v>
      </c>
      <c r="S1122" s="21">
        <f t="shared" si="53"/>
        <v>42721.198877314819</v>
      </c>
    </row>
    <row r="1123" spans="1:19" ht="43.2" hidden="1" x14ac:dyDescent="0.55000000000000004">
      <c r="A1123" s="10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2">
        <f t="shared" si="51"/>
        <v>112</v>
      </c>
      <c r="P1123" s="14">
        <f t="shared" si="52"/>
        <v>105.18</v>
      </c>
      <c r="Q1123" s="16" t="s">
        <v>8321</v>
      </c>
      <c r="R1123" t="s">
        <v>8322</v>
      </c>
      <c r="S1123" s="21">
        <f t="shared" si="53"/>
        <v>42417.818078703705</v>
      </c>
    </row>
    <row r="1124" spans="1:19" ht="43.2" hidden="1" x14ac:dyDescent="0.55000000000000004">
      <c r="A1124" s="10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2">
        <f t="shared" si="51"/>
        <v>117</v>
      </c>
      <c r="P1124" s="14">
        <f t="shared" si="52"/>
        <v>52.58</v>
      </c>
      <c r="Q1124" s="16" t="s">
        <v>8323</v>
      </c>
      <c r="R1124" t="s">
        <v>8326</v>
      </c>
      <c r="S1124" s="21">
        <f t="shared" si="53"/>
        <v>42426.949988425928</v>
      </c>
    </row>
    <row r="1125" spans="1:19" ht="28.8" hidden="1" x14ac:dyDescent="0.55000000000000004">
      <c r="A1125" s="10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2">
        <f t="shared" si="51"/>
        <v>11</v>
      </c>
      <c r="P1125" s="14">
        <f t="shared" si="52"/>
        <v>437.5</v>
      </c>
      <c r="Q1125" s="16" t="s">
        <v>8323</v>
      </c>
      <c r="R1125" t="s">
        <v>8326</v>
      </c>
      <c r="S1125" s="21">
        <f t="shared" si="53"/>
        <v>42796.682476851856</v>
      </c>
    </row>
    <row r="1126" spans="1:19" ht="43.2" hidden="1" x14ac:dyDescent="0.55000000000000004">
      <c r="A1126" s="10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2">
        <f t="shared" si="51"/>
        <v>105</v>
      </c>
      <c r="P1126" s="14">
        <f t="shared" si="52"/>
        <v>50.38</v>
      </c>
      <c r="Q1126" s="16" t="s">
        <v>8323</v>
      </c>
      <c r="R1126" t="s">
        <v>8326</v>
      </c>
      <c r="S1126" s="21">
        <f t="shared" si="53"/>
        <v>42139.525567129633</v>
      </c>
    </row>
    <row r="1127" spans="1:19" ht="43.2" hidden="1" x14ac:dyDescent="0.55000000000000004">
      <c r="A1127" s="10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2">
        <f t="shared" si="51"/>
        <v>105</v>
      </c>
      <c r="P1127" s="14">
        <f t="shared" si="52"/>
        <v>113.83</v>
      </c>
      <c r="Q1127" s="16" t="s">
        <v>8327</v>
      </c>
      <c r="R1127" t="s">
        <v>8338</v>
      </c>
      <c r="S1127" s="21">
        <f t="shared" si="53"/>
        <v>41039.409456018519</v>
      </c>
    </row>
    <row r="1128" spans="1:19" ht="43.2" hidden="1" x14ac:dyDescent="0.55000000000000004">
      <c r="A1128" s="10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2">
        <f t="shared" si="51"/>
        <v>105</v>
      </c>
      <c r="P1128" s="14">
        <f t="shared" si="52"/>
        <v>35.61</v>
      </c>
      <c r="Q1128" s="16" t="s">
        <v>8327</v>
      </c>
      <c r="R1128" t="s">
        <v>8328</v>
      </c>
      <c r="S1128" s="21">
        <f t="shared" si="53"/>
        <v>40458.815625000003</v>
      </c>
    </row>
    <row r="1129" spans="1:19" ht="43.2" x14ac:dyDescent="0.55000000000000004">
      <c r="A1129" s="10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2">
        <f t="shared" si="51"/>
        <v>105</v>
      </c>
      <c r="P1129" s="14">
        <f t="shared" si="52"/>
        <v>36.86</v>
      </c>
      <c r="Q1129" s="16" t="s">
        <v>8323</v>
      </c>
      <c r="R1129" t="s">
        <v>8326</v>
      </c>
      <c r="S1129" s="21">
        <f t="shared" si="53"/>
        <v>42558.189432870371</v>
      </c>
    </row>
    <row r="1130" spans="1:19" ht="43.2" hidden="1" x14ac:dyDescent="0.55000000000000004">
      <c r="A1130" s="1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2">
        <f t="shared" si="51"/>
        <v>2</v>
      </c>
      <c r="P1130" s="14">
        <f t="shared" si="52"/>
        <v>307.82</v>
      </c>
      <c r="Q1130" s="16" t="s">
        <v>8308</v>
      </c>
      <c r="R1130" t="s">
        <v>8315</v>
      </c>
      <c r="S1130" s="21">
        <f t="shared" si="53"/>
        <v>42327.805659722217</v>
      </c>
    </row>
    <row r="1131" spans="1:19" ht="43.2" x14ac:dyDescent="0.55000000000000004">
      <c r="A1131" s="10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2">
        <f t="shared" si="51"/>
        <v>105</v>
      </c>
      <c r="P1131" s="14">
        <f t="shared" si="52"/>
        <v>93.43</v>
      </c>
      <c r="Q1131" s="16" t="s">
        <v>8323</v>
      </c>
      <c r="R1131" t="s">
        <v>8326</v>
      </c>
      <c r="S1131" s="21">
        <f t="shared" si="53"/>
        <v>42646.092812499999</v>
      </c>
    </row>
    <row r="1132" spans="1:19" ht="43.2" hidden="1" x14ac:dyDescent="0.55000000000000004">
      <c r="A1132" s="10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2">
        <f t="shared" si="51"/>
        <v>131</v>
      </c>
      <c r="P1132" s="14">
        <f t="shared" si="52"/>
        <v>43.55</v>
      </c>
      <c r="Q1132" s="16" t="s">
        <v>8311</v>
      </c>
      <c r="R1132" t="s">
        <v>8333</v>
      </c>
      <c r="S1132" s="21">
        <f t="shared" si="53"/>
        <v>41111.185891203706</v>
      </c>
    </row>
    <row r="1133" spans="1:19" ht="43.2" x14ac:dyDescent="0.55000000000000004">
      <c r="A1133" s="10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2">
        <f t="shared" si="51"/>
        <v>105</v>
      </c>
      <c r="P1133" s="14">
        <f t="shared" si="52"/>
        <v>80.400000000000006</v>
      </c>
      <c r="Q1133" s="16" t="s">
        <v>8323</v>
      </c>
      <c r="R1133" t="s">
        <v>8326</v>
      </c>
      <c r="S1133" s="21">
        <f t="shared" si="53"/>
        <v>42248.697754629626</v>
      </c>
    </row>
    <row r="1134" spans="1:19" ht="43.2" hidden="1" x14ac:dyDescent="0.55000000000000004">
      <c r="A1134" s="10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2">
        <f t="shared" si="51"/>
        <v>104</v>
      </c>
      <c r="P1134" s="14">
        <f t="shared" si="52"/>
        <v>64.47</v>
      </c>
      <c r="Q1134" s="16" t="s">
        <v>8327</v>
      </c>
      <c r="R1134" t="s">
        <v>8331</v>
      </c>
      <c r="S1134" s="21">
        <f t="shared" si="53"/>
        <v>41067.74086805556</v>
      </c>
    </row>
    <row r="1135" spans="1:19" ht="43.2" hidden="1" x14ac:dyDescent="0.55000000000000004">
      <c r="A1135" s="10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2">
        <f t="shared" si="51"/>
        <v>116</v>
      </c>
      <c r="P1135" s="14">
        <f t="shared" si="52"/>
        <v>50.69</v>
      </c>
      <c r="Q1135" s="16" t="s">
        <v>8323</v>
      </c>
      <c r="R1135" t="s">
        <v>8324</v>
      </c>
      <c r="S1135" s="21">
        <f t="shared" si="53"/>
        <v>42660.618854166663</v>
      </c>
    </row>
    <row r="1136" spans="1:19" ht="28.8" x14ac:dyDescent="0.55000000000000004">
      <c r="A1136" s="10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2">
        <f t="shared" si="51"/>
        <v>116</v>
      </c>
      <c r="P1136" s="14">
        <f t="shared" si="52"/>
        <v>50.2</v>
      </c>
      <c r="Q1136" s="16" t="s">
        <v>8323</v>
      </c>
      <c r="R1136" t="s">
        <v>8326</v>
      </c>
      <c r="S1136" s="21">
        <f t="shared" si="53"/>
        <v>42648.546111111107</v>
      </c>
    </row>
    <row r="1137" spans="1:19" ht="43.2" hidden="1" x14ac:dyDescent="0.55000000000000004">
      <c r="A1137" s="10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2">
        <f t="shared" si="51"/>
        <v>26</v>
      </c>
      <c r="P1137" s="14">
        <f t="shared" si="52"/>
        <v>65.97</v>
      </c>
      <c r="Q1137" s="16" t="s">
        <v>8327</v>
      </c>
      <c r="R1137" t="s">
        <v>8330</v>
      </c>
      <c r="S1137" s="21">
        <f t="shared" si="53"/>
        <v>42796.071643518517</v>
      </c>
    </row>
    <row r="1138" spans="1:19" ht="43.2" hidden="1" x14ac:dyDescent="0.55000000000000004">
      <c r="A1138" s="10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2">
        <f t="shared" si="51"/>
        <v>104</v>
      </c>
      <c r="P1138" s="14">
        <f t="shared" si="52"/>
        <v>66.7</v>
      </c>
      <c r="Q1138" s="16" t="s">
        <v>8311</v>
      </c>
      <c r="R1138" t="s">
        <v>8333</v>
      </c>
      <c r="S1138" s="21">
        <f t="shared" si="53"/>
        <v>42334.013124999998</v>
      </c>
    </row>
    <row r="1139" spans="1:19" ht="43.2" hidden="1" x14ac:dyDescent="0.55000000000000004">
      <c r="A1139" s="10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2">
        <f t="shared" si="51"/>
        <v>104</v>
      </c>
      <c r="P1139" s="14">
        <f t="shared" si="52"/>
        <v>64.2</v>
      </c>
      <c r="Q1139" s="16" t="s">
        <v>8321</v>
      </c>
      <c r="R1139" t="s">
        <v>8343</v>
      </c>
      <c r="S1139" s="21">
        <f t="shared" si="53"/>
        <v>41718.043032407404</v>
      </c>
    </row>
    <row r="1140" spans="1:19" ht="43.2" hidden="1" x14ac:dyDescent="0.55000000000000004">
      <c r="A1140" s="1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2">
        <f t="shared" si="51"/>
        <v>104</v>
      </c>
      <c r="P1140" s="14">
        <f t="shared" si="52"/>
        <v>1300</v>
      </c>
      <c r="Q1140" s="16" t="s">
        <v>8308</v>
      </c>
      <c r="R1140" t="s">
        <v>8310</v>
      </c>
      <c r="S1140" s="21">
        <f t="shared" si="53"/>
        <v>42720.720057870371</v>
      </c>
    </row>
    <row r="1141" spans="1:19" ht="43.2" hidden="1" x14ac:dyDescent="0.55000000000000004">
      <c r="A1141" s="10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2">
        <f t="shared" si="51"/>
        <v>104</v>
      </c>
      <c r="P1141" s="14">
        <f t="shared" si="52"/>
        <v>96.2</v>
      </c>
      <c r="Q1141" s="16" t="s">
        <v>8323</v>
      </c>
      <c r="R1141" t="s">
        <v>8326</v>
      </c>
      <c r="S1141" s="21">
        <f t="shared" si="53"/>
        <v>42690.041435185187</v>
      </c>
    </row>
    <row r="1142" spans="1:19" ht="43.2" hidden="1" x14ac:dyDescent="0.55000000000000004">
      <c r="A1142" s="10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2">
        <f t="shared" si="51"/>
        <v>104</v>
      </c>
      <c r="P1142" s="14">
        <f t="shared" si="52"/>
        <v>54.02</v>
      </c>
      <c r="Q1142" s="16" t="s">
        <v>8321</v>
      </c>
      <c r="R1142" t="s">
        <v>8322</v>
      </c>
      <c r="S1142" s="21">
        <f t="shared" si="53"/>
        <v>41107.053067129629</v>
      </c>
    </row>
    <row r="1143" spans="1:19" ht="43.2" hidden="1" x14ac:dyDescent="0.55000000000000004">
      <c r="A1143" s="10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2">
        <f t="shared" si="51"/>
        <v>104</v>
      </c>
      <c r="P1143" s="14">
        <f t="shared" si="52"/>
        <v>99.54</v>
      </c>
      <c r="Q1143" s="16" t="s">
        <v>8323</v>
      </c>
      <c r="R1143" t="s">
        <v>8335</v>
      </c>
      <c r="S1143" s="21">
        <f t="shared" si="53"/>
        <v>42395.706435185188</v>
      </c>
    </row>
    <row r="1144" spans="1:19" ht="43.2" x14ac:dyDescent="0.55000000000000004">
      <c r="A1144" s="10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2">
        <f t="shared" si="51"/>
        <v>104</v>
      </c>
      <c r="P1144" s="14">
        <f t="shared" si="52"/>
        <v>63.11</v>
      </c>
      <c r="Q1144" s="16" t="s">
        <v>8323</v>
      </c>
      <c r="R1144" t="s">
        <v>8326</v>
      </c>
      <c r="S1144" s="21">
        <f t="shared" si="53"/>
        <v>41827.605057870373</v>
      </c>
    </row>
    <row r="1145" spans="1:19" ht="43.2" hidden="1" x14ac:dyDescent="0.55000000000000004">
      <c r="A1145" s="10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2">
        <f t="shared" si="51"/>
        <v>103</v>
      </c>
      <c r="P1145" s="14">
        <f t="shared" si="52"/>
        <v>172.23</v>
      </c>
      <c r="Q1145" s="16" t="s">
        <v>8323</v>
      </c>
      <c r="R1145" t="s">
        <v>8335</v>
      </c>
      <c r="S1145" s="21">
        <f t="shared" si="53"/>
        <v>42128.824074074073</v>
      </c>
    </row>
    <row r="1146" spans="1:19" ht="43.2" hidden="1" x14ac:dyDescent="0.55000000000000004">
      <c r="A1146" s="10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2">
        <f t="shared" si="51"/>
        <v>129</v>
      </c>
      <c r="P1146" s="14">
        <f t="shared" si="52"/>
        <v>53.16</v>
      </c>
      <c r="Q1146" s="16" t="s">
        <v>8323</v>
      </c>
      <c r="R1146" t="s">
        <v>8324</v>
      </c>
      <c r="S1146" s="21">
        <f t="shared" si="53"/>
        <v>42225.559675925921</v>
      </c>
    </row>
    <row r="1147" spans="1:19" ht="43.2" hidden="1" x14ac:dyDescent="0.55000000000000004">
      <c r="A1147" s="10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2">
        <f t="shared" si="51"/>
        <v>103</v>
      </c>
      <c r="P1147" s="14">
        <f t="shared" si="52"/>
        <v>85.75</v>
      </c>
      <c r="Q1147" s="16" t="s">
        <v>8308</v>
      </c>
      <c r="R1147" t="s">
        <v>8340</v>
      </c>
      <c r="S1147" s="21">
        <f t="shared" si="53"/>
        <v>41542.958449074074</v>
      </c>
    </row>
    <row r="1148" spans="1:19" ht="43.2" hidden="1" x14ac:dyDescent="0.55000000000000004">
      <c r="A1148" s="10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2">
        <f t="shared" si="51"/>
        <v>103</v>
      </c>
      <c r="P1148" s="14">
        <f t="shared" si="52"/>
        <v>66.69</v>
      </c>
      <c r="Q1148" s="16" t="s">
        <v>8327</v>
      </c>
      <c r="R1148" t="s">
        <v>8331</v>
      </c>
      <c r="S1148" s="21">
        <f t="shared" si="53"/>
        <v>41794.981122685182</v>
      </c>
    </row>
    <row r="1149" spans="1:19" ht="43.2" x14ac:dyDescent="0.55000000000000004">
      <c r="A1149" s="10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2">
        <f t="shared" si="51"/>
        <v>102</v>
      </c>
      <c r="P1149" s="14">
        <f t="shared" si="52"/>
        <v>55.01</v>
      </c>
      <c r="Q1149" s="16" t="s">
        <v>8323</v>
      </c>
      <c r="R1149" t="s">
        <v>8326</v>
      </c>
      <c r="S1149" s="21">
        <f t="shared" si="53"/>
        <v>42575.130057870367</v>
      </c>
    </row>
    <row r="1150" spans="1:19" ht="28.8" hidden="1" x14ac:dyDescent="0.55000000000000004">
      <c r="A1150" s="1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2">
        <f t="shared" si="51"/>
        <v>102</v>
      </c>
      <c r="P1150" s="14">
        <f t="shared" si="52"/>
        <v>82.52</v>
      </c>
      <c r="Q1150" s="16" t="s">
        <v>8311</v>
      </c>
      <c r="R1150" t="s">
        <v>8333</v>
      </c>
      <c r="S1150" s="21">
        <f t="shared" si="53"/>
        <v>41226.95721064815</v>
      </c>
    </row>
    <row r="1151" spans="1:19" ht="43.2" hidden="1" x14ac:dyDescent="0.55000000000000004">
      <c r="A1151" s="10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2">
        <f t="shared" si="51"/>
        <v>102</v>
      </c>
      <c r="P1151" s="14">
        <f t="shared" si="52"/>
        <v>150.15</v>
      </c>
      <c r="Q1151" s="16" t="s">
        <v>8323</v>
      </c>
      <c r="R1151" t="s">
        <v>8326</v>
      </c>
      <c r="S1151" s="21">
        <f t="shared" si="53"/>
        <v>42318.702094907407</v>
      </c>
    </row>
    <row r="1152" spans="1:19" ht="28.8" hidden="1" x14ac:dyDescent="0.55000000000000004">
      <c r="A1152" s="10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2">
        <f t="shared" si="51"/>
        <v>102</v>
      </c>
      <c r="P1152" s="14">
        <f t="shared" si="52"/>
        <v>86.49</v>
      </c>
      <c r="Q1152" s="16" t="s">
        <v>8323</v>
      </c>
      <c r="R1152" t="s">
        <v>8324</v>
      </c>
      <c r="S1152" s="21">
        <f t="shared" si="53"/>
        <v>42381.686840277776</v>
      </c>
    </row>
    <row r="1153" spans="1:19" ht="43.2" x14ac:dyDescent="0.55000000000000004">
      <c r="A1153" s="10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2">
        <f t="shared" si="51"/>
        <v>102</v>
      </c>
      <c r="P1153" s="14">
        <f t="shared" si="52"/>
        <v>58.62</v>
      </c>
      <c r="Q1153" s="16" t="s">
        <v>8323</v>
      </c>
      <c r="R1153" t="s">
        <v>8326</v>
      </c>
      <c r="S1153" s="21">
        <f t="shared" si="53"/>
        <v>41880.061006944445</v>
      </c>
    </row>
    <row r="1154" spans="1:19" ht="43.2" x14ac:dyDescent="0.55000000000000004">
      <c r="A1154" s="10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2">
        <f t="shared" si="51"/>
        <v>128</v>
      </c>
      <c r="P1154" s="14">
        <f t="shared" si="52"/>
        <v>82.26</v>
      </c>
      <c r="Q1154" s="16" t="s">
        <v>8323</v>
      </c>
      <c r="R1154" t="s">
        <v>8326</v>
      </c>
      <c r="S1154" s="21">
        <f t="shared" si="53"/>
        <v>42125.647534722222</v>
      </c>
    </row>
    <row r="1155" spans="1:19" ht="43.2" hidden="1" x14ac:dyDescent="0.55000000000000004">
      <c r="A1155" s="10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2">
        <f t="shared" ref="O1155:O1218" si="54">ROUND(E1155/D1155*100,0)</f>
        <v>102</v>
      </c>
      <c r="P1155" s="14">
        <f t="shared" ref="P1155:P1218" si="55">IFERROR(ROUND(E1155/L1155,2),0)</f>
        <v>51.47</v>
      </c>
      <c r="Q1155" s="16" t="s">
        <v>8311</v>
      </c>
      <c r="R1155" t="s">
        <v>8333</v>
      </c>
      <c r="S1155" s="21">
        <f t="shared" ref="S1155:S1218" si="56">(((J1155/60)/60/24)+DATE(1970,1,1))</f>
        <v>41789.330312500002</v>
      </c>
    </row>
    <row r="1156" spans="1:19" ht="28.8" hidden="1" x14ac:dyDescent="0.55000000000000004">
      <c r="A1156" s="10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2">
        <f t="shared" si="54"/>
        <v>154</v>
      </c>
      <c r="P1156" s="14">
        <f t="shared" si="55"/>
        <v>28.1</v>
      </c>
      <c r="Q1156" s="16" t="s">
        <v>8316</v>
      </c>
      <c r="R1156" t="s">
        <v>8317</v>
      </c>
      <c r="S1156" s="21">
        <f t="shared" si="56"/>
        <v>41926.585162037038</v>
      </c>
    </row>
    <row r="1157" spans="1:19" ht="43.2" x14ac:dyDescent="0.55000000000000004">
      <c r="A1157" s="10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2">
        <f t="shared" si="54"/>
        <v>127</v>
      </c>
      <c r="P1157" s="14">
        <f t="shared" si="55"/>
        <v>80.73</v>
      </c>
      <c r="Q1157" s="16" t="s">
        <v>8323</v>
      </c>
      <c r="R1157" t="s">
        <v>8326</v>
      </c>
      <c r="S1157" s="21">
        <f t="shared" si="56"/>
        <v>41799.685902777775</v>
      </c>
    </row>
    <row r="1158" spans="1:19" ht="28.8" hidden="1" x14ac:dyDescent="0.55000000000000004">
      <c r="A1158" s="10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2">
        <f t="shared" si="54"/>
        <v>254</v>
      </c>
      <c r="P1158" s="14">
        <f t="shared" si="55"/>
        <v>51.31</v>
      </c>
      <c r="Q1158" s="16" t="s">
        <v>8327</v>
      </c>
      <c r="R1158" t="s">
        <v>8328</v>
      </c>
      <c r="S1158" s="21">
        <f t="shared" si="56"/>
        <v>41951.788807870369</v>
      </c>
    </row>
    <row r="1159" spans="1:19" ht="43.2" hidden="1" x14ac:dyDescent="0.55000000000000004">
      <c r="A1159" s="10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2">
        <f t="shared" si="54"/>
        <v>508</v>
      </c>
      <c r="P1159" s="14">
        <f t="shared" si="55"/>
        <v>101.56</v>
      </c>
      <c r="Q1159" s="16" t="s">
        <v>8308</v>
      </c>
      <c r="R1159" t="s">
        <v>8309</v>
      </c>
      <c r="S1159" s="21">
        <f t="shared" si="56"/>
        <v>42289.957175925927</v>
      </c>
    </row>
    <row r="1160" spans="1:19" ht="43.2" hidden="1" x14ac:dyDescent="0.55000000000000004">
      <c r="A1160" s="1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2">
        <f t="shared" si="54"/>
        <v>101</v>
      </c>
      <c r="P1160" s="14">
        <f t="shared" si="55"/>
        <v>36.47</v>
      </c>
      <c r="Q1160" s="16" t="s">
        <v>8323</v>
      </c>
      <c r="R1160" t="s">
        <v>8326</v>
      </c>
      <c r="S1160" s="21">
        <f t="shared" si="56"/>
        <v>42201.675011574072</v>
      </c>
    </row>
    <row r="1161" spans="1:19" ht="43.2" x14ac:dyDescent="0.55000000000000004">
      <c r="A1161" s="10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2">
        <f t="shared" si="54"/>
        <v>101</v>
      </c>
      <c r="P1161" s="14">
        <f t="shared" si="55"/>
        <v>110.22</v>
      </c>
      <c r="Q1161" s="16" t="s">
        <v>8323</v>
      </c>
      <c r="R1161" t="s">
        <v>8326</v>
      </c>
      <c r="S1161" s="21">
        <f t="shared" si="56"/>
        <v>41993.824340277773</v>
      </c>
    </row>
    <row r="1162" spans="1:19" ht="43.2" hidden="1" x14ac:dyDescent="0.55000000000000004">
      <c r="A1162" s="10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2">
        <f t="shared" si="54"/>
        <v>101</v>
      </c>
      <c r="P1162" s="14">
        <f t="shared" si="55"/>
        <v>53.89</v>
      </c>
      <c r="Q1162" s="16" t="s">
        <v>8327</v>
      </c>
      <c r="R1162" t="s">
        <v>8336</v>
      </c>
      <c r="S1162" s="21">
        <f t="shared" si="56"/>
        <v>41923.838692129626</v>
      </c>
    </row>
    <row r="1163" spans="1:19" ht="43.2" hidden="1" x14ac:dyDescent="0.55000000000000004">
      <c r="A1163" s="10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2">
        <f t="shared" si="54"/>
        <v>112</v>
      </c>
      <c r="P1163" s="14">
        <f t="shared" si="55"/>
        <v>23.96</v>
      </c>
      <c r="Q1163" s="16" t="s">
        <v>8327</v>
      </c>
      <c r="R1163" t="s">
        <v>8329</v>
      </c>
      <c r="S1163" s="21">
        <f t="shared" si="56"/>
        <v>41249.448958333334</v>
      </c>
    </row>
    <row r="1164" spans="1:19" ht="43.2" hidden="1" x14ac:dyDescent="0.55000000000000004">
      <c r="A1164" s="10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2">
        <f t="shared" si="54"/>
        <v>101</v>
      </c>
      <c r="P1164" s="14">
        <f t="shared" si="55"/>
        <v>93.61</v>
      </c>
      <c r="Q1164" s="16" t="s">
        <v>8323</v>
      </c>
      <c r="R1164" t="s">
        <v>8326</v>
      </c>
      <c r="S1164" s="21">
        <f t="shared" si="56"/>
        <v>41806.395428240743</v>
      </c>
    </row>
    <row r="1165" spans="1:19" ht="43.2" hidden="1" x14ac:dyDescent="0.55000000000000004">
      <c r="A1165" s="10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2">
        <f t="shared" si="54"/>
        <v>112</v>
      </c>
      <c r="P1165" s="14">
        <f t="shared" si="55"/>
        <v>87.1</v>
      </c>
      <c r="Q1165" s="16" t="s">
        <v>8327</v>
      </c>
      <c r="R1165" t="s">
        <v>8331</v>
      </c>
      <c r="S1165" s="21">
        <f t="shared" si="56"/>
        <v>41813.766099537039</v>
      </c>
    </row>
    <row r="1166" spans="1:19" ht="43.2" hidden="1" x14ac:dyDescent="0.55000000000000004">
      <c r="A1166" s="10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2">
        <f t="shared" si="54"/>
        <v>3</v>
      </c>
      <c r="P1166" s="14">
        <f t="shared" si="55"/>
        <v>34.130000000000003</v>
      </c>
      <c r="Q1166" s="16" t="s">
        <v>8316</v>
      </c>
      <c r="R1166" t="s">
        <v>8334</v>
      </c>
      <c r="S1166" s="21">
        <f t="shared" si="56"/>
        <v>41445.962754629632</v>
      </c>
    </row>
    <row r="1167" spans="1:19" ht="43.2" hidden="1" x14ac:dyDescent="0.55000000000000004">
      <c r="A1167" s="10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2">
        <f t="shared" si="54"/>
        <v>101</v>
      </c>
      <c r="P1167" s="14">
        <f t="shared" si="55"/>
        <v>41.74</v>
      </c>
      <c r="Q1167" s="16" t="s">
        <v>8308</v>
      </c>
      <c r="R1167" t="s">
        <v>8309</v>
      </c>
      <c r="S1167" s="21">
        <f t="shared" si="56"/>
        <v>42303.617488425924</v>
      </c>
    </row>
    <row r="1168" spans="1:19" ht="43.2" hidden="1" x14ac:dyDescent="0.55000000000000004">
      <c r="A1168" s="10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2">
        <f t="shared" si="54"/>
        <v>101</v>
      </c>
      <c r="P1168" s="14">
        <f t="shared" si="55"/>
        <v>55.5</v>
      </c>
      <c r="Q1168" s="16" t="s">
        <v>8323</v>
      </c>
      <c r="R1168" t="s">
        <v>8335</v>
      </c>
      <c r="S1168" s="21">
        <f t="shared" si="56"/>
        <v>41739.525300925925</v>
      </c>
    </row>
    <row r="1169" spans="1:19" ht="28.8" x14ac:dyDescent="0.55000000000000004">
      <c r="A1169" s="10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2">
        <f t="shared" si="54"/>
        <v>126</v>
      </c>
      <c r="P1169" s="14">
        <f t="shared" si="55"/>
        <v>53.72</v>
      </c>
      <c r="Q1169" s="16" t="s">
        <v>8323</v>
      </c>
      <c r="R1169" t="s">
        <v>8326</v>
      </c>
      <c r="S1169" s="21">
        <f t="shared" si="56"/>
        <v>41829.795729166668</v>
      </c>
    </row>
    <row r="1170" spans="1:19" hidden="1" x14ac:dyDescent="0.55000000000000004">
      <c r="A1170" s="1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2">
        <f t="shared" si="54"/>
        <v>101</v>
      </c>
      <c r="P1170" s="14">
        <f t="shared" si="55"/>
        <v>109.71</v>
      </c>
      <c r="Q1170" s="16" t="s">
        <v>8327</v>
      </c>
      <c r="R1170" t="s">
        <v>8331</v>
      </c>
      <c r="S1170" s="21">
        <f t="shared" si="56"/>
        <v>41524.056921296295</v>
      </c>
    </row>
    <row r="1171" spans="1:19" ht="43.2" hidden="1" x14ac:dyDescent="0.55000000000000004">
      <c r="A1171" s="10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2">
        <f t="shared" si="54"/>
        <v>126</v>
      </c>
      <c r="P1171" s="14">
        <f t="shared" si="55"/>
        <v>84.08</v>
      </c>
      <c r="Q1171" s="16" t="s">
        <v>8327</v>
      </c>
      <c r="R1171" t="s">
        <v>8341</v>
      </c>
      <c r="S1171" s="21">
        <f t="shared" si="56"/>
        <v>41107.849143518521</v>
      </c>
    </row>
    <row r="1172" spans="1:19" ht="43.2" hidden="1" x14ac:dyDescent="0.55000000000000004">
      <c r="A1172" s="10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2">
        <f t="shared" si="54"/>
        <v>101</v>
      </c>
      <c r="P1172" s="14">
        <f t="shared" si="55"/>
        <v>88.44</v>
      </c>
      <c r="Q1172" s="16" t="s">
        <v>8327</v>
      </c>
      <c r="R1172" t="s">
        <v>8341</v>
      </c>
      <c r="S1172" s="21">
        <f t="shared" si="56"/>
        <v>41068.520474537036</v>
      </c>
    </row>
    <row r="1173" spans="1:19" ht="43.2" x14ac:dyDescent="0.55000000000000004">
      <c r="A1173" s="10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2">
        <f t="shared" si="54"/>
        <v>101</v>
      </c>
      <c r="P1173" s="14">
        <f t="shared" si="55"/>
        <v>114.55</v>
      </c>
      <c r="Q1173" s="16" t="s">
        <v>8323</v>
      </c>
      <c r="R1173" t="s">
        <v>8326</v>
      </c>
      <c r="S1173" s="21">
        <f t="shared" si="56"/>
        <v>41927.936157407406</v>
      </c>
    </row>
    <row r="1174" spans="1:19" ht="43.2" x14ac:dyDescent="0.55000000000000004">
      <c r="A1174" s="10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2">
        <f t="shared" si="54"/>
        <v>101</v>
      </c>
      <c r="P1174" s="14">
        <f t="shared" si="55"/>
        <v>25.69</v>
      </c>
      <c r="Q1174" s="16" t="s">
        <v>8323</v>
      </c>
      <c r="R1174" t="s">
        <v>8326</v>
      </c>
      <c r="S1174" s="21">
        <f t="shared" si="56"/>
        <v>41827.909942129627</v>
      </c>
    </row>
    <row r="1175" spans="1:19" hidden="1" x14ac:dyDescent="0.55000000000000004">
      <c r="A1175" s="10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2">
        <f t="shared" si="54"/>
        <v>101</v>
      </c>
      <c r="P1175" s="14">
        <f t="shared" si="55"/>
        <v>186.11</v>
      </c>
      <c r="Q1175" s="16" t="s">
        <v>8321</v>
      </c>
      <c r="R1175" t="s">
        <v>8343</v>
      </c>
      <c r="S1175" s="21">
        <f t="shared" si="56"/>
        <v>40987.776631944449</v>
      </c>
    </row>
    <row r="1176" spans="1:19" ht="43.2" x14ac:dyDescent="0.55000000000000004">
      <c r="A1176" s="10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2">
        <f t="shared" si="54"/>
        <v>100</v>
      </c>
      <c r="P1176" s="14">
        <f t="shared" si="55"/>
        <v>122.54</v>
      </c>
      <c r="Q1176" s="16" t="s">
        <v>8323</v>
      </c>
      <c r="R1176" t="s">
        <v>8326</v>
      </c>
      <c r="S1176" s="21">
        <f t="shared" si="56"/>
        <v>41982.688611111109</v>
      </c>
    </row>
    <row r="1177" spans="1:19" ht="43.2" hidden="1" x14ac:dyDescent="0.55000000000000004">
      <c r="A1177" s="10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2">
        <f t="shared" si="54"/>
        <v>100</v>
      </c>
      <c r="P1177" s="14">
        <f t="shared" si="55"/>
        <v>79.62</v>
      </c>
      <c r="Q1177" s="16" t="s">
        <v>8323</v>
      </c>
      <c r="R1177" t="s">
        <v>8326</v>
      </c>
      <c r="S1177" s="21">
        <f t="shared" si="56"/>
        <v>41827.674143518518</v>
      </c>
    </row>
    <row r="1178" spans="1:19" ht="43.2" x14ac:dyDescent="0.55000000000000004">
      <c r="A1178" s="10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2">
        <f t="shared" si="54"/>
        <v>100</v>
      </c>
      <c r="P1178" s="14">
        <f t="shared" si="55"/>
        <v>200.49</v>
      </c>
      <c r="Q1178" s="16" t="s">
        <v>8323</v>
      </c>
      <c r="R1178" t="s">
        <v>8326</v>
      </c>
      <c r="S1178" s="21">
        <f t="shared" si="56"/>
        <v>41787.218229166669</v>
      </c>
    </row>
    <row r="1179" spans="1:19" ht="43.2" hidden="1" x14ac:dyDescent="0.55000000000000004">
      <c r="A1179" s="10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2">
        <f t="shared" si="54"/>
        <v>10</v>
      </c>
      <c r="P1179" s="14">
        <f t="shared" si="55"/>
        <v>178.93</v>
      </c>
      <c r="Q1179" s="16" t="s">
        <v>8308</v>
      </c>
      <c r="R1179" t="s">
        <v>8310</v>
      </c>
      <c r="S1179" s="21">
        <f t="shared" si="56"/>
        <v>42632.373414351852</v>
      </c>
    </row>
    <row r="1180" spans="1:19" ht="43.2" hidden="1" x14ac:dyDescent="0.55000000000000004">
      <c r="A1180" s="1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2">
        <f t="shared" si="54"/>
        <v>100</v>
      </c>
      <c r="P1180" s="14">
        <f t="shared" si="55"/>
        <v>68.53</v>
      </c>
      <c r="Q1180" s="16" t="s">
        <v>8323</v>
      </c>
      <c r="R1180" t="s">
        <v>8326</v>
      </c>
      <c r="S1180" s="21">
        <f t="shared" si="56"/>
        <v>41902.333726851852</v>
      </c>
    </row>
    <row r="1181" spans="1:19" ht="43.2" hidden="1" x14ac:dyDescent="0.55000000000000004">
      <c r="A1181" s="10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2">
        <f t="shared" si="54"/>
        <v>100</v>
      </c>
      <c r="P1181" s="14">
        <f t="shared" si="55"/>
        <v>178.61</v>
      </c>
      <c r="Q1181" s="16" t="s">
        <v>8327</v>
      </c>
      <c r="R1181" t="s">
        <v>8331</v>
      </c>
      <c r="S1181" s="21">
        <f t="shared" si="56"/>
        <v>40996.667199074072</v>
      </c>
    </row>
    <row r="1182" spans="1:19" ht="57.6" hidden="1" x14ac:dyDescent="0.55000000000000004">
      <c r="A1182" s="10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2">
        <f t="shared" si="54"/>
        <v>100</v>
      </c>
      <c r="P1182" s="14">
        <f t="shared" si="55"/>
        <v>131.58000000000001</v>
      </c>
      <c r="Q1182" s="16" t="s">
        <v>8327</v>
      </c>
      <c r="R1182" t="s">
        <v>8328</v>
      </c>
      <c r="S1182" s="21">
        <f t="shared" si="56"/>
        <v>40417.011296296296</v>
      </c>
    </row>
    <row r="1183" spans="1:19" ht="43.2" hidden="1" x14ac:dyDescent="0.55000000000000004">
      <c r="A1183" s="10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2">
        <f t="shared" si="54"/>
        <v>100</v>
      </c>
      <c r="P1183" s="14">
        <f t="shared" si="55"/>
        <v>192.31</v>
      </c>
      <c r="Q1183" s="16" t="s">
        <v>8321</v>
      </c>
      <c r="R1183" t="s">
        <v>8343</v>
      </c>
      <c r="S1183" s="21">
        <f t="shared" si="56"/>
        <v>41197.753310185188</v>
      </c>
    </row>
    <row r="1184" spans="1:19" ht="57.6" hidden="1" x14ac:dyDescent="0.55000000000000004">
      <c r="A1184" s="10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2">
        <f t="shared" si="54"/>
        <v>100</v>
      </c>
      <c r="P1184" s="14">
        <f t="shared" si="55"/>
        <v>100</v>
      </c>
      <c r="Q1184" s="16" t="s">
        <v>8321</v>
      </c>
      <c r="R1184" t="s">
        <v>8322</v>
      </c>
      <c r="S1184" s="21">
        <f t="shared" si="56"/>
        <v>40343.084421296298</v>
      </c>
    </row>
    <row r="1185" spans="1:19" ht="43.2" hidden="1" x14ac:dyDescent="0.55000000000000004">
      <c r="A1185" s="10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2">
        <f t="shared" si="54"/>
        <v>100</v>
      </c>
      <c r="P1185" s="14">
        <f t="shared" si="55"/>
        <v>185.19</v>
      </c>
      <c r="Q1185" s="16" t="s">
        <v>8327</v>
      </c>
      <c r="R1185" t="s">
        <v>8341</v>
      </c>
      <c r="S1185" s="21">
        <f t="shared" si="56"/>
        <v>42460.573611111111</v>
      </c>
    </row>
    <row r="1186" spans="1:19" ht="28.8" hidden="1" x14ac:dyDescent="0.55000000000000004">
      <c r="A1186" s="10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2">
        <f t="shared" si="54"/>
        <v>100</v>
      </c>
      <c r="P1186" s="14">
        <f t="shared" si="55"/>
        <v>64.94</v>
      </c>
      <c r="Q1186" s="16" t="s">
        <v>8323</v>
      </c>
      <c r="R1186" t="s">
        <v>8335</v>
      </c>
      <c r="S1186" s="21">
        <f t="shared" si="56"/>
        <v>42065.750300925924</v>
      </c>
    </row>
    <row r="1187" spans="1:19" ht="43.2" x14ac:dyDescent="0.55000000000000004">
      <c r="A1187" s="10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2">
        <f t="shared" si="54"/>
        <v>100</v>
      </c>
      <c r="P1187" s="14">
        <f t="shared" si="55"/>
        <v>178.57</v>
      </c>
      <c r="Q1187" s="16" t="s">
        <v>8323</v>
      </c>
      <c r="R1187" t="s">
        <v>8326</v>
      </c>
      <c r="S1187" s="21">
        <f t="shared" si="56"/>
        <v>41944.527627314819</v>
      </c>
    </row>
    <row r="1188" spans="1:19" ht="43.2" hidden="1" x14ac:dyDescent="0.55000000000000004">
      <c r="A1188" s="10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2">
        <f t="shared" si="54"/>
        <v>108</v>
      </c>
      <c r="P1188" s="14">
        <f t="shared" si="55"/>
        <v>65.16</v>
      </c>
      <c r="Q1188" s="16" t="s">
        <v>8327</v>
      </c>
      <c r="R1188" t="s">
        <v>8329</v>
      </c>
      <c r="S1188" s="21">
        <f t="shared" si="56"/>
        <v>42016.641435185185</v>
      </c>
    </row>
    <row r="1189" spans="1:19" ht="43.2" hidden="1" x14ac:dyDescent="0.55000000000000004">
      <c r="A1189" s="10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2">
        <f t="shared" si="54"/>
        <v>20</v>
      </c>
      <c r="P1189" s="14">
        <f t="shared" si="55"/>
        <v>308.75</v>
      </c>
      <c r="Q1189" s="16" t="s">
        <v>8308</v>
      </c>
      <c r="R1189" t="s">
        <v>8310</v>
      </c>
      <c r="S1189" s="21">
        <f t="shared" si="56"/>
        <v>42313.936365740738</v>
      </c>
    </row>
    <row r="1190" spans="1:19" ht="43.2" hidden="1" x14ac:dyDescent="0.55000000000000004">
      <c r="A1190" s="1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2">
        <f t="shared" si="54"/>
        <v>14</v>
      </c>
      <c r="P1190" s="14">
        <f t="shared" si="55"/>
        <v>129.97</v>
      </c>
      <c r="Q1190" s="16" t="s">
        <v>8308</v>
      </c>
      <c r="R1190" t="s">
        <v>8318</v>
      </c>
      <c r="S1190" s="21">
        <f t="shared" si="56"/>
        <v>41905.429155092592</v>
      </c>
    </row>
    <row r="1191" spans="1:19" ht="43.2" hidden="1" x14ac:dyDescent="0.55000000000000004">
      <c r="A1191" s="10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2">
        <f t="shared" si="54"/>
        <v>110</v>
      </c>
      <c r="P1191" s="14">
        <f t="shared" si="55"/>
        <v>94.9</v>
      </c>
      <c r="Q1191" s="16" t="s">
        <v>8323</v>
      </c>
      <c r="R1191" t="s">
        <v>8335</v>
      </c>
      <c r="S1191" s="21">
        <f t="shared" si="56"/>
        <v>41865.882928240739</v>
      </c>
    </row>
    <row r="1192" spans="1:19" ht="43.2" hidden="1" x14ac:dyDescent="0.55000000000000004">
      <c r="A1192" s="10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2">
        <f t="shared" si="54"/>
        <v>10</v>
      </c>
      <c r="P1192" s="14">
        <f t="shared" si="55"/>
        <v>54.67</v>
      </c>
      <c r="Q1192" s="16" t="s">
        <v>8308</v>
      </c>
      <c r="R1192" t="s">
        <v>8310</v>
      </c>
      <c r="S1192" s="21">
        <f t="shared" si="56"/>
        <v>42626.633703703701</v>
      </c>
    </row>
    <row r="1193" spans="1:19" ht="28.8" hidden="1" x14ac:dyDescent="0.55000000000000004">
      <c r="A1193" s="10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2">
        <f t="shared" si="54"/>
        <v>2</v>
      </c>
      <c r="P1193" s="14">
        <f t="shared" si="55"/>
        <v>39.57</v>
      </c>
      <c r="Q1193" s="16" t="s">
        <v>8321</v>
      </c>
      <c r="R1193" t="s">
        <v>8339</v>
      </c>
      <c r="S1193" s="21">
        <f t="shared" si="56"/>
        <v>41757.975011574075</v>
      </c>
    </row>
    <row r="1194" spans="1:19" ht="43.2" x14ac:dyDescent="0.55000000000000004">
      <c r="A1194" s="10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2">
        <f t="shared" si="54"/>
        <v>100</v>
      </c>
      <c r="P1194" s="14">
        <f t="shared" si="55"/>
        <v>148.47999999999999</v>
      </c>
      <c r="Q1194" s="16" t="s">
        <v>8323</v>
      </c>
      <c r="R1194" t="s">
        <v>8326</v>
      </c>
      <c r="S1194" s="21">
        <f t="shared" si="56"/>
        <v>42062.834444444445</v>
      </c>
    </row>
    <row r="1195" spans="1:19" ht="43.2" hidden="1" x14ac:dyDescent="0.55000000000000004">
      <c r="A1195" s="10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2">
        <f t="shared" si="54"/>
        <v>196</v>
      </c>
      <c r="P1195" s="14">
        <f t="shared" si="55"/>
        <v>40.75</v>
      </c>
      <c r="Q1195" s="16" t="s">
        <v>8327</v>
      </c>
      <c r="R1195" t="s">
        <v>8329</v>
      </c>
      <c r="S1195" s="21">
        <f t="shared" si="56"/>
        <v>41716.785011574073</v>
      </c>
    </row>
    <row r="1196" spans="1:19" ht="43.2" hidden="1" x14ac:dyDescent="0.55000000000000004">
      <c r="A1196" s="10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2">
        <f t="shared" si="54"/>
        <v>33</v>
      </c>
      <c r="P1196" s="14">
        <f t="shared" si="55"/>
        <v>88.8</v>
      </c>
      <c r="Q1196" s="16" t="s">
        <v>8321</v>
      </c>
      <c r="R1196" t="s">
        <v>8339</v>
      </c>
      <c r="S1196" s="21">
        <f t="shared" si="56"/>
        <v>41904.407812500001</v>
      </c>
    </row>
    <row r="1197" spans="1:19" ht="43.2" hidden="1" x14ac:dyDescent="0.55000000000000004">
      <c r="A1197" s="10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2">
        <f t="shared" si="54"/>
        <v>106</v>
      </c>
      <c r="P1197" s="14">
        <f t="shared" si="55"/>
        <v>64.75</v>
      </c>
      <c r="Q1197" s="16" t="s">
        <v>8316</v>
      </c>
      <c r="R1197" t="s">
        <v>8317</v>
      </c>
      <c r="S1197" s="21">
        <f t="shared" si="56"/>
        <v>41614.651493055557</v>
      </c>
    </row>
    <row r="1198" spans="1:19" ht="43.2" hidden="1" x14ac:dyDescent="0.55000000000000004">
      <c r="A1198" s="10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2">
        <f t="shared" si="54"/>
        <v>20</v>
      </c>
      <c r="P1198" s="14">
        <f t="shared" si="55"/>
        <v>44.94</v>
      </c>
      <c r="Q1198" s="16" t="s">
        <v>8313</v>
      </c>
      <c r="R1198" t="s">
        <v>8314</v>
      </c>
      <c r="S1198" s="21">
        <f t="shared" si="56"/>
        <v>41897.134895833333</v>
      </c>
    </row>
    <row r="1199" spans="1:19" ht="43.2" hidden="1" x14ac:dyDescent="0.55000000000000004">
      <c r="A1199" s="10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2">
        <f t="shared" si="54"/>
        <v>110</v>
      </c>
      <c r="P1199" s="14">
        <f t="shared" si="55"/>
        <v>74.25</v>
      </c>
      <c r="Q1199" s="16" t="s">
        <v>8327</v>
      </c>
      <c r="R1199" t="s">
        <v>8331</v>
      </c>
      <c r="S1199" s="21">
        <f t="shared" si="56"/>
        <v>42526.874236111107</v>
      </c>
    </row>
    <row r="1200" spans="1:19" ht="43.2" hidden="1" x14ac:dyDescent="0.55000000000000004">
      <c r="A1200" s="1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2">
        <f t="shared" si="54"/>
        <v>138</v>
      </c>
      <c r="P1200" s="14">
        <f t="shared" si="55"/>
        <v>34.17</v>
      </c>
      <c r="Q1200" s="16" t="s">
        <v>8327</v>
      </c>
      <c r="R1200" t="s">
        <v>8331</v>
      </c>
      <c r="S1200" s="21">
        <f t="shared" si="56"/>
        <v>41543.988067129627</v>
      </c>
    </row>
    <row r="1201" spans="1:19" ht="43.2" hidden="1" x14ac:dyDescent="0.55000000000000004">
      <c r="A1201" s="10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2">
        <f t="shared" si="54"/>
        <v>320</v>
      </c>
      <c r="P1201" s="14">
        <f t="shared" si="55"/>
        <v>24.76</v>
      </c>
      <c r="Q1201" s="16" t="s">
        <v>8316</v>
      </c>
      <c r="R1201" t="s">
        <v>8317</v>
      </c>
      <c r="S1201" s="21">
        <f t="shared" si="56"/>
        <v>42469.874907407408</v>
      </c>
    </row>
    <row r="1202" spans="1:19" ht="28.8" hidden="1" x14ac:dyDescent="0.55000000000000004">
      <c r="A1202" s="10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2">
        <f t="shared" si="54"/>
        <v>107</v>
      </c>
      <c r="P1202" s="14">
        <f t="shared" si="55"/>
        <v>28.58</v>
      </c>
      <c r="Q1202" s="16" t="s">
        <v>8321</v>
      </c>
      <c r="R1202" t="s">
        <v>8322</v>
      </c>
      <c r="S1202" s="21">
        <f t="shared" si="56"/>
        <v>40526.36917824074</v>
      </c>
    </row>
    <row r="1203" spans="1:19" ht="57.6" hidden="1" x14ac:dyDescent="0.55000000000000004">
      <c r="A1203" s="10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2">
        <f t="shared" si="54"/>
        <v>120</v>
      </c>
      <c r="P1203" s="14">
        <f t="shared" si="55"/>
        <v>41.7</v>
      </c>
      <c r="Q1203" s="16" t="s">
        <v>8327</v>
      </c>
      <c r="R1203" t="s">
        <v>8336</v>
      </c>
      <c r="S1203" s="21">
        <f t="shared" si="56"/>
        <v>42051.148888888885</v>
      </c>
    </row>
    <row r="1204" spans="1:19" ht="28.8" x14ac:dyDescent="0.55000000000000004">
      <c r="A1204" s="10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2">
        <f t="shared" si="54"/>
        <v>114</v>
      </c>
      <c r="P1204" s="14">
        <f t="shared" si="55"/>
        <v>77.34</v>
      </c>
      <c r="Q1204" s="16" t="s">
        <v>8323</v>
      </c>
      <c r="R1204" t="s">
        <v>8326</v>
      </c>
      <c r="S1204" s="21">
        <f t="shared" si="56"/>
        <v>41375.702210648145</v>
      </c>
    </row>
    <row r="1205" spans="1:19" ht="57.6" hidden="1" x14ac:dyDescent="0.55000000000000004">
      <c r="A1205" s="10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2">
        <f t="shared" si="54"/>
        <v>120</v>
      </c>
      <c r="P1205" s="14">
        <f t="shared" si="55"/>
        <v>159.47</v>
      </c>
      <c r="Q1205" s="16" t="s">
        <v>8323</v>
      </c>
      <c r="R1205" t="s">
        <v>8326</v>
      </c>
      <c r="S1205" s="21">
        <f t="shared" si="56"/>
        <v>42089.412557870368</v>
      </c>
    </row>
    <row r="1206" spans="1:19" ht="43.2" hidden="1" x14ac:dyDescent="0.55000000000000004">
      <c r="A1206" s="10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2">
        <f t="shared" si="54"/>
        <v>237</v>
      </c>
      <c r="P1206" s="14">
        <f t="shared" si="55"/>
        <v>36.21</v>
      </c>
      <c r="Q1206" s="16" t="s">
        <v>8327</v>
      </c>
      <c r="R1206" t="s">
        <v>8329</v>
      </c>
      <c r="S1206" s="21">
        <f t="shared" si="56"/>
        <v>42145.919687500005</v>
      </c>
    </row>
    <row r="1207" spans="1:19" ht="43.2" hidden="1" x14ac:dyDescent="0.55000000000000004">
      <c r="A1207" s="10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2">
        <f t="shared" si="54"/>
        <v>3</v>
      </c>
      <c r="P1207" s="14">
        <f t="shared" si="55"/>
        <v>81.239999999999995</v>
      </c>
      <c r="Q1207" s="16" t="s">
        <v>8321</v>
      </c>
      <c r="R1207" t="s">
        <v>8337</v>
      </c>
      <c r="S1207" s="21">
        <f t="shared" si="56"/>
        <v>42186.257418981477</v>
      </c>
    </row>
    <row r="1208" spans="1:19" ht="43.2" hidden="1" x14ac:dyDescent="0.55000000000000004">
      <c r="A1208" s="10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2">
        <f t="shared" si="54"/>
        <v>117</v>
      </c>
      <c r="P1208" s="14">
        <f t="shared" si="55"/>
        <v>85.18</v>
      </c>
      <c r="Q1208" s="16" t="s">
        <v>8323</v>
      </c>
      <c r="R1208" t="s">
        <v>8324</v>
      </c>
      <c r="S1208" s="21">
        <f t="shared" si="56"/>
        <v>42024.702893518523</v>
      </c>
    </row>
    <row r="1209" spans="1:19" ht="43.2" hidden="1" x14ac:dyDescent="0.55000000000000004">
      <c r="A1209" s="10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2">
        <f t="shared" si="54"/>
        <v>134</v>
      </c>
      <c r="P1209" s="14">
        <f t="shared" si="55"/>
        <v>62.38</v>
      </c>
      <c r="Q1209" s="16" t="s">
        <v>8327</v>
      </c>
      <c r="R1209" t="s">
        <v>8328</v>
      </c>
      <c r="S1209" s="21">
        <f t="shared" si="56"/>
        <v>41373.690266203703</v>
      </c>
    </row>
    <row r="1210" spans="1:19" ht="43.2" hidden="1" x14ac:dyDescent="0.55000000000000004">
      <c r="A1210" s="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2">
        <f t="shared" si="54"/>
        <v>212</v>
      </c>
      <c r="P1210" s="14">
        <f t="shared" si="55"/>
        <v>50.25</v>
      </c>
      <c r="Q1210" s="16" t="s">
        <v>8327</v>
      </c>
      <c r="R1210" t="s">
        <v>8331</v>
      </c>
      <c r="S1210" s="21">
        <f t="shared" si="56"/>
        <v>42707.074976851851</v>
      </c>
    </row>
    <row r="1211" spans="1:19" ht="57.6" hidden="1" x14ac:dyDescent="0.55000000000000004">
      <c r="A1211" s="10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2">
        <f t="shared" si="54"/>
        <v>2</v>
      </c>
      <c r="P1211" s="14">
        <f t="shared" si="55"/>
        <v>424.45</v>
      </c>
      <c r="Q1211" s="16" t="s">
        <v>8308</v>
      </c>
      <c r="R1211" t="s">
        <v>8310</v>
      </c>
      <c r="S1211" s="21">
        <f t="shared" si="56"/>
        <v>41921.263078703705</v>
      </c>
    </row>
    <row r="1212" spans="1:19" ht="43.2" hidden="1" x14ac:dyDescent="0.55000000000000004">
      <c r="A1212" s="10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2">
        <f t="shared" si="54"/>
        <v>72</v>
      </c>
      <c r="P1212" s="14">
        <f t="shared" si="55"/>
        <v>49.12</v>
      </c>
      <c r="Q1212" s="16" t="s">
        <v>8316</v>
      </c>
      <c r="R1212" t="s">
        <v>8344</v>
      </c>
      <c r="S1212" s="21">
        <f t="shared" si="56"/>
        <v>41923.783576388887</v>
      </c>
    </row>
    <row r="1213" spans="1:19" ht="43.2" hidden="1" x14ac:dyDescent="0.55000000000000004">
      <c r="A1213" s="10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2">
        <f t="shared" si="54"/>
        <v>104</v>
      </c>
      <c r="P1213" s="14">
        <f t="shared" si="55"/>
        <v>53.56</v>
      </c>
      <c r="Q1213" s="16" t="s">
        <v>8327</v>
      </c>
      <c r="R1213" t="s">
        <v>8331</v>
      </c>
      <c r="S1213" s="21">
        <f t="shared" si="56"/>
        <v>40663.08666666667</v>
      </c>
    </row>
    <row r="1214" spans="1:19" ht="43.2" x14ac:dyDescent="0.55000000000000004">
      <c r="A1214" s="10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2">
        <f t="shared" si="54"/>
        <v>155</v>
      </c>
      <c r="P1214" s="14">
        <f t="shared" si="55"/>
        <v>83.14</v>
      </c>
      <c r="Q1214" s="16" t="s">
        <v>8323</v>
      </c>
      <c r="R1214" t="s">
        <v>8326</v>
      </c>
      <c r="S1214" s="21">
        <f t="shared" si="56"/>
        <v>42126.87501157407</v>
      </c>
    </row>
    <row r="1215" spans="1:19" ht="43.2" hidden="1" x14ac:dyDescent="0.55000000000000004">
      <c r="A1215" s="10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2">
        <f t="shared" si="54"/>
        <v>103</v>
      </c>
      <c r="P1215" s="14">
        <f t="shared" si="55"/>
        <v>43.04</v>
      </c>
      <c r="Q1215" s="16" t="s">
        <v>8321</v>
      </c>
      <c r="R1215" t="s">
        <v>8343</v>
      </c>
      <c r="S1215" s="21">
        <f t="shared" si="56"/>
        <v>41701.901817129627</v>
      </c>
    </row>
    <row r="1216" spans="1:19" ht="43.2" hidden="1" x14ac:dyDescent="0.55000000000000004">
      <c r="A1216" s="10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2">
        <f t="shared" si="54"/>
        <v>155</v>
      </c>
      <c r="P1216" s="14">
        <f t="shared" si="55"/>
        <v>96.71</v>
      </c>
      <c r="Q1216" s="16" t="s">
        <v>8321</v>
      </c>
      <c r="R1216" t="s">
        <v>8343</v>
      </c>
      <c r="S1216" s="21">
        <f t="shared" si="56"/>
        <v>41311.799513888887</v>
      </c>
    </row>
    <row r="1217" spans="1:19" ht="43.2" hidden="1" x14ac:dyDescent="0.55000000000000004">
      <c r="A1217" s="10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2">
        <f t="shared" si="54"/>
        <v>155</v>
      </c>
      <c r="P1217" s="14">
        <f t="shared" si="55"/>
        <v>69.27</v>
      </c>
      <c r="Q1217" s="16" t="s">
        <v>8319</v>
      </c>
      <c r="R1217" t="s">
        <v>8320</v>
      </c>
      <c r="S1217" s="21">
        <f t="shared" si="56"/>
        <v>42738.692233796297</v>
      </c>
    </row>
    <row r="1218" spans="1:19" ht="43.2" hidden="1" x14ac:dyDescent="0.55000000000000004">
      <c r="A1218" s="10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2">
        <f t="shared" si="54"/>
        <v>31</v>
      </c>
      <c r="P1218" s="14">
        <f t="shared" si="55"/>
        <v>231.75</v>
      </c>
      <c r="Q1218" s="16" t="s">
        <v>8327</v>
      </c>
      <c r="R1218" t="s">
        <v>8350</v>
      </c>
      <c r="S1218" s="21">
        <f t="shared" si="56"/>
        <v>40847.171018518515</v>
      </c>
    </row>
    <row r="1219" spans="1:19" ht="43.2" hidden="1" x14ac:dyDescent="0.55000000000000004">
      <c r="A1219" s="10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2">
        <f t="shared" ref="O1219:O1282" si="57">ROUND(E1219/D1219*100,0)</f>
        <v>4</v>
      </c>
      <c r="P1219" s="14">
        <f t="shared" ref="P1219:P1282" si="58">IFERROR(ROUND(E1219/L1219,2),0)</f>
        <v>125.27</v>
      </c>
      <c r="Q1219" s="16" t="s">
        <v>8323</v>
      </c>
      <c r="R1219" t="s">
        <v>8324</v>
      </c>
      <c r="S1219" s="21">
        <f t="shared" ref="S1219:S1282" si="59">(((J1219/60)/60/24)+DATE(1970,1,1))</f>
        <v>42081.731273148151</v>
      </c>
    </row>
    <row r="1220" spans="1:19" ht="43.2" hidden="1" x14ac:dyDescent="0.55000000000000004">
      <c r="A1220" s="1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2">
        <f t="shared" si="57"/>
        <v>31</v>
      </c>
      <c r="P1220" s="14">
        <f t="shared" si="58"/>
        <v>124.92</v>
      </c>
      <c r="Q1220" s="16" t="s">
        <v>8308</v>
      </c>
      <c r="R1220" t="s">
        <v>8310</v>
      </c>
      <c r="S1220" s="21">
        <f t="shared" si="59"/>
        <v>42668.726701388892</v>
      </c>
    </row>
    <row r="1221" spans="1:19" ht="43.2" x14ac:dyDescent="0.55000000000000004">
      <c r="A1221" s="10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2">
        <f t="shared" si="57"/>
        <v>107</v>
      </c>
      <c r="P1221" s="14">
        <f t="shared" si="58"/>
        <v>100.22</v>
      </c>
      <c r="Q1221" s="16" t="s">
        <v>8323</v>
      </c>
      <c r="R1221" t="s">
        <v>8326</v>
      </c>
      <c r="S1221" s="21">
        <f t="shared" si="59"/>
        <v>41791.993414351848</v>
      </c>
    </row>
    <row r="1222" spans="1:19" ht="28.8" hidden="1" x14ac:dyDescent="0.55000000000000004">
      <c r="A1222" s="10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2">
        <f t="shared" si="57"/>
        <v>102</v>
      </c>
      <c r="P1222" s="14">
        <f t="shared" si="58"/>
        <v>72.89</v>
      </c>
      <c r="Q1222" s="16" t="s">
        <v>8323</v>
      </c>
      <c r="R1222" t="s">
        <v>8326</v>
      </c>
      <c r="S1222" s="21">
        <f t="shared" si="59"/>
        <v>41943.753032407411</v>
      </c>
    </row>
    <row r="1223" spans="1:19" ht="57.6" hidden="1" x14ac:dyDescent="0.55000000000000004">
      <c r="A1223" s="10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2">
        <f t="shared" si="57"/>
        <v>153</v>
      </c>
      <c r="P1223" s="14">
        <f t="shared" si="58"/>
        <v>70.459999999999994</v>
      </c>
      <c r="Q1223" s="16" t="s">
        <v>8323</v>
      </c>
      <c r="R1223" t="s">
        <v>8326</v>
      </c>
      <c r="S1223" s="21">
        <f t="shared" si="59"/>
        <v>42034.928252314814</v>
      </c>
    </row>
    <row r="1224" spans="1:19" ht="43.2" x14ac:dyDescent="0.55000000000000004">
      <c r="A1224" s="10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2">
        <f t="shared" si="57"/>
        <v>102</v>
      </c>
      <c r="P1224" s="14">
        <f t="shared" si="58"/>
        <v>80.16</v>
      </c>
      <c r="Q1224" s="16" t="s">
        <v>8323</v>
      </c>
      <c r="R1224" t="s">
        <v>8326</v>
      </c>
      <c r="S1224" s="21">
        <f t="shared" si="59"/>
        <v>41841.26489583333</v>
      </c>
    </row>
    <row r="1225" spans="1:19" ht="43.2" hidden="1" x14ac:dyDescent="0.55000000000000004">
      <c r="A1225" s="10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2">
        <f t="shared" si="57"/>
        <v>30</v>
      </c>
      <c r="P1225" s="14">
        <f t="shared" si="58"/>
        <v>51.29</v>
      </c>
      <c r="Q1225" s="16" t="s">
        <v>8316</v>
      </c>
      <c r="R1225" t="s">
        <v>8334</v>
      </c>
      <c r="S1225" s="21">
        <f t="shared" si="59"/>
        <v>41575.237430555557</v>
      </c>
    </row>
    <row r="1226" spans="1:19" ht="43.2" x14ac:dyDescent="0.55000000000000004">
      <c r="A1226" s="10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2">
        <f t="shared" si="57"/>
        <v>101</v>
      </c>
      <c r="P1226" s="14">
        <f t="shared" si="58"/>
        <v>114.13</v>
      </c>
      <c r="Q1226" s="16" t="s">
        <v>8323</v>
      </c>
      <c r="R1226" t="s">
        <v>8326</v>
      </c>
      <c r="S1226" s="21">
        <f t="shared" si="59"/>
        <v>41851.200150462959</v>
      </c>
    </row>
    <row r="1227" spans="1:19" ht="28.8" hidden="1" x14ac:dyDescent="0.55000000000000004">
      <c r="A1227" s="10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2">
        <f t="shared" si="57"/>
        <v>130</v>
      </c>
      <c r="P1227" s="14">
        <f t="shared" si="58"/>
        <v>42.21</v>
      </c>
      <c r="Q1227" s="16" t="s">
        <v>8323</v>
      </c>
      <c r="R1227" t="s">
        <v>8326</v>
      </c>
      <c r="S1227" s="21">
        <f t="shared" si="59"/>
        <v>42566.441203703704</v>
      </c>
    </row>
    <row r="1228" spans="1:19" ht="43.2" hidden="1" x14ac:dyDescent="0.55000000000000004">
      <c r="A1228" s="10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2">
        <f t="shared" si="57"/>
        <v>103</v>
      </c>
      <c r="P1228" s="14">
        <f t="shared" si="58"/>
        <v>77.27</v>
      </c>
      <c r="Q1228" s="16" t="s">
        <v>8311</v>
      </c>
      <c r="R1228" t="s">
        <v>8333</v>
      </c>
      <c r="S1228" s="21">
        <f t="shared" si="59"/>
        <v>41299.878148148149</v>
      </c>
    </row>
    <row r="1229" spans="1:19" ht="43.2" hidden="1" x14ac:dyDescent="0.55000000000000004">
      <c r="A1229" s="10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2">
        <f t="shared" si="57"/>
        <v>101</v>
      </c>
      <c r="P1229" s="14">
        <f t="shared" si="58"/>
        <v>267.64999999999998</v>
      </c>
      <c r="Q1229" s="16" t="s">
        <v>8323</v>
      </c>
      <c r="R1229" t="s">
        <v>8335</v>
      </c>
      <c r="S1229" s="21">
        <f t="shared" si="59"/>
        <v>41771.814791666664</v>
      </c>
    </row>
    <row r="1230" spans="1:19" ht="43.2" hidden="1" x14ac:dyDescent="0.55000000000000004">
      <c r="A1230" s="1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2">
        <f t="shared" si="57"/>
        <v>114</v>
      </c>
      <c r="P1230" s="14">
        <f t="shared" si="58"/>
        <v>56.83</v>
      </c>
      <c r="Q1230" s="16" t="s">
        <v>8323</v>
      </c>
      <c r="R1230" t="s">
        <v>8326</v>
      </c>
      <c r="S1230" s="21">
        <f t="shared" si="59"/>
        <v>42581.397546296299</v>
      </c>
    </row>
    <row r="1231" spans="1:19" ht="43.2" hidden="1" x14ac:dyDescent="0.55000000000000004">
      <c r="A1231" s="10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2">
        <f t="shared" si="57"/>
        <v>114</v>
      </c>
      <c r="P1231" s="14">
        <f t="shared" si="58"/>
        <v>39.869999999999997</v>
      </c>
      <c r="Q1231" s="16" t="s">
        <v>8323</v>
      </c>
      <c r="R1231" t="s">
        <v>8326</v>
      </c>
      <c r="S1231" s="21">
        <f t="shared" si="59"/>
        <v>41914.295104166667</v>
      </c>
    </row>
    <row r="1232" spans="1:19" ht="43.2" hidden="1" x14ac:dyDescent="0.55000000000000004">
      <c r="A1232" s="10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2">
        <f t="shared" si="57"/>
        <v>101</v>
      </c>
      <c r="P1232" s="14">
        <f t="shared" si="58"/>
        <v>64.709999999999994</v>
      </c>
      <c r="Q1232" s="16" t="s">
        <v>8327</v>
      </c>
      <c r="R1232" t="s">
        <v>8338</v>
      </c>
      <c r="S1232" s="21">
        <f t="shared" si="59"/>
        <v>41572.492974537039</v>
      </c>
    </row>
    <row r="1233" spans="1:19" ht="43.2" hidden="1" x14ac:dyDescent="0.55000000000000004">
      <c r="A1233" s="10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2">
        <f t="shared" si="57"/>
        <v>174</v>
      </c>
      <c r="P1233" s="14">
        <f t="shared" si="58"/>
        <v>32.32</v>
      </c>
      <c r="Q1233" s="16" t="s">
        <v>8313</v>
      </c>
      <c r="R1233" t="s">
        <v>8314</v>
      </c>
      <c r="S1233" s="21">
        <f t="shared" si="59"/>
        <v>42570.702986111108</v>
      </c>
    </row>
    <row r="1234" spans="1:19" ht="43.2" hidden="1" x14ac:dyDescent="0.55000000000000004">
      <c r="A1234" s="10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2">
        <f t="shared" si="57"/>
        <v>100</v>
      </c>
      <c r="P1234" s="14">
        <f t="shared" si="58"/>
        <v>167.49</v>
      </c>
      <c r="Q1234" s="16" t="s">
        <v>8321</v>
      </c>
      <c r="R1234" t="s">
        <v>8343</v>
      </c>
      <c r="S1234" s="21">
        <f t="shared" si="59"/>
        <v>40248.834999999999</v>
      </c>
    </row>
    <row r="1235" spans="1:19" ht="43.2" hidden="1" x14ac:dyDescent="0.55000000000000004">
      <c r="A1235" s="10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2">
        <f t="shared" si="57"/>
        <v>113</v>
      </c>
      <c r="P1235" s="14">
        <f t="shared" si="58"/>
        <v>136.91</v>
      </c>
      <c r="Q1235" s="16" t="s">
        <v>8327</v>
      </c>
      <c r="R1235" t="s">
        <v>8341</v>
      </c>
      <c r="S1235" s="21">
        <f t="shared" si="59"/>
        <v>41953.091134259259</v>
      </c>
    </row>
    <row r="1236" spans="1:19" ht="43.2" hidden="1" x14ac:dyDescent="0.55000000000000004">
      <c r="A1236" s="10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2">
        <f t="shared" si="57"/>
        <v>100</v>
      </c>
      <c r="P1236" s="14">
        <f t="shared" si="58"/>
        <v>74.069999999999993</v>
      </c>
      <c r="Q1236" s="16" t="s">
        <v>8327</v>
      </c>
      <c r="R1236" t="s">
        <v>8341</v>
      </c>
      <c r="S1236" s="21">
        <f t="shared" si="59"/>
        <v>42208.680023148147</v>
      </c>
    </row>
    <row r="1237" spans="1:19" ht="43.2" hidden="1" x14ac:dyDescent="0.55000000000000004">
      <c r="A1237" s="10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2">
        <f t="shared" si="57"/>
        <v>113</v>
      </c>
      <c r="P1237" s="14">
        <f t="shared" si="58"/>
        <v>47.54</v>
      </c>
      <c r="Q1237" s="16" t="s">
        <v>8327</v>
      </c>
      <c r="R1237" t="s">
        <v>8328</v>
      </c>
      <c r="S1237" s="21">
        <f t="shared" si="59"/>
        <v>40999.645925925928</v>
      </c>
    </row>
    <row r="1238" spans="1:19" ht="43.2" x14ac:dyDescent="0.55000000000000004">
      <c r="A1238" s="10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2">
        <f t="shared" si="57"/>
        <v>100</v>
      </c>
      <c r="P1238" s="14">
        <f t="shared" si="58"/>
        <v>65.38</v>
      </c>
      <c r="Q1238" s="16" t="s">
        <v>8323</v>
      </c>
      <c r="R1238" t="s">
        <v>8326</v>
      </c>
      <c r="S1238" s="21">
        <f t="shared" si="59"/>
        <v>42208.84646990741</v>
      </c>
    </row>
    <row r="1239" spans="1:19" ht="43.2" hidden="1" x14ac:dyDescent="0.55000000000000004">
      <c r="A1239" s="10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2">
        <f t="shared" si="57"/>
        <v>113</v>
      </c>
      <c r="P1239" s="14">
        <f t="shared" si="58"/>
        <v>80.55</v>
      </c>
      <c r="Q1239" s="16" t="s">
        <v>8327</v>
      </c>
      <c r="R1239" t="s">
        <v>8328</v>
      </c>
      <c r="S1239" s="21">
        <f t="shared" si="59"/>
        <v>40730.878912037035</v>
      </c>
    </row>
    <row r="1240" spans="1:19" ht="43.2" hidden="1" x14ac:dyDescent="0.55000000000000004">
      <c r="A1240" s="1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2">
        <f t="shared" si="57"/>
        <v>100</v>
      </c>
      <c r="P1240" s="14">
        <f t="shared" si="58"/>
        <v>104.65</v>
      </c>
      <c r="Q1240" s="16" t="s">
        <v>8327</v>
      </c>
      <c r="R1240" t="s">
        <v>8331</v>
      </c>
      <c r="S1240" s="21">
        <f t="shared" si="59"/>
        <v>41962.100532407407</v>
      </c>
    </row>
    <row r="1241" spans="1:19" ht="43.2" hidden="1" x14ac:dyDescent="0.55000000000000004">
      <c r="A1241" s="10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2">
        <f t="shared" si="57"/>
        <v>100</v>
      </c>
      <c r="P1241" s="14">
        <f t="shared" si="58"/>
        <v>145.16</v>
      </c>
      <c r="Q1241" s="16" t="s">
        <v>8323</v>
      </c>
      <c r="R1241" t="s">
        <v>8326</v>
      </c>
      <c r="S1241" s="21">
        <f t="shared" si="59"/>
        <v>42556.873020833329</v>
      </c>
    </row>
    <row r="1242" spans="1:19" hidden="1" x14ac:dyDescent="0.55000000000000004">
      <c r="A1242" s="10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2">
        <f t="shared" si="57"/>
        <v>36</v>
      </c>
      <c r="P1242" s="14">
        <f t="shared" si="58"/>
        <v>373.5</v>
      </c>
      <c r="Q1242" s="16" t="s">
        <v>8321</v>
      </c>
      <c r="R1242" t="s">
        <v>8325</v>
      </c>
      <c r="S1242" s="21">
        <f t="shared" si="59"/>
        <v>41939.810300925928</v>
      </c>
    </row>
    <row r="1243" spans="1:19" ht="43.2" hidden="1" x14ac:dyDescent="0.55000000000000004">
      <c r="A1243" s="10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2">
        <f t="shared" si="57"/>
        <v>111</v>
      </c>
      <c r="P1243" s="14">
        <f t="shared" si="58"/>
        <v>61.9</v>
      </c>
      <c r="Q1243" s="16" t="s">
        <v>8327</v>
      </c>
      <c r="R1243" t="s">
        <v>8329</v>
      </c>
      <c r="S1243" s="21">
        <f t="shared" si="59"/>
        <v>40956.066087962965</v>
      </c>
    </row>
    <row r="1244" spans="1:19" ht="28.8" x14ac:dyDescent="0.55000000000000004">
      <c r="A1244" s="10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2">
        <f t="shared" si="57"/>
        <v>127</v>
      </c>
      <c r="P1244" s="14">
        <f t="shared" si="58"/>
        <v>72.95</v>
      </c>
      <c r="Q1244" s="16" t="s">
        <v>8323</v>
      </c>
      <c r="R1244" t="s">
        <v>8326</v>
      </c>
      <c r="S1244" s="21">
        <f t="shared" si="59"/>
        <v>42420.019097222219</v>
      </c>
    </row>
    <row r="1245" spans="1:19" ht="43.2" x14ac:dyDescent="0.55000000000000004">
      <c r="A1245" s="10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2">
        <f t="shared" si="57"/>
        <v>111</v>
      </c>
      <c r="P1245" s="14">
        <f t="shared" si="58"/>
        <v>68.349999999999994</v>
      </c>
      <c r="Q1245" s="16" t="s">
        <v>8323</v>
      </c>
      <c r="R1245" t="s">
        <v>8326</v>
      </c>
      <c r="S1245" s="21">
        <f t="shared" si="59"/>
        <v>41941.75203703704</v>
      </c>
    </row>
    <row r="1246" spans="1:19" ht="43.2" hidden="1" x14ac:dyDescent="0.55000000000000004">
      <c r="A1246" s="10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2">
        <f t="shared" si="57"/>
        <v>164</v>
      </c>
      <c r="P1246" s="14">
        <f t="shared" si="58"/>
        <v>70.290000000000006</v>
      </c>
      <c r="Q1246" s="16" t="s">
        <v>8323</v>
      </c>
      <c r="R1246" t="s">
        <v>8326</v>
      </c>
      <c r="S1246" s="21">
        <f t="shared" si="59"/>
        <v>42311.711979166663</v>
      </c>
    </row>
    <row r="1247" spans="1:19" ht="28.8" hidden="1" x14ac:dyDescent="0.55000000000000004">
      <c r="A1247" s="10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2">
        <f t="shared" si="57"/>
        <v>110</v>
      </c>
      <c r="P1247" s="14">
        <f t="shared" si="58"/>
        <v>50.11</v>
      </c>
      <c r="Q1247" s="16" t="s">
        <v>8323</v>
      </c>
      <c r="R1247" t="s">
        <v>8335</v>
      </c>
      <c r="S1247" s="21">
        <f t="shared" si="59"/>
        <v>42182.108252314814</v>
      </c>
    </row>
    <row r="1248" spans="1:19" ht="43.2" hidden="1" x14ac:dyDescent="0.55000000000000004">
      <c r="A1248" s="10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2">
        <f t="shared" si="57"/>
        <v>103</v>
      </c>
      <c r="P1248" s="14">
        <f t="shared" si="58"/>
        <v>49.55</v>
      </c>
      <c r="Q1248" s="16" t="s">
        <v>8323</v>
      </c>
      <c r="R1248" t="s">
        <v>8326</v>
      </c>
      <c r="S1248" s="21">
        <f t="shared" si="59"/>
        <v>42465.491435185191</v>
      </c>
    </row>
    <row r="1249" spans="1:19" ht="43.2" hidden="1" x14ac:dyDescent="0.55000000000000004">
      <c r="A1249" s="10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2">
        <f t="shared" si="57"/>
        <v>110</v>
      </c>
      <c r="P1249" s="14">
        <f t="shared" si="58"/>
        <v>49.44</v>
      </c>
      <c r="Q1249" s="16" t="s">
        <v>8323</v>
      </c>
      <c r="R1249" t="s">
        <v>8326</v>
      </c>
      <c r="S1249" s="21">
        <f t="shared" si="59"/>
        <v>42466.303715277783</v>
      </c>
    </row>
    <row r="1250" spans="1:19" ht="43.2" hidden="1" x14ac:dyDescent="0.55000000000000004">
      <c r="A1250" s="1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2">
        <f t="shared" si="57"/>
        <v>147</v>
      </c>
      <c r="P1250" s="14">
        <f t="shared" si="58"/>
        <v>191.13</v>
      </c>
      <c r="Q1250" s="16" t="s">
        <v>8323</v>
      </c>
      <c r="R1250" t="s">
        <v>8324</v>
      </c>
      <c r="S1250" s="21">
        <f t="shared" si="59"/>
        <v>42570.110243055555</v>
      </c>
    </row>
    <row r="1251" spans="1:19" ht="43.2" hidden="1" x14ac:dyDescent="0.55000000000000004">
      <c r="A1251" s="10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2">
        <f t="shared" si="57"/>
        <v>126</v>
      </c>
      <c r="P1251" s="14">
        <f t="shared" si="58"/>
        <v>57.08</v>
      </c>
      <c r="Q1251" s="16" t="s">
        <v>8321</v>
      </c>
      <c r="R1251" t="s">
        <v>8322</v>
      </c>
      <c r="S1251" s="21">
        <f t="shared" si="59"/>
        <v>41013.787569444445</v>
      </c>
    </row>
    <row r="1252" spans="1:19" ht="43.2" hidden="1" x14ac:dyDescent="0.55000000000000004">
      <c r="A1252" s="10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2">
        <f t="shared" si="57"/>
        <v>110</v>
      </c>
      <c r="P1252" s="14">
        <f t="shared" si="58"/>
        <v>93.4</v>
      </c>
      <c r="Q1252" s="16" t="s">
        <v>8321</v>
      </c>
      <c r="R1252" t="s">
        <v>8332</v>
      </c>
      <c r="S1252" s="21">
        <f t="shared" si="59"/>
        <v>42563.932951388888</v>
      </c>
    </row>
    <row r="1253" spans="1:19" ht="43.2" hidden="1" x14ac:dyDescent="0.55000000000000004">
      <c r="A1253" s="10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2">
        <f t="shared" si="57"/>
        <v>878</v>
      </c>
      <c r="P1253" s="14">
        <f t="shared" si="58"/>
        <v>27.6</v>
      </c>
      <c r="Q1253" s="16" t="s">
        <v>8308</v>
      </c>
      <c r="R1253" t="s">
        <v>8315</v>
      </c>
      <c r="S1253" s="21">
        <f t="shared" si="59"/>
        <v>41902.874432870369</v>
      </c>
    </row>
    <row r="1254" spans="1:19" ht="43.2" hidden="1" x14ac:dyDescent="0.55000000000000004">
      <c r="A1254" s="10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2">
        <f t="shared" si="57"/>
        <v>219</v>
      </c>
      <c r="P1254" s="14">
        <f t="shared" si="58"/>
        <v>67.260000000000005</v>
      </c>
      <c r="Q1254" s="16" t="s">
        <v>8308</v>
      </c>
      <c r="R1254" t="s">
        <v>8309</v>
      </c>
      <c r="S1254" s="21">
        <f t="shared" si="59"/>
        <v>41844.771793981483</v>
      </c>
    </row>
    <row r="1255" spans="1:19" ht="43.2" x14ac:dyDescent="0.55000000000000004">
      <c r="A1255" s="10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2">
        <f t="shared" si="57"/>
        <v>146</v>
      </c>
      <c r="P1255" s="14">
        <f t="shared" si="58"/>
        <v>104.07</v>
      </c>
      <c r="Q1255" s="16" t="s">
        <v>8323</v>
      </c>
      <c r="R1255" t="s">
        <v>8326</v>
      </c>
      <c r="S1255" s="21">
        <f t="shared" si="59"/>
        <v>42064.652673611112</v>
      </c>
    </row>
    <row r="1256" spans="1:19" ht="43.2" hidden="1" x14ac:dyDescent="0.55000000000000004">
      <c r="A1256" s="10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2">
        <f t="shared" si="57"/>
        <v>17</v>
      </c>
      <c r="P1256" s="14">
        <f t="shared" si="58"/>
        <v>111.41</v>
      </c>
      <c r="Q1256" s="16" t="s">
        <v>8308</v>
      </c>
      <c r="R1256" t="s">
        <v>8342</v>
      </c>
      <c r="S1256" s="21">
        <f t="shared" si="59"/>
        <v>42198.559479166666</v>
      </c>
    </row>
    <row r="1257" spans="1:19" ht="43.2" hidden="1" x14ac:dyDescent="0.55000000000000004">
      <c r="A1257" s="10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2">
        <f t="shared" si="57"/>
        <v>124</v>
      </c>
      <c r="P1257" s="14">
        <f t="shared" si="58"/>
        <v>68.94</v>
      </c>
      <c r="Q1257" s="16" t="s">
        <v>8327</v>
      </c>
      <c r="R1257" t="s">
        <v>8331</v>
      </c>
      <c r="S1257" s="21">
        <f t="shared" si="59"/>
        <v>42160.735208333332</v>
      </c>
    </row>
    <row r="1258" spans="1:19" ht="28.8" hidden="1" x14ac:dyDescent="0.55000000000000004">
      <c r="A1258" s="10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2">
        <f t="shared" si="57"/>
        <v>109</v>
      </c>
      <c r="P1258" s="14">
        <f t="shared" si="58"/>
        <v>28.94</v>
      </c>
      <c r="Q1258" s="16" t="s">
        <v>8311</v>
      </c>
      <c r="R1258" t="s">
        <v>8312</v>
      </c>
      <c r="S1258" s="21">
        <f t="shared" si="59"/>
        <v>41344.662858796299</v>
      </c>
    </row>
    <row r="1259" spans="1:19" ht="43.2" x14ac:dyDescent="0.55000000000000004">
      <c r="A1259" s="10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2">
        <f t="shared" si="57"/>
        <v>124</v>
      </c>
      <c r="P1259" s="14">
        <f t="shared" si="58"/>
        <v>135.63</v>
      </c>
      <c r="Q1259" s="16" t="s">
        <v>8323</v>
      </c>
      <c r="R1259" t="s">
        <v>8326</v>
      </c>
      <c r="S1259" s="21">
        <f t="shared" si="59"/>
        <v>42169.814340277779</v>
      </c>
    </row>
    <row r="1260" spans="1:19" ht="43.2" hidden="1" x14ac:dyDescent="0.55000000000000004">
      <c r="A1260" s="1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2">
        <f t="shared" si="57"/>
        <v>173</v>
      </c>
      <c r="P1260" s="14">
        <f t="shared" si="58"/>
        <v>100.47</v>
      </c>
      <c r="Q1260" s="16" t="s">
        <v>8327</v>
      </c>
      <c r="R1260" t="s">
        <v>8331</v>
      </c>
      <c r="S1260" s="21">
        <f t="shared" si="59"/>
        <v>40987.977060185185</v>
      </c>
    </row>
    <row r="1261" spans="1:19" ht="43.2" hidden="1" x14ac:dyDescent="0.55000000000000004">
      <c r="A1261" s="10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2">
        <f t="shared" si="57"/>
        <v>22</v>
      </c>
      <c r="P1261" s="14">
        <f t="shared" si="58"/>
        <v>110.64</v>
      </c>
      <c r="Q1261" s="16" t="s">
        <v>8321</v>
      </c>
      <c r="R1261" t="s">
        <v>8339</v>
      </c>
      <c r="S1261" s="21">
        <f t="shared" si="59"/>
        <v>41135.679791666669</v>
      </c>
    </row>
    <row r="1262" spans="1:19" ht="43.2" hidden="1" x14ac:dyDescent="0.55000000000000004">
      <c r="A1262" s="10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2">
        <f t="shared" si="57"/>
        <v>127</v>
      </c>
      <c r="P1262" s="14">
        <f t="shared" si="58"/>
        <v>52.6</v>
      </c>
      <c r="Q1262" s="16" t="s">
        <v>8327</v>
      </c>
      <c r="R1262" t="s">
        <v>8338</v>
      </c>
      <c r="S1262" s="21">
        <f t="shared" si="59"/>
        <v>41682.0705787037</v>
      </c>
    </row>
    <row r="1263" spans="1:19" ht="43.2" hidden="1" x14ac:dyDescent="0.55000000000000004">
      <c r="A1263" s="10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2">
        <f t="shared" si="57"/>
        <v>123</v>
      </c>
      <c r="P1263" s="14">
        <f t="shared" si="58"/>
        <v>93.7</v>
      </c>
      <c r="Q1263" s="16" t="s">
        <v>8308</v>
      </c>
      <c r="R1263" t="s">
        <v>8340</v>
      </c>
      <c r="S1263" s="21">
        <f t="shared" si="59"/>
        <v>42083.895532407405</v>
      </c>
    </row>
    <row r="1264" spans="1:19" ht="28.8" hidden="1" x14ac:dyDescent="0.55000000000000004">
      <c r="A1264" s="10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2">
        <f t="shared" si="57"/>
        <v>168</v>
      </c>
      <c r="P1264" s="14">
        <f t="shared" si="58"/>
        <v>10.51</v>
      </c>
      <c r="Q1264" s="16" t="s">
        <v>8308</v>
      </c>
      <c r="R1264" t="s">
        <v>8309</v>
      </c>
      <c r="S1264" s="21">
        <f t="shared" si="59"/>
        <v>42026.370717592596</v>
      </c>
    </row>
    <row r="1265" spans="1:19" ht="43.2" hidden="1" x14ac:dyDescent="0.55000000000000004">
      <c r="A1265" s="10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2">
        <f t="shared" si="57"/>
        <v>108</v>
      </c>
      <c r="P1265" s="14">
        <f t="shared" si="58"/>
        <v>74.239999999999995</v>
      </c>
      <c r="Q1265" s="16" t="s">
        <v>8323</v>
      </c>
      <c r="R1265" t="s">
        <v>8335</v>
      </c>
      <c r="S1265" s="21">
        <f t="shared" si="59"/>
        <v>41772.727893518517</v>
      </c>
    </row>
    <row r="1266" spans="1:19" ht="43.2" hidden="1" x14ac:dyDescent="0.55000000000000004">
      <c r="A1266" s="10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2">
        <f t="shared" si="57"/>
        <v>43</v>
      </c>
      <c r="P1266" s="14">
        <f t="shared" si="58"/>
        <v>40.98</v>
      </c>
      <c r="Q1266" s="16" t="s">
        <v>8308</v>
      </c>
      <c r="R1266" t="s">
        <v>8318</v>
      </c>
      <c r="S1266" s="21">
        <f t="shared" si="59"/>
        <v>42270.875706018516</v>
      </c>
    </row>
    <row r="1267" spans="1:19" ht="43.2" x14ac:dyDescent="0.55000000000000004">
      <c r="A1267" s="10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2">
        <f t="shared" si="57"/>
        <v>107</v>
      </c>
      <c r="P1267" s="14">
        <f t="shared" si="58"/>
        <v>204.57</v>
      </c>
      <c r="Q1267" s="16" t="s">
        <v>8323</v>
      </c>
      <c r="R1267" t="s">
        <v>8326</v>
      </c>
      <c r="S1267" s="21">
        <f t="shared" si="59"/>
        <v>42611.801412037035</v>
      </c>
    </row>
    <row r="1268" spans="1:19" ht="43.2" hidden="1" x14ac:dyDescent="0.55000000000000004">
      <c r="A1268" s="10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2">
        <f t="shared" si="57"/>
        <v>107</v>
      </c>
      <c r="P1268" s="14">
        <f t="shared" si="58"/>
        <v>52.96</v>
      </c>
      <c r="Q1268" s="16" t="s">
        <v>8327</v>
      </c>
      <c r="R1268" t="s">
        <v>8341</v>
      </c>
      <c r="S1268" s="21">
        <f t="shared" si="59"/>
        <v>42217.834525462968</v>
      </c>
    </row>
    <row r="1269" spans="1:19" ht="28.8" hidden="1" x14ac:dyDescent="0.55000000000000004">
      <c r="A1269" s="10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2">
        <f t="shared" si="57"/>
        <v>107</v>
      </c>
      <c r="P1269" s="14">
        <f t="shared" si="58"/>
        <v>99.53</v>
      </c>
      <c r="Q1269" s="16" t="s">
        <v>8327</v>
      </c>
      <c r="R1269" t="s">
        <v>8331</v>
      </c>
      <c r="S1269" s="21">
        <f t="shared" si="59"/>
        <v>41914.917858796296</v>
      </c>
    </row>
    <row r="1270" spans="1:19" ht="43.2" x14ac:dyDescent="0.55000000000000004">
      <c r="A1270" s="1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2">
        <f t="shared" si="57"/>
        <v>122</v>
      </c>
      <c r="P1270" s="14">
        <f t="shared" si="58"/>
        <v>75.09</v>
      </c>
      <c r="Q1270" s="16" t="s">
        <v>8323</v>
      </c>
      <c r="R1270" t="s">
        <v>8326</v>
      </c>
      <c r="S1270" s="21">
        <f t="shared" si="59"/>
        <v>42452.876909722225</v>
      </c>
    </row>
    <row r="1271" spans="1:19" ht="28.8" hidden="1" x14ac:dyDescent="0.55000000000000004">
      <c r="A1271" s="10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2">
        <f t="shared" si="57"/>
        <v>122</v>
      </c>
      <c r="P1271" s="14">
        <f t="shared" si="58"/>
        <v>85.5</v>
      </c>
      <c r="Q1271" s="16" t="s">
        <v>8327</v>
      </c>
      <c r="R1271" t="s">
        <v>8331</v>
      </c>
      <c r="S1271" s="21">
        <f t="shared" si="59"/>
        <v>41370.292303240742</v>
      </c>
    </row>
    <row r="1272" spans="1:19" ht="28.8" hidden="1" x14ac:dyDescent="0.55000000000000004">
      <c r="A1272" s="10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2">
        <f t="shared" si="57"/>
        <v>107</v>
      </c>
      <c r="P1272" s="14">
        <f t="shared" si="58"/>
        <v>106.53</v>
      </c>
      <c r="Q1272" s="16" t="s">
        <v>8327</v>
      </c>
      <c r="R1272" t="s">
        <v>8328</v>
      </c>
      <c r="S1272" s="21">
        <f t="shared" si="59"/>
        <v>42160.708530092597</v>
      </c>
    </row>
    <row r="1273" spans="1:19" ht="28.8" x14ac:dyDescent="0.55000000000000004">
      <c r="A1273" s="10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2">
        <f t="shared" si="57"/>
        <v>106</v>
      </c>
      <c r="P1273" s="14">
        <f t="shared" si="58"/>
        <v>184.78</v>
      </c>
      <c r="Q1273" s="16" t="s">
        <v>8323</v>
      </c>
      <c r="R1273" t="s">
        <v>8326</v>
      </c>
      <c r="S1273" s="21">
        <f t="shared" si="59"/>
        <v>42746.057106481487</v>
      </c>
    </row>
    <row r="1274" spans="1:19" ht="43.2" hidden="1" x14ac:dyDescent="0.55000000000000004">
      <c r="A1274" s="10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2">
        <f t="shared" si="57"/>
        <v>142</v>
      </c>
      <c r="P1274" s="14">
        <f t="shared" si="58"/>
        <v>25.13</v>
      </c>
      <c r="Q1274" s="16" t="s">
        <v>8323</v>
      </c>
      <c r="R1274" t="s">
        <v>8326</v>
      </c>
      <c r="S1274" s="21">
        <f t="shared" si="59"/>
        <v>42188.467499999999</v>
      </c>
    </row>
    <row r="1275" spans="1:19" ht="43.2" hidden="1" x14ac:dyDescent="0.55000000000000004">
      <c r="A1275" s="10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2">
        <f t="shared" si="57"/>
        <v>106</v>
      </c>
      <c r="P1275" s="14">
        <f t="shared" si="58"/>
        <v>90.28</v>
      </c>
      <c r="Q1275" s="16" t="s">
        <v>8327</v>
      </c>
      <c r="R1275" t="s">
        <v>8331</v>
      </c>
      <c r="S1275" s="21">
        <f t="shared" si="59"/>
        <v>42141.95711805555</v>
      </c>
    </row>
    <row r="1276" spans="1:19" ht="43.2" hidden="1" x14ac:dyDescent="0.55000000000000004">
      <c r="A1276" s="10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2">
        <f t="shared" si="57"/>
        <v>101</v>
      </c>
      <c r="P1276" s="14">
        <f t="shared" si="58"/>
        <v>103.17</v>
      </c>
      <c r="Q1276" s="16" t="s">
        <v>8323</v>
      </c>
      <c r="R1276" t="s">
        <v>8324</v>
      </c>
      <c r="S1276" s="21">
        <f t="shared" si="59"/>
        <v>42163.29833333334</v>
      </c>
    </row>
    <row r="1277" spans="1:19" ht="43.2" hidden="1" x14ac:dyDescent="0.55000000000000004">
      <c r="A1277" s="10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2">
        <f t="shared" si="57"/>
        <v>384</v>
      </c>
      <c r="P1277" s="14">
        <f t="shared" si="58"/>
        <v>22.12</v>
      </c>
      <c r="Q1277" s="16" t="s">
        <v>8308</v>
      </c>
      <c r="R1277" t="s">
        <v>8309</v>
      </c>
      <c r="S1277" s="21">
        <f t="shared" si="59"/>
        <v>41719.887928240743</v>
      </c>
    </row>
    <row r="1278" spans="1:19" ht="43.2" hidden="1" x14ac:dyDescent="0.55000000000000004">
      <c r="A1278" s="10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2">
        <f t="shared" si="57"/>
        <v>121</v>
      </c>
      <c r="P1278" s="14">
        <f t="shared" si="58"/>
        <v>58.6</v>
      </c>
      <c r="Q1278" s="16" t="s">
        <v>8327</v>
      </c>
      <c r="R1278" t="s">
        <v>8328</v>
      </c>
      <c r="S1278" s="21">
        <f t="shared" si="59"/>
        <v>40939.02002314815</v>
      </c>
    </row>
    <row r="1279" spans="1:19" ht="43.2" x14ac:dyDescent="0.55000000000000004">
      <c r="A1279" s="10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2">
        <f t="shared" si="57"/>
        <v>105</v>
      </c>
      <c r="P1279" s="14">
        <f t="shared" si="58"/>
        <v>136</v>
      </c>
      <c r="Q1279" s="16" t="s">
        <v>8323</v>
      </c>
      <c r="R1279" t="s">
        <v>8326</v>
      </c>
      <c r="S1279" s="21">
        <f t="shared" si="59"/>
        <v>42430.839398148149</v>
      </c>
    </row>
    <row r="1280" spans="1:19" ht="28.8" hidden="1" x14ac:dyDescent="0.55000000000000004">
      <c r="A1280" s="1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2">
        <f t="shared" si="57"/>
        <v>105</v>
      </c>
      <c r="P1280" s="14">
        <f t="shared" si="58"/>
        <v>73.77</v>
      </c>
      <c r="Q1280" s="16" t="s">
        <v>8327</v>
      </c>
      <c r="R1280" t="s">
        <v>8331</v>
      </c>
      <c r="S1280" s="21">
        <f t="shared" si="59"/>
        <v>42759.628599537042</v>
      </c>
    </row>
    <row r="1281" spans="1:19" ht="43.2" hidden="1" x14ac:dyDescent="0.55000000000000004">
      <c r="A1281" s="10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2">
        <f t="shared" si="57"/>
        <v>22</v>
      </c>
      <c r="P1281" s="14">
        <f t="shared" si="58"/>
        <v>48.72</v>
      </c>
      <c r="Q1281" s="16" t="s">
        <v>8313</v>
      </c>
      <c r="R1281" t="s">
        <v>8314</v>
      </c>
      <c r="S1281" s="21">
        <f t="shared" si="59"/>
        <v>42515.439421296294</v>
      </c>
    </row>
    <row r="1282" spans="1:19" ht="43.2" hidden="1" x14ac:dyDescent="0.55000000000000004">
      <c r="A1282" s="10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2">
        <f t="shared" si="57"/>
        <v>105</v>
      </c>
      <c r="P1282" s="14">
        <f t="shared" si="58"/>
        <v>42.72</v>
      </c>
      <c r="Q1282" s="16" t="s">
        <v>8327</v>
      </c>
      <c r="R1282" t="s">
        <v>8336</v>
      </c>
      <c r="S1282" s="21">
        <f t="shared" si="59"/>
        <v>42128.820231481484</v>
      </c>
    </row>
    <row r="1283" spans="1:19" ht="43.2" hidden="1" x14ac:dyDescent="0.55000000000000004">
      <c r="A1283" s="10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2">
        <f t="shared" ref="O1283:O1346" si="60">ROUND(E1283/D1283*100,0)</f>
        <v>119</v>
      </c>
      <c r="P1283" s="14">
        <f t="shared" ref="P1283:P1346" si="61">IFERROR(ROUND(E1283/L1283,2),0)</f>
        <v>44.96</v>
      </c>
      <c r="Q1283" s="16" t="s">
        <v>8327</v>
      </c>
      <c r="R1283" t="s">
        <v>8338</v>
      </c>
      <c r="S1283" s="21">
        <f t="shared" ref="S1283:S1346" si="62">(((J1283/60)/60/24)+DATE(1970,1,1))</f>
        <v>40564.649456018517</v>
      </c>
    </row>
    <row r="1284" spans="1:19" ht="43.2" hidden="1" x14ac:dyDescent="0.55000000000000004">
      <c r="A1284" s="10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2">
        <f t="shared" si="60"/>
        <v>119</v>
      </c>
      <c r="P1284" s="14">
        <f t="shared" si="61"/>
        <v>46.4</v>
      </c>
      <c r="Q1284" s="16" t="s">
        <v>8327</v>
      </c>
      <c r="R1284" t="s">
        <v>8328</v>
      </c>
      <c r="S1284" s="21">
        <f t="shared" si="62"/>
        <v>40771.916701388887</v>
      </c>
    </row>
    <row r="1285" spans="1:19" ht="43.2" x14ac:dyDescent="0.55000000000000004">
      <c r="A1285" s="10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2">
        <f t="shared" si="60"/>
        <v>139</v>
      </c>
      <c r="P1285" s="14">
        <f t="shared" si="61"/>
        <v>62.33</v>
      </c>
      <c r="Q1285" s="16" t="s">
        <v>8323</v>
      </c>
      <c r="R1285" t="s">
        <v>8326</v>
      </c>
      <c r="S1285" s="21">
        <f t="shared" si="62"/>
        <v>41772.685393518521</v>
      </c>
    </row>
    <row r="1286" spans="1:19" ht="43.2" hidden="1" x14ac:dyDescent="0.55000000000000004">
      <c r="A1286" s="10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2">
        <f t="shared" si="60"/>
        <v>60</v>
      </c>
      <c r="P1286" s="14">
        <f t="shared" si="61"/>
        <v>174</v>
      </c>
      <c r="Q1286" s="16" t="s">
        <v>8323</v>
      </c>
      <c r="R1286" t="s">
        <v>8335</v>
      </c>
      <c r="S1286" s="21">
        <f t="shared" si="62"/>
        <v>41968.938993055555</v>
      </c>
    </row>
    <row r="1287" spans="1:19" ht="57.6" hidden="1" x14ac:dyDescent="0.55000000000000004">
      <c r="A1287" s="10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2">
        <f t="shared" si="60"/>
        <v>119</v>
      </c>
      <c r="P1287" s="14">
        <f t="shared" si="61"/>
        <v>63.18</v>
      </c>
      <c r="Q1287" s="16" t="s">
        <v>8327</v>
      </c>
      <c r="R1287" t="s">
        <v>8331</v>
      </c>
      <c r="S1287" s="21">
        <f t="shared" si="62"/>
        <v>40465.655266203699</v>
      </c>
    </row>
    <row r="1288" spans="1:19" ht="43.2" hidden="1" x14ac:dyDescent="0.55000000000000004">
      <c r="A1288" s="10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2">
        <f t="shared" si="60"/>
        <v>166</v>
      </c>
      <c r="P1288" s="14">
        <f t="shared" si="61"/>
        <v>46.65</v>
      </c>
      <c r="Q1288" s="16" t="s">
        <v>8327</v>
      </c>
      <c r="R1288" t="s">
        <v>8328</v>
      </c>
      <c r="S1288" s="21">
        <f t="shared" si="62"/>
        <v>40299.239953703705</v>
      </c>
    </row>
    <row r="1289" spans="1:19" ht="43.2" hidden="1" x14ac:dyDescent="0.55000000000000004">
      <c r="A1289" s="10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2">
        <f t="shared" si="60"/>
        <v>104</v>
      </c>
      <c r="P1289" s="14">
        <f t="shared" si="61"/>
        <v>79.83</v>
      </c>
      <c r="Q1289" s="16" t="s">
        <v>8327</v>
      </c>
      <c r="R1289" t="s">
        <v>8331</v>
      </c>
      <c r="S1289" s="21">
        <f t="shared" si="62"/>
        <v>41628.833680555559</v>
      </c>
    </row>
    <row r="1290" spans="1:19" ht="43.2" hidden="1" x14ac:dyDescent="0.55000000000000004">
      <c r="A1290" s="1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2">
        <f t="shared" si="60"/>
        <v>138</v>
      </c>
      <c r="P1290" s="14">
        <f t="shared" si="61"/>
        <v>51.88</v>
      </c>
      <c r="Q1290" s="16" t="s">
        <v>8323</v>
      </c>
      <c r="R1290" t="s">
        <v>8326</v>
      </c>
      <c r="S1290" s="21">
        <f t="shared" si="62"/>
        <v>41796.771597222221</v>
      </c>
    </row>
    <row r="1291" spans="1:19" ht="43.2" x14ac:dyDescent="0.55000000000000004">
      <c r="A1291" s="10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2">
        <f t="shared" si="60"/>
        <v>138</v>
      </c>
      <c r="P1291" s="14">
        <f t="shared" si="61"/>
        <v>109.08</v>
      </c>
      <c r="Q1291" s="16" t="s">
        <v>8323</v>
      </c>
      <c r="R1291" t="s">
        <v>8326</v>
      </c>
      <c r="S1291" s="21">
        <f t="shared" si="62"/>
        <v>42685.974004629628</v>
      </c>
    </row>
    <row r="1292" spans="1:19" ht="28.8" hidden="1" x14ac:dyDescent="0.55000000000000004">
      <c r="A1292" s="10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2">
        <f t="shared" si="60"/>
        <v>104</v>
      </c>
      <c r="P1292" s="14">
        <f t="shared" si="61"/>
        <v>76.67</v>
      </c>
      <c r="Q1292" s="16" t="s">
        <v>8327</v>
      </c>
      <c r="R1292" t="s">
        <v>8331</v>
      </c>
      <c r="S1292" s="21">
        <f t="shared" si="62"/>
        <v>41852.730219907404</v>
      </c>
    </row>
    <row r="1293" spans="1:19" ht="57.6" hidden="1" x14ac:dyDescent="0.55000000000000004">
      <c r="A1293" s="10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2">
        <f t="shared" si="60"/>
        <v>103</v>
      </c>
      <c r="P1293" s="14">
        <f t="shared" si="61"/>
        <v>36.61</v>
      </c>
      <c r="Q1293" s="16" t="s">
        <v>8323</v>
      </c>
      <c r="R1293" t="s">
        <v>8326</v>
      </c>
      <c r="S1293" s="21">
        <f t="shared" si="62"/>
        <v>42155.696793981479</v>
      </c>
    </row>
    <row r="1294" spans="1:19" ht="43.2" hidden="1" x14ac:dyDescent="0.55000000000000004">
      <c r="A1294" s="10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2">
        <f t="shared" si="60"/>
        <v>176</v>
      </c>
      <c r="P1294" s="14">
        <f t="shared" si="61"/>
        <v>56.64</v>
      </c>
      <c r="Q1294" s="16" t="s">
        <v>8313</v>
      </c>
      <c r="R1294" t="s">
        <v>8314</v>
      </c>
      <c r="S1294" s="21">
        <f t="shared" si="62"/>
        <v>41941.802384259259</v>
      </c>
    </row>
    <row r="1295" spans="1:19" ht="43.2" hidden="1" x14ac:dyDescent="0.55000000000000004">
      <c r="A1295" s="10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2">
        <f t="shared" si="60"/>
        <v>39</v>
      </c>
      <c r="P1295" s="14">
        <f t="shared" si="61"/>
        <v>64.53</v>
      </c>
      <c r="Q1295" s="16" t="s">
        <v>8319</v>
      </c>
      <c r="R1295" t="s">
        <v>8320</v>
      </c>
      <c r="S1295" s="21">
        <f t="shared" si="62"/>
        <v>42799.260428240741</v>
      </c>
    </row>
    <row r="1296" spans="1:19" ht="43.2" hidden="1" x14ac:dyDescent="0.55000000000000004">
      <c r="A1296" s="10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2">
        <f t="shared" si="60"/>
        <v>137</v>
      </c>
      <c r="P1296" s="14">
        <f t="shared" si="61"/>
        <v>50.29</v>
      </c>
      <c r="Q1296" s="16" t="s">
        <v>8321</v>
      </c>
      <c r="R1296" t="s">
        <v>8322</v>
      </c>
      <c r="S1296" s="21">
        <f t="shared" si="62"/>
        <v>41032.071134259262</v>
      </c>
    </row>
    <row r="1297" spans="1:19" ht="43.2" hidden="1" x14ac:dyDescent="0.55000000000000004">
      <c r="A1297" s="10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2">
        <f t="shared" si="60"/>
        <v>103</v>
      </c>
      <c r="P1297" s="14">
        <f t="shared" si="61"/>
        <v>65.38</v>
      </c>
      <c r="Q1297" s="16" t="s">
        <v>8327</v>
      </c>
      <c r="R1297" t="s">
        <v>8331</v>
      </c>
      <c r="S1297" s="21">
        <f t="shared" si="62"/>
        <v>42465.542905092589</v>
      </c>
    </row>
    <row r="1298" spans="1:19" ht="43.2" hidden="1" x14ac:dyDescent="0.55000000000000004">
      <c r="A1298" s="10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2">
        <f t="shared" si="60"/>
        <v>103</v>
      </c>
      <c r="P1298" s="14">
        <f t="shared" si="61"/>
        <v>62.17</v>
      </c>
      <c r="Q1298" s="16" t="s">
        <v>8327</v>
      </c>
      <c r="R1298" t="s">
        <v>8331</v>
      </c>
      <c r="S1298" s="21">
        <f t="shared" si="62"/>
        <v>41451.062905092593</v>
      </c>
    </row>
    <row r="1299" spans="1:19" ht="43.2" hidden="1" x14ac:dyDescent="0.55000000000000004">
      <c r="A1299" s="10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2">
        <f t="shared" si="60"/>
        <v>29</v>
      </c>
      <c r="P1299" s="14">
        <f t="shared" si="61"/>
        <v>44.48</v>
      </c>
      <c r="Q1299" s="16" t="s">
        <v>8313</v>
      </c>
      <c r="R1299" t="s">
        <v>8351</v>
      </c>
      <c r="S1299" s="21">
        <f t="shared" si="62"/>
        <v>42433.726168981477</v>
      </c>
    </row>
    <row r="1300" spans="1:19" ht="43.2" x14ac:dyDescent="0.55000000000000004">
      <c r="A1300" s="1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2">
        <f t="shared" si="60"/>
        <v>102</v>
      </c>
      <c r="P1300" s="14">
        <f t="shared" si="61"/>
        <v>85.21</v>
      </c>
      <c r="Q1300" s="16" t="s">
        <v>8323</v>
      </c>
      <c r="R1300" t="s">
        <v>8326</v>
      </c>
      <c r="S1300" s="21">
        <f t="shared" si="62"/>
        <v>42044.184988425928</v>
      </c>
    </row>
    <row r="1301" spans="1:19" ht="43.2" hidden="1" x14ac:dyDescent="0.55000000000000004">
      <c r="A1301" s="10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2">
        <f t="shared" si="60"/>
        <v>102</v>
      </c>
      <c r="P1301" s="14">
        <f t="shared" si="61"/>
        <v>57.54</v>
      </c>
      <c r="Q1301" s="16" t="s">
        <v>8327</v>
      </c>
      <c r="R1301" t="s">
        <v>8341</v>
      </c>
      <c r="S1301" s="21">
        <f t="shared" si="62"/>
        <v>41546.75105324074</v>
      </c>
    </row>
    <row r="1302" spans="1:19" ht="43.2" x14ac:dyDescent="0.55000000000000004">
      <c r="A1302" s="10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2">
        <f t="shared" si="60"/>
        <v>136</v>
      </c>
      <c r="P1302" s="14">
        <f t="shared" si="61"/>
        <v>46.42</v>
      </c>
      <c r="Q1302" s="16" t="s">
        <v>8323</v>
      </c>
      <c r="R1302" t="s">
        <v>8326</v>
      </c>
      <c r="S1302" s="21">
        <f t="shared" si="62"/>
        <v>42102.743773148148</v>
      </c>
    </row>
    <row r="1303" spans="1:19" ht="43.2" x14ac:dyDescent="0.55000000000000004">
      <c r="A1303" s="10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2">
        <f t="shared" si="60"/>
        <v>102</v>
      </c>
      <c r="P1303" s="14">
        <f t="shared" si="61"/>
        <v>204.05</v>
      </c>
      <c r="Q1303" s="16" t="s">
        <v>8323</v>
      </c>
      <c r="R1303" t="s">
        <v>8326</v>
      </c>
      <c r="S1303" s="21">
        <f t="shared" si="62"/>
        <v>42186.855879629627</v>
      </c>
    </row>
    <row r="1304" spans="1:19" ht="43.2" hidden="1" x14ac:dyDescent="0.55000000000000004">
      <c r="A1304" s="10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2">
        <f t="shared" si="60"/>
        <v>102</v>
      </c>
      <c r="P1304" s="14">
        <f t="shared" si="61"/>
        <v>60.87</v>
      </c>
      <c r="Q1304" s="16" t="s">
        <v>8319</v>
      </c>
      <c r="R1304" t="s">
        <v>8320</v>
      </c>
      <c r="S1304" s="21">
        <f t="shared" si="62"/>
        <v>41918.670115740737</v>
      </c>
    </row>
    <row r="1305" spans="1:19" ht="43.2" hidden="1" x14ac:dyDescent="0.55000000000000004">
      <c r="A1305" s="10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2">
        <f t="shared" si="60"/>
        <v>102</v>
      </c>
      <c r="P1305" s="14">
        <f t="shared" si="61"/>
        <v>84.85</v>
      </c>
      <c r="Q1305" s="16" t="s">
        <v>8323</v>
      </c>
      <c r="R1305" t="s">
        <v>8326</v>
      </c>
      <c r="S1305" s="21">
        <f t="shared" si="62"/>
        <v>41846.667326388888</v>
      </c>
    </row>
    <row r="1306" spans="1:19" hidden="1" x14ac:dyDescent="0.55000000000000004">
      <c r="A1306" s="10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2">
        <f t="shared" si="60"/>
        <v>203</v>
      </c>
      <c r="P1306" s="14">
        <f t="shared" si="61"/>
        <v>30.58</v>
      </c>
      <c r="Q1306" s="16" t="s">
        <v>8327</v>
      </c>
      <c r="R1306" t="s">
        <v>8331</v>
      </c>
      <c r="S1306" s="21">
        <f t="shared" si="62"/>
        <v>42568.759374999994</v>
      </c>
    </row>
    <row r="1307" spans="1:19" ht="43.2" hidden="1" x14ac:dyDescent="0.55000000000000004">
      <c r="A1307" s="10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2">
        <f t="shared" si="60"/>
        <v>41</v>
      </c>
      <c r="P1307" s="14">
        <f t="shared" si="61"/>
        <v>81.319999999999993</v>
      </c>
      <c r="Q1307" s="16" t="s">
        <v>8323</v>
      </c>
      <c r="R1307" t="s">
        <v>8326</v>
      </c>
      <c r="S1307" s="21">
        <f t="shared" si="62"/>
        <v>41766.617291666669</v>
      </c>
    </row>
    <row r="1308" spans="1:19" ht="43.2" hidden="1" x14ac:dyDescent="0.55000000000000004">
      <c r="A1308" s="10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2">
        <f t="shared" si="60"/>
        <v>102</v>
      </c>
      <c r="P1308" s="14">
        <f t="shared" si="61"/>
        <v>86.49</v>
      </c>
      <c r="Q1308" s="16" t="s">
        <v>8327</v>
      </c>
      <c r="R1308" t="s">
        <v>8331</v>
      </c>
      <c r="S1308" s="21">
        <f t="shared" si="62"/>
        <v>40750.340902777774</v>
      </c>
    </row>
    <row r="1309" spans="1:19" ht="43.2" hidden="1" x14ac:dyDescent="0.55000000000000004">
      <c r="A1309" s="10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2">
        <f t="shared" si="60"/>
        <v>101</v>
      </c>
      <c r="P1309" s="14">
        <f t="shared" si="61"/>
        <v>126.72</v>
      </c>
      <c r="Q1309" s="16" t="s">
        <v>8323</v>
      </c>
      <c r="R1309" t="s">
        <v>8335</v>
      </c>
      <c r="S1309" s="21">
        <f t="shared" si="62"/>
        <v>42004.703865740739</v>
      </c>
    </row>
    <row r="1310" spans="1:19" ht="43.2" x14ac:dyDescent="0.55000000000000004">
      <c r="A1310" s="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2">
        <f t="shared" si="60"/>
        <v>108</v>
      </c>
      <c r="P1310" s="14">
        <f t="shared" si="61"/>
        <v>46.61</v>
      </c>
      <c r="Q1310" s="16" t="s">
        <v>8323</v>
      </c>
      <c r="R1310" t="s">
        <v>8326</v>
      </c>
      <c r="S1310" s="21">
        <f t="shared" si="62"/>
        <v>41884.056747685187</v>
      </c>
    </row>
    <row r="1311" spans="1:19" ht="43.2" hidden="1" x14ac:dyDescent="0.55000000000000004">
      <c r="A1311" s="10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2">
        <f t="shared" si="60"/>
        <v>101</v>
      </c>
      <c r="P1311" s="14">
        <f t="shared" si="61"/>
        <v>76.45</v>
      </c>
      <c r="Q1311" s="16" t="s">
        <v>8321</v>
      </c>
      <c r="R1311" t="s">
        <v>8332</v>
      </c>
      <c r="S1311" s="21">
        <f t="shared" si="62"/>
        <v>41842.292997685188</v>
      </c>
    </row>
    <row r="1312" spans="1:19" ht="43.2" x14ac:dyDescent="0.55000000000000004">
      <c r="A1312" s="10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2">
        <f t="shared" si="60"/>
        <v>135</v>
      </c>
      <c r="P1312" s="14">
        <f t="shared" si="61"/>
        <v>168.75</v>
      </c>
      <c r="Q1312" s="16" t="s">
        <v>8323</v>
      </c>
      <c r="R1312" t="s">
        <v>8326</v>
      </c>
      <c r="S1312" s="21">
        <f t="shared" si="62"/>
        <v>42483.675208333334</v>
      </c>
    </row>
    <row r="1313" spans="1:19" ht="43.2" x14ac:dyDescent="0.55000000000000004">
      <c r="A1313" s="10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2">
        <f t="shared" si="60"/>
        <v>119</v>
      </c>
      <c r="P1313" s="14">
        <f t="shared" si="61"/>
        <v>176.09</v>
      </c>
      <c r="Q1313" s="16" t="s">
        <v>8323</v>
      </c>
      <c r="R1313" t="s">
        <v>8326</v>
      </c>
      <c r="S1313" s="21">
        <f t="shared" si="62"/>
        <v>41964.716319444444</v>
      </c>
    </row>
    <row r="1314" spans="1:19" ht="43.2" hidden="1" x14ac:dyDescent="0.55000000000000004">
      <c r="A1314" s="10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2">
        <f t="shared" si="60"/>
        <v>108</v>
      </c>
      <c r="P1314" s="14">
        <f t="shared" si="61"/>
        <v>56.98</v>
      </c>
      <c r="Q1314" s="16" t="s">
        <v>8313</v>
      </c>
      <c r="R1314" t="s">
        <v>8314</v>
      </c>
      <c r="S1314" s="21">
        <f t="shared" si="62"/>
        <v>42606.347233796296</v>
      </c>
    </row>
    <row r="1315" spans="1:19" ht="43.2" hidden="1" x14ac:dyDescent="0.55000000000000004">
      <c r="A1315" s="10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2">
        <f t="shared" si="60"/>
        <v>115</v>
      </c>
      <c r="P1315" s="14">
        <f t="shared" si="61"/>
        <v>85.96</v>
      </c>
      <c r="Q1315" s="16" t="s">
        <v>8321</v>
      </c>
      <c r="R1315" t="s">
        <v>8343</v>
      </c>
      <c r="S1315" s="21">
        <f t="shared" si="62"/>
        <v>41357.209166666667</v>
      </c>
    </row>
    <row r="1316" spans="1:19" ht="28.8" x14ac:dyDescent="0.55000000000000004">
      <c r="A1316" s="10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2">
        <f t="shared" si="60"/>
        <v>101</v>
      </c>
      <c r="P1316" s="14">
        <f t="shared" si="61"/>
        <v>98.54</v>
      </c>
      <c r="Q1316" s="16" t="s">
        <v>8323</v>
      </c>
      <c r="R1316" t="s">
        <v>8326</v>
      </c>
      <c r="S1316" s="21">
        <f t="shared" si="62"/>
        <v>41829.788252314815</v>
      </c>
    </row>
    <row r="1317" spans="1:19" ht="28.8" hidden="1" x14ac:dyDescent="0.55000000000000004">
      <c r="A1317" s="10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2">
        <f t="shared" si="60"/>
        <v>101</v>
      </c>
      <c r="P1317" s="14">
        <f t="shared" si="61"/>
        <v>45.88</v>
      </c>
      <c r="Q1317" s="16" t="s">
        <v>8327</v>
      </c>
      <c r="R1317" t="s">
        <v>8331</v>
      </c>
      <c r="S1317" s="21">
        <f t="shared" si="62"/>
        <v>41774.737060185187</v>
      </c>
    </row>
    <row r="1318" spans="1:19" ht="43.2" x14ac:dyDescent="0.55000000000000004">
      <c r="A1318" s="10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2">
        <f t="shared" si="60"/>
        <v>101</v>
      </c>
      <c r="P1318" s="14">
        <f t="shared" si="61"/>
        <v>72.05</v>
      </c>
      <c r="Q1318" s="16" t="s">
        <v>8323</v>
      </c>
      <c r="R1318" t="s">
        <v>8326</v>
      </c>
      <c r="S1318" s="21">
        <f t="shared" si="62"/>
        <v>41752.83457175926</v>
      </c>
    </row>
    <row r="1319" spans="1:19" ht="43.2" hidden="1" x14ac:dyDescent="0.55000000000000004">
      <c r="A1319" s="10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2">
        <f t="shared" si="60"/>
        <v>101</v>
      </c>
      <c r="P1319" s="14">
        <f t="shared" si="61"/>
        <v>310</v>
      </c>
      <c r="Q1319" s="16" t="s">
        <v>8323</v>
      </c>
      <c r="R1319" t="s">
        <v>8326</v>
      </c>
      <c r="S1319" s="21">
        <f t="shared" si="62"/>
        <v>42102.866307870368</v>
      </c>
    </row>
    <row r="1320" spans="1:19" ht="43.2" hidden="1" x14ac:dyDescent="0.55000000000000004">
      <c r="A1320" s="1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2">
        <f t="shared" si="60"/>
        <v>101</v>
      </c>
      <c r="P1320" s="14">
        <f t="shared" si="61"/>
        <v>115.09</v>
      </c>
      <c r="Q1320" s="16" t="s">
        <v>8327</v>
      </c>
      <c r="R1320" t="s">
        <v>8328</v>
      </c>
      <c r="S1320" s="21">
        <f t="shared" si="62"/>
        <v>40860.67050925926</v>
      </c>
    </row>
    <row r="1321" spans="1:19" ht="43.2" hidden="1" x14ac:dyDescent="0.55000000000000004">
      <c r="A1321" s="10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2">
        <f t="shared" si="60"/>
        <v>161</v>
      </c>
      <c r="P1321" s="14">
        <f t="shared" si="61"/>
        <v>41.04</v>
      </c>
      <c r="Q1321" s="16" t="s">
        <v>8327</v>
      </c>
      <c r="R1321" t="s">
        <v>8338</v>
      </c>
      <c r="S1321" s="21">
        <f t="shared" si="62"/>
        <v>41331.253159722226</v>
      </c>
    </row>
    <row r="1322" spans="1:19" ht="43.2" hidden="1" x14ac:dyDescent="0.55000000000000004">
      <c r="A1322" s="10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2">
        <f t="shared" si="60"/>
        <v>115</v>
      </c>
      <c r="P1322" s="14">
        <f t="shared" si="61"/>
        <v>46.22</v>
      </c>
      <c r="Q1322" s="16" t="s">
        <v>8327</v>
      </c>
      <c r="R1322" t="s">
        <v>8331</v>
      </c>
      <c r="S1322" s="21">
        <f t="shared" si="62"/>
        <v>41882.590127314819</v>
      </c>
    </row>
    <row r="1323" spans="1:19" ht="43.2" x14ac:dyDescent="0.55000000000000004">
      <c r="A1323" s="10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2">
        <f t="shared" si="60"/>
        <v>100</v>
      </c>
      <c r="P1323" s="14">
        <f t="shared" si="61"/>
        <v>65.87</v>
      </c>
      <c r="Q1323" s="16" t="s">
        <v>8323</v>
      </c>
      <c r="R1323" t="s">
        <v>8326</v>
      </c>
      <c r="S1323" s="21">
        <f t="shared" si="62"/>
        <v>42561.154664351852</v>
      </c>
    </row>
    <row r="1324" spans="1:19" ht="43.2" hidden="1" x14ac:dyDescent="0.55000000000000004">
      <c r="A1324" s="10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2">
        <f t="shared" si="60"/>
        <v>100</v>
      </c>
      <c r="P1324" s="14">
        <f t="shared" si="61"/>
        <v>34.92</v>
      </c>
      <c r="Q1324" s="16" t="s">
        <v>8323</v>
      </c>
      <c r="R1324" t="s">
        <v>8326</v>
      </c>
      <c r="S1324" s="21">
        <f t="shared" si="62"/>
        <v>42734.789444444439</v>
      </c>
    </row>
    <row r="1325" spans="1:19" ht="43.2" hidden="1" x14ac:dyDescent="0.55000000000000004">
      <c r="A1325" s="10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2">
        <f t="shared" si="60"/>
        <v>115</v>
      </c>
      <c r="P1325" s="14">
        <f t="shared" si="61"/>
        <v>72.91</v>
      </c>
      <c r="Q1325" s="16" t="s">
        <v>8327</v>
      </c>
      <c r="R1325" t="s">
        <v>8328</v>
      </c>
      <c r="S1325" s="21">
        <f t="shared" si="62"/>
        <v>41004.156886574077</v>
      </c>
    </row>
    <row r="1326" spans="1:19" ht="57.6" x14ac:dyDescent="0.55000000000000004">
      <c r="A1326" s="10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2">
        <f t="shared" si="60"/>
        <v>100</v>
      </c>
      <c r="P1326" s="14">
        <f t="shared" si="61"/>
        <v>121.36</v>
      </c>
      <c r="Q1326" s="16" t="s">
        <v>8323</v>
      </c>
      <c r="R1326" t="s">
        <v>8326</v>
      </c>
      <c r="S1326" s="21">
        <f t="shared" si="62"/>
        <v>41995.870486111111</v>
      </c>
    </row>
    <row r="1327" spans="1:19" ht="43.2" x14ac:dyDescent="0.55000000000000004">
      <c r="A1327" s="10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2">
        <f t="shared" si="60"/>
        <v>133</v>
      </c>
      <c r="P1327" s="14">
        <f t="shared" si="61"/>
        <v>57.2</v>
      </c>
      <c r="Q1327" s="16" t="s">
        <v>8323</v>
      </c>
      <c r="R1327" t="s">
        <v>8326</v>
      </c>
      <c r="S1327" s="21">
        <f t="shared" si="62"/>
        <v>42538.73583333334</v>
      </c>
    </row>
    <row r="1328" spans="1:19" ht="57.6" x14ac:dyDescent="0.55000000000000004">
      <c r="A1328" s="10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2">
        <f t="shared" si="60"/>
        <v>100</v>
      </c>
      <c r="P1328" s="14">
        <f t="shared" si="61"/>
        <v>81.67</v>
      </c>
      <c r="Q1328" s="16" t="s">
        <v>8323</v>
      </c>
      <c r="R1328" t="s">
        <v>8326</v>
      </c>
      <c r="S1328" s="21">
        <f t="shared" si="62"/>
        <v>42447.894432870366</v>
      </c>
    </row>
    <row r="1329" spans="1:19" ht="43.2" hidden="1" x14ac:dyDescent="0.55000000000000004">
      <c r="A1329" s="10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2">
        <f t="shared" si="60"/>
        <v>100</v>
      </c>
      <c r="P1329" s="14">
        <f t="shared" si="61"/>
        <v>40.01</v>
      </c>
      <c r="Q1329" s="16" t="s">
        <v>8321</v>
      </c>
      <c r="R1329" t="s">
        <v>8343</v>
      </c>
      <c r="S1329" s="21">
        <f t="shared" si="62"/>
        <v>40795.820150462961</v>
      </c>
    </row>
    <row r="1330" spans="1:19" ht="43.2" x14ac:dyDescent="0.55000000000000004">
      <c r="A1330" s="1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2">
        <f t="shared" si="60"/>
        <v>105</v>
      </c>
      <c r="P1330" s="14">
        <f t="shared" si="61"/>
        <v>114.29</v>
      </c>
      <c r="Q1330" s="16" t="s">
        <v>8323</v>
      </c>
      <c r="R1330" t="s">
        <v>8326</v>
      </c>
      <c r="S1330" s="21">
        <f t="shared" si="62"/>
        <v>42268.009224537032</v>
      </c>
    </row>
    <row r="1331" spans="1:19" ht="43.2" x14ac:dyDescent="0.55000000000000004">
      <c r="A1331" s="10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2">
        <f t="shared" si="60"/>
        <v>100</v>
      </c>
      <c r="P1331" s="14">
        <f t="shared" si="61"/>
        <v>129.03</v>
      </c>
      <c r="Q1331" s="16" t="s">
        <v>8323</v>
      </c>
      <c r="R1331" t="s">
        <v>8326</v>
      </c>
      <c r="S1331" s="21">
        <f t="shared" si="62"/>
        <v>42676.065150462964</v>
      </c>
    </row>
    <row r="1332" spans="1:19" ht="43.2" hidden="1" x14ac:dyDescent="0.55000000000000004">
      <c r="A1332" s="10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2">
        <f t="shared" si="60"/>
        <v>107</v>
      </c>
      <c r="P1332" s="14">
        <f t="shared" si="61"/>
        <v>74.069999999999993</v>
      </c>
      <c r="Q1332" s="16" t="s">
        <v>8323</v>
      </c>
      <c r="R1332" t="s">
        <v>8324</v>
      </c>
      <c r="S1332" s="21">
        <f t="shared" si="62"/>
        <v>42139.014525462961</v>
      </c>
    </row>
    <row r="1333" spans="1:19" ht="43.2" hidden="1" x14ac:dyDescent="0.55000000000000004">
      <c r="A1333" s="10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2">
        <f t="shared" si="60"/>
        <v>100</v>
      </c>
      <c r="P1333" s="14">
        <f t="shared" si="61"/>
        <v>307.69</v>
      </c>
      <c r="Q1333" s="16" t="s">
        <v>8323</v>
      </c>
      <c r="R1333" t="s">
        <v>8326</v>
      </c>
      <c r="S1333" s="21">
        <f t="shared" si="62"/>
        <v>41794.817523148151</v>
      </c>
    </row>
    <row r="1334" spans="1:19" ht="43.2" hidden="1" x14ac:dyDescent="0.55000000000000004">
      <c r="A1334" s="10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2">
        <f t="shared" si="60"/>
        <v>36</v>
      </c>
      <c r="P1334" s="14">
        <f t="shared" si="61"/>
        <v>104.89</v>
      </c>
      <c r="Q1334" s="16" t="s">
        <v>8313</v>
      </c>
      <c r="R1334" t="s">
        <v>8314</v>
      </c>
      <c r="S1334" s="21">
        <f t="shared" si="62"/>
        <v>42585.691898148143</v>
      </c>
    </row>
    <row r="1335" spans="1:19" ht="57.6" hidden="1" x14ac:dyDescent="0.55000000000000004">
      <c r="A1335" s="10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2">
        <f t="shared" si="60"/>
        <v>114</v>
      </c>
      <c r="P1335" s="14">
        <f t="shared" si="61"/>
        <v>47.4</v>
      </c>
      <c r="Q1335" s="16" t="s">
        <v>8321</v>
      </c>
      <c r="R1335" t="s">
        <v>8322</v>
      </c>
      <c r="S1335" s="21">
        <f t="shared" si="62"/>
        <v>40213.323599537034</v>
      </c>
    </row>
    <row r="1336" spans="1:19" ht="43.2" hidden="1" x14ac:dyDescent="0.55000000000000004">
      <c r="A1336" s="10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2">
        <f t="shared" si="60"/>
        <v>114</v>
      </c>
      <c r="P1336" s="14">
        <f t="shared" si="61"/>
        <v>69.790000000000006</v>
      </c>
      <c r="Q1336" s="16" t="s">
        <v>8321</v>
      </c>
      <c r="R1336" t="s">
        <v>8343</v>
      </c>
      <c r="S1336" s="21">
        <f t="shared" si="62"/>
        <v>40595.497164351851</v>
      </c>
    </row>
    <row r="1337" spans="1:19" ht="43.2" hidden="1" x14ac:dyDescent="0.55000000000000004">
      <c r="A1337" s="10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2">
        <f t="shared" si="60"/>
        <v>179</v>
      </c>
      <c r="P1337" s="14">
        <f t="shared" si="61"/>
        <v>53.73</v>
      </c>
      <c r="Q1337" s="16" t="s">
        <v>8311</v>
      </c>
      <c r="R1337" t="s">
        <v>8333</v>
      </c>
      <c r="S1337" s="21">
        <f t="shared" si="62"/>
        <v>41367.572280092594</v>
      </c>
    </row>
    <row r="1338" spans="1:19" hidden="1" x14ac:dyDescent="0.55000000000000004">
      <c r="A1338" s="10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2">
        <f t="shared" si="60"/>
        <v>132</v>
      </c>
      <c r="P1338" s="14">
        <f t="shared" si="61"/>
        <v>63.03</v>
      </c>
      <c r="Q1338" s="16" t="s">
        <v>8327</v>
      </c>
      <c r="R1338" t="s">
        <v>8328</v>
      </c>
      <c r="S1338" s="21">
        <f t="shared" si="62"/>
        <v>42173.746342592596</v>
      </c>
    </row>
    <row r="1339" spans="1:19" ht="28.8" hidden="1" x14ac:dyDescent="0.55000000000000004">
      <c r="A1339" s="10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2">
        <f t="shared" si="60"/>
        <v>132</v>
      </c>
      <c r="P1339" s="14">
        <f t="shared" si="61"/>
        <v>70.63</v>
      </c>
      <c r="Q1339" s="16" t="s">
        <v>8327</v>
      </c>
      <c r="R1339" t="s">
        <v>8331</v>
      </c>
      <c r="S1339" s="21">
        <f t="shared" si="62"/>
        <v>40778.770011574074</v>
      </c>
    </row>
    <row r="1340" spans="1:19" ht="43.2" hidden="1" x14ac:dyDescent="0.55000000000000004">
      <c r="A1340" s="1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2">
        <f t="shared" si="60"/>
        <v>101</v>
      </c>
      <c r="P1340" s="14">
        <f t="shared" si="61"/>
        <v>53.95</v>
      </c>
      <c r="Q1340" s="16" t="s">
        <v>8323</v>
      </c>
      <c r="R1340" t="s">
        <v>8324</v>
      </c>
      <c r="S1340" s="21">
        <f t="shared" si="62"/>
        <v>41780.745254629634</v>
      </c>
    </row>
    <row r="1341" spans="1:19" ht="43.2" hidden="1" x14ac:dyDescent="0.55000000000000004">
      <c r="A1341" s="10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2">
        <f t="shared" si="60"/>
        <v>171</v>
      </c>
      <c r="P1341" s="14">
        <f t="shared" si="61"/>
        <v>46.18</v>
      </c>
      <c r="Q1341" s="16" t="s">
        <v>8327</v>
      </c>
      <c r="R1341" t="s">
        <v>8328</v>
      </c>
      <c r="S1341" s="21">
        <f t="shared" si="62"/>
        <v>41605.868449074071</v>
      </c>
    </row>
    <row r="1342" spans="1:19" hidden="1" x14ac:dyDescent="0.55000000000000004">
      <c r="A1342" s="10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2">
        <f t="shared" si="60"/>
        <v>112</v>
      </c>
      <c r="P1342" s="14">
        <f t="shared" si="61"/>
        <v>47.76</v>
      </c>
      <c r="Q1342" s="16" t="s">
        <v>8327</v>
      </c>
      <c r="R1342" t="s">
        <v>8331</v>
      </c>
      <c r="S1342" s="21">
        <f t="shared" si="62"/>
        <v>42719.90834490741</v>
      </c>
    </row>
    <row r="1343" spans="1:19" ht="43.2" hidden="1" x14ac:dyDescent="0.55000000000000004">
      <c r="A1343" s="10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2">
        <f t="shared" si="60"/>
        <v>112</v>
      </c>
      <c r="P1343" s="14">
        <f t="shared" si="61"/>
        <v>60.15</v>
      </c>
      <c r="Q1343" s="16" t="s">
        <v>8327</v>
      </c>
      <c r="R1343" t="s">
        <v>8341</v>
      </c>
      <c r="S1343" s="21">
        <f t="shared" si="62"/>
        <v>41524.858553240738</v>
      </c>
    </row>
    <row r="1344" spans="1:19" ht="43.2" hidden="1" x14ac:dyDescent="0.55000000000000004">
      <c r="A1344" s="10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2">
        <f t="shared" si="60"/>
        <v>130</v>
      </c>
      <c r="P1344" s="14">
        <f t="shared" si="61"/>
        <v>61.06</v>
      </c>
      <c r="Q1344" s="16" t="s">
        <v>8323</v>
      </c>
      <c r="R1344" t="s">
        <v>8326</v>
      </c>
      <c r="S1344" s="21">
        <f t="shared" si="62"/>
        <v>42566.604826388888</v>
      </c>
    </row>
    <row r="1345" spans="1:19" ht="43.2" hidden="1" x14ac:dyDescent="0.55000000000000004">
      <c r="A1345" s="10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2">
        <f t="shared" si="60"/>
        <v>195</v>
      </c>
      <c r="P1345" s="14">
        <f t="shared" si="61"/>
        <v>64.03</v>
      </c>
      <c r="Q1345" s="16" t="s">
        <v>8327</v>
      </c>
      <c r="R1345" t="s">
        <v>8341</v>
      </c>
      <c r="S1345" s="21">
        <f t="shared" si="62"/>
        <v>42027.13817129629</v>
      </c>
    </row>
    <row r="1346" spans="1:19" ht="43.2" hidden="1" x14ac:dyDescent="0.55000000000000004">
      <c r="A1346" s="10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2">
        <f t="shared" si="60"/>
        <v>78</v>
      </c>
      <c r="P1346" s="14">
        <f t="shared" si="61"/>
        <v>105.54</v>
      </c>
      <c r="Q1346" s="16" t="s">
        <v>8323</v>
      </c>
      <c r="R1346" t="s">
        <v>8326</v>
      </c>
      <c r="S1346" s="21">
        <f t="shared" si="62"/>
        <v>42469.68414351852</v>
      </c>
    </row>
    <row r="1347" spans="1:19" ht="43.2" hidden="1" x14ac:dyDescent="0.55000000000000004">
      <c r="A1347" s="10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2">
        <f t="shared" ref="O1347:O1410" si="63">ROUND(E1347/D1347*100,0)</f>
        <v>118</v>
      </c>
      <c r="P1347" s="14">
        <f t="shared" ref="P1347:P1410" si="64">IFERROR(ROUND(E1347/L1347,2),0)</f>
        <v>100.06</v>
      </c>
      <c r="Q1347" s="16" t="s">
        <v>8323</v>
      </c>
      <c r="R1347" t="s">
        <v>8326</v>
      </c>
      <c r="S1347" s="21">
        <f t="shared" ref="S1347:S1410" si="65">(((J1347/60)/60/24)+DATE(1970,1,1))</f>
        <v>42179.344988425932</v>
      </c>
    </row>
    <row r="1348" spans="1:19" ht="43.2" x14ac:dyDescent="0.55000000000000004">
      <c r="A1348" s="10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2">
        <f t="shared" si="63"/>
        <v>111</v>
      </c>
      <c r="P1348" s="14">
        <f t="shared" si="64"/>
        <v>125.81</v>
      </c>
      <c r="Q1348" s="16" t="s">
        <v>8323</v>
      </c>
      <c r="R1348" t="s">
        <v>8326</v>
      </c>
      <c r="S1348" s="21">
        <f t="shared" si="65"/>
        <v>41853.240208333329</v>
      </c>
    </row>
    <row r="1349" spans="1:19" ht="43.2" x14ac:dyDescent="0.55000000000000004">
      <c r="A1349" s="10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2">
        <f t="shared" si="63"/>
        <v>111</v>
      </c>
      <c r="P1349" s="14">
        <f t="shared" si="64"/>
        <v>58.79</v>
      </c>
      <c r="Q1349" s="16" t="s">
        <v>8323</v>
      </c>
      <c r="R1349" t="s">
        <v>8326</v>
      </c>
      <c r="S1349" s="21">
        <f t="shared" si="65"/>
        <v>42633.116851851853</v>
      </c>
    </row>
    <row r="1350" spans="1:19" ht="43.2" hidden="1" x14ac:dyDescent="0.55000000000000004">
      <c r="A1350" s="1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2">
        <f t="shared" si="63"/>
        <v>35</v>
      </c>
      <c r="P1350" s="14">
        <f t="shared" si="64"/>
        <v>84.28</v>
      </c>
      <c r="Q1350" s="16" t="s">
        <v>8323</v>
      </c>
      <c r="R1350" t="s">
        <v>8326</v>
      </c>
      <c r="S1350" s="21">
        <f t="shared" si="65"/>
        <v>41747.86986111111</v>
      </c>
    </row>
    <row r="1351" spans="1:19" ht="43.2" hidden="1" x14ac:dyDescent="0.55000000000000004">
      <c r="A1351" s="10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2">
        <f t="shared" si="63"/>
        <v>110</v>
      </c>
      <c r="P1351" s="14">
        <f t="shared" si="64"/>
        <v>55.22</v>
      </c>
      <c r="Q1351" s="16" t="s">
        <v>8313</v>
      </c>
      <c r="R1351" t="s">
        <v>8314</v>
      </c>
      <c r="S1351" s="21">
        <f t="shared" si="65"/>
        <v>42780.600532407407</v>
      </c>
    </row>
    <row r="1352" spans="1:19" ht="43.2" hidden="1" x14ac:dyDescent="0.55000000000000004">
      <c r="A1352" s="10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2">
        <f t="shared" si="63"/>
        <v>385</v>
      </c>
      <c r="P1352" s="14">
        <f t="shared" si="64"/>
        <v>32.1</v>
      </c>
      <c r="Q1352" s="16" t="s">
        <v>8321</v>
      </c>
      <c r="R1352" t="s">
        <v>8322</v>
      </c>
      <c r="S1352" s="21">
        <f t="shared" si="65"/>
        <v>41304.833194444444</v>
      </c>
    </row>
    <row r="1353" spans="1:19" ht="43.2" hidden="1" x14ac:dyDescent="0.55000000000000004">
      <c r="A1353" s="10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2">
        <f t="shared" si="63"/>
        <v>101</v>
      </c>
      <c r="P1353" s="14">
        <f t="shared" si="64"/>
        <v>47.19</v>
      </c>
      <c r="Q1353" s="16" t="s">
        <v>8327</v>
      </c>
      <c r="R1353" t="s">
        <v>8338</v>
      </c>
      <c r="S1353" s="21">
        <f t="shared" si="65"/>
        <v>41737.684664351851</v>
      </c>
    </row>
    <row r="1354" spans="1:19" ht="43.2" hidden="1" x14ac:dyDescent="0.55000000000000004">
      <c r="A1354" s="10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2">
        <f t="shared" si="63"/>
        <v>109</v>
      </c>
      <c r="P1354" s="14">
        <f t="shared" si="64"/>
        <v>29.26</v>
      </c>
      <c r="Q1354" s="16" t="s">
        <v>8323</v>
      </c>
      <c r="R1354" t="s">
        <v>8326</v>
      </c>
      <c r="S1354" s="21">
        <f t="shared" si="65"/>
        <v>42492.717233796298</v>
      </c>
    </row>
    <row r="1355" spans="1:19" ht="28.8" x14ac:dyDescent="0.55000000000000004">
      <c r="A1355" s="10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2">
        <f t="shared" si="63"/>
        <v>109</v>
      </c>
      <c r="P1355" s="14">
        <f t="shared" si="64"/>
        <v>44.19</v>
      </c>
      <c r="Q1355" s="16" t="s">
        <v>8323</v>
      </c>
      <c r="R1355" t="s">
        <v>8326</v>
      </c>
      <c r="S1355" s="21">
        <f t="shared" si="65"/>
        <v>42086.614942129629</v>
      </c>
    </row>
    <row r="1356" spans="1:19" ht="43.2" hidden="1" x14ac:dyDescent="0.55000000000000004">
      <c r="A1356" s="10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2">
        <f t="shared" si="63"/>
        <v>109</v>
      </c>
      <c r="P1356" s="14">
        <f t="shared" si="64"/>
        <v>75.959999999999994</v>
      </c>
      <c r="Q1356" s="16" t="s">
        <v>8323</v>
      </c>
      <c r="R1356" t="s">
        <v>8335</v>
      </c>
      <c r="S1356" s="21">
        <f t="shared" si="65"/>
        <v>41954.850868055553</v>
      </c>
    </row>
    <row r="1357" spans="1:19" ht="28.8" hidden="1" x14ac:dyDescent="0.55000000000000004">
      <c r="A1357" s="10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2">
        <f t="shared" si="63"/>
        <v>152</v>
      </c>
      <c r="P1357" s="14">
        <f t="shared" si="64"/>
        <v>64.25</v>
      </c>
      <c r="Q1357" s="16" t="s">
        <v>8327</v>
      </c>
      <c r="R1357" t="s">
        <v>8331</v>
      </c>
      <c r="S1357" s="21">
        <f t="shared" si="65"/>
        <v>41767.656863425924</v>
      </c>
    </row>
    <row r="1358" spans="1:19" ht="28.8" hidden="1" x14ac:dyDescent="0.55000000000000004">
      <c r="A1358" s="10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2">
        <f t="shared" si="63"/>
        <v>126</v>
      </c>
      <c r="P1358" s="14">
        <f t="shared" si="64"/>
        <v>47.91</v>
      </c>
      <c r="Q1358" s="16" t="s">
        <v>8308</v>
      </c>
      <c r="R1358" t="s">
        <v>8309</v>
      </c>
      <c r="S1358" s="21">
        <f t="shared" si="65"/>
        <v>40215.919050925928</v>
      </c>
    </row>
    <row r="1359" spans="1:19" ht="43.2" hidden="1" x14ac:dyDescent="0.55000000000000004">
      <c r="A1359" s="10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2">
        <f t="shared" si="63"/>
        <v>5</v>
      </c>
      <c r="P1359" s="14">
        <f t="shared" si="64"/>
        <v>135.04</v>
      </c>
      <c r="Q1359" s="16" t="s">
        <v>8308</v>
      </c>
      <c r="R1359" t="s">
        <v>8342</v>
      </c>
      <c r="S1359" s="21">
        <f t="shared" si="65"/>
        <v>42173.275740740741</v>
      </c>
    </row>
    <row r="1360" spans="1:19" ht="43.2" hidden="1" x14ac:dyDescent="0.55000000000000004">
      <c r="A1360" s="1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2">
        <f t="shared" si="63"/>
        <v>103</v>
      </c>
      <c r="P1360" s="14">
        <f t="shared" si="64"/>
        <v>67.42</v>
      </c>
      <c r="Q1360" s="16" t="s">
        <v>8327</v>
      </c>
      <c r="R1360" t="s">
        <v>8341</v>
      </c>
      <c r="S1360" s="21">
        <f t="shared" si="65"/>
        <v>40961.252141203702</v>
      </c>
    </row>
    <row r="1361" spans="1:19" ht="43.2" x14ac:dyDescent="0.55000000000000004">
      <c r="A1361" s="10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2">
        <f t="shared" si="63"/>
        <v>126</v>
      </c>
      <c r="P1361" s="14">
        <f t="shared" si="64"/>
        <v>62.88</v>
      </c>
      <c r="Q1361" s="16" t="s">
        <v>8323</v>
      </c>
      <c r="R1361" t="s">
        <v>8326</v>
      </c>
      <c r="S1361" s="21">
        <f t="shared" si="65"/>
        <v>41013.936562499999</v>
      </c>
    </row>
    <row r="1362" spans="1:19" ht="43.2" x14ac:dyDescent="0.55000000000000004">
      <c r="A1362" s="10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2">
        <f t="shared" si="63"/>
        <v>107</v>
      </c>
      <c r="P1362" s="14">
        <f t="shared" si="64"/>
        <v>62.67</v>
      </c>
      <c r="Q1362" s="16" t="s">
        <v>8323</v>
      </c>
      <c r="R1362" t="s">
        <v>8326</v>
      </c>
      <c r="S1362" s="21">
        <f t="shared" si="65"/>
        <v>42490.133877314816</v>
      </c>
    </row>
    <row r="1363" spans="1:19" ht="43.2" hidden="1" x14ac:dyDescent="0.55000000000000004">
      <c r="A1363" s="10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2">
        <f t="shared" si="63"/>
        <v>114</v>
      </c>
      <c r="P1363" s="14">
        <f t="shared" si="64"/>
        <v>50.69</v>
      </c>
      <c r="Q1363" s="16" t="s">
        <v>8327</v>
      </c>
      <c r="R1363" t="s">
        <v>8331</v>
      </c>
      <c r="S1363" s="21">
        <f t="shared" si="65"/>
        <v>41666.842824074076</v>
      </c>
    </row>
    <row r="1364" spans="1:19" ht="43.2" hidden="1" x14ac:dyDescent="0.55000000000000004">
      <c r="A1364" s="10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2">
        <f t="shared" si="63"/>
        <v>125</v>
      </c>
      <c r="P1364" s="14">
        <f t="shared" si="64"/>
        <v>75</v>
      </c>
      <c r="Q1364" s="16" t="s">
        <v>8323</v>
      </c>
      <c r="R1364" t="s">
        <v>8335</v>
      </c>
      <c r="S1364" s="21">
        <f t="shared" si="65"/>
        <v>42044.765960648147</v>
      </c>
    </row>
    <row r="1365" spans="1:19" ht="57.6" hidden="1" x14ac:dyDescent="0.55000000000000004">
      <c r="A1365" s="10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2">
        <f t="shared" si="63"/>
        <v>107</v>
      </c>
      <c r="P1365" s="14">
        <f t="shared" si="64"/>
        <v>59.46</v>
      </c>
      <c r="Q1365" s="16" t="s">
        <v>8327</v>
      </c>
      <c r="R1365" t="s">
        <v>8341</v>
      </c>
      <c r="S1365" s="21">
        <f t="shared" si="65"/>
        <v>41483.449282407404</v>
      </c>
    </row>
    <row r="1366" spans="1:19" ht="43.2" hidden="1" x14ac:dyDescent="0.55000000000000004">
      <c r="A1366" s="10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2">
        <f t="shared" si="63"/>
        <v>107</v>
      </c>
      <c r="P1366" s="14">
        <f t="shared" si="64"/>
        <v>51.19</v>
      </c>
      <c r="Q1366" s="16" t="s">
        <v>8327</v>
      </c>
      <c r="R1366" t="s">
        <v>8328</v>
      </c>
      <c r="S1366" s="21">
        <f t="shared" si="65"/>
        <v>40948.16815972222</v>
      </c>
    </row>
    <row r="1367" spans="1:19" ht="43.2" hidden="1" x14ac:dyDescent="0.55000000000000004">
      <c r="A1367" s="10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2">
        <f t="shared" si="63"/>
        <v>107</v>
      </c>
      <c r="P1367" s="14">
        <f t="shared" si="64"/>
        <v>67.91</v>
      </c>
      <c r="Q1367" s="16" t="s">
        <v>8321</v>
      </c>
      <c r="R1367" t="s">
        <v>8322</v>
      </c>
      <c r="S1367" s="21">
        <f t="shared" si="65"/>
        <v>41894.879606481481</v>
      </c>
    </row>
    <row r="1368" spans="1:19" ht="43.2" x14ac:dyDescent="0.55000000000000004">
      <c r="A1368" s="10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2">
        <f t="shared" si="63"/>
        <v>124</v>
      </c>
      <c r="P1368" s="14">
        <f t="shared" si="64"/>
        <v>47.85</v>
      </c>
      <c r="Q1368" s="16" t="s">
        <v>8323</v>
      </c>
      <c r="R1368" t="s">
        <v>8326</v>
      </c>
      <c r="S1368" s="21">
        <f t="shared" si="65"/>
        <v>42584.846828703703</v>
      </c>
    </row>
    <row r="1369" spans="1:19" ht="43.2" hidden="1" x14ac:dyDescent="0.55000000000000004">
      <c r="A1369" s="10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2">
        <f t="shared" si="63"/>
        <v>107</v>
      </c>
      <c r="P1369" s="14">
        <f t="shared" si="64"/>
        <v>71.73</v>
      </c>
      <c r="Q1369" s="16" t="s">
        <v>8323</v>
      </c>
      <c r="R1369" t="s">
        <v>8326</v>
      </c>
      <c r="S1369" s="21">
        <f t="shared" si="65"/>
        <v>42275.731666666667</v>
      </c>
    </row>
    <row r="1370" spans="1:19" ht="28.8" x14ac:dyDescent="0.55000000000000004">
      <c r="A1370" s="1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2">
        <f t="shared" si="63"/>
        <v>106</v>
      </c>
      <c r="P1370" s="14">
        <f t="shared" si="64"/>
        <v>78.94</v>
      </c>
      <c r="Q1370" s="16" t="s">
        <v>8323</v>
      </c>
      <c r="R1370" t="s">
        <v>8326</v>
      </c>
      <c r="S1370" s="21">
        <f t="shared" si="65"/>
        <v>42585.523842592593</v>
      </c>
    </row>
    <row r="1371" spans="1:19" ht="43.2" hidden="1" x14ac:dyDescent="0.55000000000000004">
      <c r="A1371" s="10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2">
        <f t="shared" si="63"/>
        <v>123</v>
      </c>
      <c r="P1371" s="14">
        <f t="shared" si="64"/>
        <v>31.62</v>
      </c>
      <c r="Q1371" s="16" t="s">
        <v>8321</v>
      </c>
      <c r="R1371" t="s">
        <v>8332</v>
      </c>
      <c r="S1371" s="21">
        <f t="shared" si="65"/>
        <v>41812.67324074074</v>
      </c>
    </row>
    <row r="1372" spans="1:19" ht="43.2" hidden="1" x14ac:dyDescent="0.55000000000000004">
      <c r="A1372" s="10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2">
        <f t="shared" si="63"/>
        <v>247</v>
      </c>
      <c r="P1372" s="14">
        <f t="shared" si="64"/>
        <v>78.72</v>
      </c>
      <c r="Q1372" s="16" t="s">
        <v>8321</v>
      </c>
      <c r="R1372" t="s">
        <v>8343</v>
      </c>
      <c r="S1372" s="21">
        <f t="shared" si="65"/>
        <v>41365.613078703704</v>
      </c>
    </row>
    <row r="1373" spans="1:19" ht="28.8" hidden="1" x14ac:dyDescent="0.55000000000000004">
      <c r="A1373" s="10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2">
        <f t="shared" si="63"/>
        <v>37</v>
      </c>
      <c r="P1373" s="14">
        <f t="shared" si="64"/>
        <v>147.4</v>
      </c>
      <c r="Q1373" s="16" t="s">
        <v>8323</v>
      </c>
      <c r="R1373" t="s">
        <v>8326</v>
      </c>
      <c r="S1373" s="21">
        <f t="shared" si="65"/>
        <v>41903.882951388885</v>
      </c>
    </row>
    <row r="1374" spans="1:19" ht="43.2" hidden="1" x14ac:dyDescent="0.55000000000000004">
      <c r="A1374" s="10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2">
        <f t="shared" si="63"/>
        <v>123</v>
      </c>
      <c r="P1374" s="14">
        <f t="shared" si="64"/>
        <v>54.99</v>
      </c>
      <c r="Q1374" s="16" t="s">
        <v>8327</v>
      </c>
      <c r="R1374" t="s">
        <v>8341</v>
      </c>
      <c r="S1374" s="21">
        <f t="shared" si="65"/>
        <v>42125.078275462962</v>
      </c>
    </row>
    <row r="1375" spans="1:19" ht="28.8" hidden="1" x14ac:dyDescent="0.55000000000000004">
      <c r="A1375" s="10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2">
        <f t="shared" si="63"/>
        <v>105</v>
      </c>
      <c r="P1375" s="14">
        <f t="shared" si="64"/>
        <v>59.26</v>
      </c>
      <c r="Q1375" s="16" t="s">
        <v>8327</v>
      </c>
      <c r="R1375" t="s">
        <v>8336</v>
      </c>
      <c r="S1375" s="21">
        <f t="shared" si="65"/>
        <v>42656.805497685185</v>
      </c>
    </row>
    <row r="1376" spans="1:19" ht="43.2" x14ac:dyDescent="0.55000000000000004">
      <c r="A1376" s="10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2">
        <f t="shared" si="63"/>
        <v>108</v>
      </c>
      <c r="P1376" s="14">
        <f t="shared" si="64"/>
        <v>126.55</v>
      </c>
      <c r="Q1376" s="16" t="s">
        <v>8323</v>
      </c>
      <c r="R1376" t="s">
        <v>8326</v>
      </c>
      <c r="S1376" s="21">
        <f t="shared" si="65"/>
        <v>42157.591064814813</v>
      </c>
    </row>
    <row r="1377" spans="1:19" ht="43.2" x14ac:dyDescent="0.55000000000000004">
      <c r="A1377" s="10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2">
        <f t="shared" si="63"/>
        <v>105</v>
      </c>
      <c r="P1377" s="14">
        <f t="shared" si="64"/>
        <v>32.97</v>
      </c>
      <c r="Q1377" s="16" t="s">
        <v>8323</v>
      </c>
      <c r="R1377" t="s">
        <v>8326</v>
      </c>
      <c r="S1377" s="21">
        <f t="shared" si="65"/>
        <v>42148.676851851851</v>
      </c>
    </row>
    <row r="1378" spans="1:19" ht="43.2" x14ac:dyDescent="0.55000000000000004">
      <c r="A1378" s="10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2">
        <f t="shared" si="63"/>
        <v>105</v>
      </c>
      <c r="P1378" s="14">
        <f t="shared" si="64"/>
        <v>79.540000000000006</v>
      </c>
      <c r="Q1378" s="16" t="s">
        <v>8323</v>
      </c>
      <c r="R1378" t="s">
        <v>8326</v>
      </c>
      <c r="S1378" s="21">
        <f t="shared" si="65"/>
        <v>42341.180636574078</v>
      </c>
    </row>
    <row r="1379" spans="1:19" ht="43.2" hidden="1" x14ac:dyDescent="0.55000000000000004">
      <c r="A1379" s="10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2">
        <f t="shared" si="63"/>
        <v>104</v>
      </c>
      <c r="P1379" s="14">
        <f t="shared" si="64"/>
        <v>71.67</v>
      </c>
      <c r="Q1379" s="16" t="s">
        <v>8323</v>
      </c>
      <c r="R1379" t="s">
        <v>8326</v>
      </c>
      <c r="S1379" s="21">
        <f t="shared" si="65"/>
        <v>42302.701516203699</v>
      </c>
    </row>
    <row r="1380" spans="1:19" ht="43.2" hidden="1" x14ac:dyDescent="0.55000000000000004">
      <c r="A1380" s="1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2">
        <f t="shared" si="63"/>
        <v>121</v>
      </c>
      <c r="P1380" s="14">
        <f t="shared" si="64"/>
        <v>46.09</v>
      </c>
      <c r="Q1380" s="16" t="s">
        <v>8327</v>
      </c>
      <c r="R1380" t="s">
        <v>8331</v>
      </c>
      <c r="S1380" s="21">
        <f t="shared" si="65"/>
        <v>41059.185682870368</v>
      </c>
    </row>
    <row r="1381" spans="1:19" ht="43.2" hidden="1" x14ac:dyDescent="0.55000000000000004">
      <c r="A1381" s="10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2">
        <f t="shared" si="63"/>
        <v>104</v>
      </c>
      <c r="P1381" s="14">
        <f t="shared" si="64"/>
        <v>125.45</v>
      </c>
      <c r="Q1381" s="16" t="s">
        <v>8321</v>
      </c>
      <c r="R1381" t="s">
        <v>8322</v>
      </c>
      <c r="S1381" s="21">
        <f t="shared" si="65"/>
        <v>42438.827789351853</v>
      </c>
    </row>
    <row r="1382" spans="1:19" ht="43.2" x14ac:dyDescent="0.55000000000000004">
      <c r="A1382" s="10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2">
        <f t="shared" si="63"/>
        <v>121</v>
      </c>
      <c r="P1382" s="14">
        <f t="shared" si="64"/>
        <v>125.38</v>
      </c>
      <c r="Q1382" s="16" t="s">
        <v>8323</v>
      </c>
      <c r="R1382" t="s">
        <v>8326</v>
      </c>
      <c r="S1382" s="21">
        <f t="shared" si="65"/>
        <v>42087.768055555556</v>
      </c>
    </row>
    <row r="1383" spans="1:19" ht="43.2" hidden="1" x14ac:dyDescent="0.55000000000000004">
      <c r="A1383" s="10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2">
        <f t="shared" si="63"/>
        <v>103</v>
      </c>
      <c r="P1383" s="14">
        <f t="shared" si="64"/>
        <v>60</v>
      </c>
      <c r="Q1383" s="16" t="s">
        <v>8321</v>
      </c>
      <c r="R1383" t="s">
        <v>8343</v>
      </c>
      <c r="S1383" s="21">
        <f t="shared" si="65"/>
        <v>41786.65892361111</v>
      </c>
    </row>
    <row r="1384" spans="1:19" ht="43.2" hidden="1" x14ac:dyDescent="0.55000000000000004">
      <c r="A1384" s="10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2">
        <f t="shared" si="63"/>
        <v>120</v>
      </c>
      <c r="P1384" s="14">
        <f t="shared" si="64"/>
        <v>78.260000000000005</v>
      </c>
      <c r="Q1384" s="16" t="s">
        <v>8321</v>
      </c>
      <c r="R1384" t="s">
        <v>8343</v>
      </c>
      <c r="S1384" s="21">
        <f t="shared" si="65"/>
        <v>40619.402361111112</v>
      </c>
    </row>
    <row r="1385" spans="1:19" ht="43.2" hidden="1" x14ac:dyDescent="0.55000000000000004">
      <c r="A1385" s="10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2">
        <f t="shared" si="63"/>
        <v>51</v>
      </c>
      <c r="P1385" s="14">
        <f t="shared" si="64"/>
        <v>63.12</v>
      </c>
      <c r="Q1385" s="16" t="s">
        <v>8311</v>
      </c>
      <c r="R1385" t="s">
        <v>8352</v>
      </c>
      <c r="S1385" s="21">
        <f t="shared" si="65"/>
        <v>42250.685706018514</v>
      </c>
    </row>
    <row r="1386" spans="1:19" ht="43.2" hidden="1" x14ac:dyDescent="0.55000000000000004">
      <c r="A1386" s="10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2">
        <f t="shared" si="63"/>
        <v>103</v>
      </c>
      <c r="P1386" s="14">
        <f t="shared" si="64"/>
        <v>132.96</v>
      </c>
      <c r="Q1386" s="16" t="s">
        <v>8323</v>
      </c>
      <c r="R1386" t="s">
        <v>8326</v>
      </c>
      <c r="S1386" s="21">
        <f t="shared" si="65"/>
        <v>42036.995590277773</v>
      </c>
    </row>
    <row r="1387" spans="1:19" ht="28.8" hidden="1" x14ac:dyDescent="0.55000000000000004">
      <c r="A1387" s="10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2">
        <f t="shared" si="63"/>
        <v>119</v>
      </c>
      <c r="P1387" s="14">
        <f t="shared" si="64"/>
        <v>51.81</v>
      </c>
      <c r="Q1387" s="16" t="s">
        <v>8327</v>
      </c>
      <c r="R1387" t="s">
        <v>8331</v>
      </c>
      <c r="S1387" s="21">
        <f t="shared" si="65"/>
        <v>41157.947337962964</v>
      </c>
    </row>
    <row r="1388" spans="1:19" ht="43.2" x14ac:dyDescent="0.55000000000000004">
      <c r="A1388" s="10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2">
        <f t="shared" si="63"/>
        <v>128</v>
      </c>
      <c r="P1388" s="14">
        <f t="shared" si="64"/>
        <v>37.21</v>
      </c>
      <c r="Q1388" s="16" t="s">
        <v>8323</v>
      </c>
      <c r="R1388" t="s">
        <v>8326</v>
      </c>
      <c r="S1388" s="21">
        <f t="shared" si="65"/>
        <v>42693.742604166662</v>
      </c>
    </row>
    <row r="1389" spans="1:19" ht="43.2" hidden="1" x14ac:dyDescent="0.55000000000000004">
      <c r="A1389" s="10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2">
        <f t="shared" si="63"/>
        <v>18</v>
      </c>
      <c r="P1389" s="14">
        <f t="shared" si="64"/>
        <v>43.98</v>
      </c>
      <c r="Q1389" s="16" t="s">
        <v>8308</v>
      </c>
      <c r="R1389" t="s">
        <v>8310</v>
      </c>
      <c r="S1389" s="21">
        <f t="shared" si="65"/>
        <v>42422.254328703704</v>
      </c>
    </row>
    <row r="1390" spans="1:19" ht="43.2" hidden="1" x14ac:dyDescent="0.55000000000000004">
      <c r="A1390" s="1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2">
        <f t="shared" si="63"/>
        <v>119</v>
      </c>
      <c r="P1390" s="14">
        <f t="shared" si="64"/>
        <v>57.34</v>
      </c>
      <c r="Q1390" s="16" t="s">
        <v>8311</v>
      </c>
      <c r="R1390" t="s">
        <v>8333</v>
      </c>
      <c r="S1390" s="21">
        <f t="shared" si="65"/>
        <v>40713.630497685182</v>
      </c>
    </row>
    <row r="1391" spans="1:19" ht="43.2" hidden="1" x14ac:dyDescent="0.55000000000000004">
      <c r="A1391" s="10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2">
        <f t="shared" si="63"/>
        <v>4</v>
      </c>
      <c r="P1391" s="14">
        <f t="shared" si="64"/>
        <v>591.66999999999996</v>
      </c>
      <c r="Q1391" s="16" t="s">
        <v>8308</v>
      </c>
      <c r="R1391" t="s">
        <v>8310</v>
      </c>
      <c r="S1391" s="21">
        <f t="shared" si="65"/>
        <v>42711.750613425931</v>
      </c>
    </row>
    <row r="1392" spans="1:19" ht="43.2" x14ac:dyDescent="0.55000000000000004">
      <c r="A1392" s="10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2">
        <f t="shared" si="63"/>
        <v>118</v>
      </c>
      <c r="P1392" s="14">
        <f t="shared" si="64"/>
        <v>57.26</v>
      </c>
      <c r="Q1392" s="16" t="s">
        <v>8323</v>
      </c>
      <c r="R1392" t="s">
        <v>8326</v>
      </c>
      <c r="S1392" s="21">
        <f t="shared" si="65"/>
        <v>42147.826840277776</v>
      </c>
    </row>
    <row r="1393" spans="1:19" ht="43.2" hidden="1" x14ac:dyDescent="0.55000000000000004">
      <c r="A1393" s="10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2">
        <f t="shared" si="63"/>
        <v>101</v>
      </c>
      <c r="P1393" s="14">
        <f t="shared" si="64"/>
        <v>51.3</v>
      </c>
      <c r="Q1393" s="16" t="s">
        <v>8327</v>
      </c>
      <c r="R1393" t="s">
        <v>8329</v>
      </c>
      <c r="S1393" s="21">
        <f t="shared" si="65"/>
        <v>41452.060601851852</v>
      </c>
    </row>
    <row r="1394" spans="1:19" ht="57.6" x14ac:dyDescent="0.55000000000000004">
      <c r="A1394" s="10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2">
        <f t="shared" si="63"/>
        <v>101</v>
      </c>
      <c r="P1394" s="14">
        <f t="shared" si="64"/>
        <v>33.99</v>
      </c>
      <c r="Q1394" s="16" t="s">
        <v>8323</v>
      </c>
      <c r="R1394" t="s">
        <v>8326</v>
      </c>
      <c r="S1394" s="21">
        <f t="shared" si="65"/>
        <v>40478.263923611114</v>
      </c>
    </row>
    <row r="1395" spans="1:19" ht="43.2" hidden="1" x14ac:dyDescent="0.55000000000000004">
      <c r="A1395" s="10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2">
        <f t="shared" si="63"/>
        <v>101</v>
      </c>
      <c r="P1395" s="14">
        <f t="shared" si="64"/>
        <v>90.54</v>
      </c>
      <c r="Q1395" s="16" t="s">
        <v>8323</v>
      </c>
      <c r="R1395" t="s">
        <v>8335</v>
      </c>
      <c r="S1395" s="21">
        <f t="shared" si="65"/>
        <v>42553.583425925928</v>
      </c>
    </row>
    <row r="1396" spans="1:19" ht="43.2" x14ac:dyDescent="0.55000000000000004">
      <c r="A1396" s="10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2">
        <f t="shared" si="63"/>
        <v>101</v>
      </c>
      <c r="P1396" s="14">
        <f t="shared" si="64"/>
        <v>88.25</v>
      </c>
      <c r="Q1396" s="16" t="s">
        <v>8323</v>
      </c>
      <c r="R1396" t="s">
        <v>8326</v>
      </c>
      <c r="S1396" s="21">
        <f t="shared" si="65"/>
        <v>41820.62809027778</v>
      </c>
    </row>
    <row r="1397" spans="1:19" ht="43.2" hidden="1" x14ac:dyDescent="0.55000000000000004">
      <c r="A1397" s="10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2">
        <f t="shared" si="63"/>
        <v>71</v>
      </c>
      <c r="P1397" s="14">
        <f t="shared" si="64"/>
        <v>106.97</v>
      </c>
      <c r="Q1397" s="16" t="s">
        <v>8323</v>
      </c>
      <c r="R1397" t="s">
        <v>8326</v>
      </c>
      <c r="S1397" s="21">
        <f t="shared" si="65"/>
        <v>42053.049375000002</v>
      </c>
    </row>
    <row r="1398" spans="1:19" ht="43.2" hidden="1" x14ac:dyDescent="0.55000000000000004">
      <c r="A1398" s="10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2">
        <f t="shared" si="63"/>
        <v>101</v>
      </c>
      <c r="P1398" s="14">
        <f t="shared" si="64"/>
        <v>76.650000000000006</v>
      </c>
      <c r="Q1398" s="16" t="s">
        <v>8323</v>
      </c>
      <c r="R1398" t="s">
        <v>8326</v>
      </c>
      <c r="S1398" s="21">
        <f t="shared" si="65"/>
        <v>42559.431203703702</v>
      </c>
    </row>
    <row r="1399" spans="1:19" ht="43.2" x14ac:dyDescent="0.55000000000000004">
      <c r="A1399" s="10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2">
        <f t="shared" si="63"/>
        <v>100</v>
      </c>
      <c r="P1399" s="14">
        <f t="shared" si="64"/>
        <v>103.35</v>
      </c>
      <c r="Q1399" s="16" t="s">
        <v>8323</v>
      </c>
      <c r="R1399" t="s">
        <v>8326</v>
      </c>
      <c r="S1399" s="21">
        <f t="shared" si="65"/>
        <v>41862.83997685185</v>
      </c>
    </row>
    <row r="1400" spans="1:19" ht="43.2" hidden="1" x14ac:dyDescent="0.55000000000000004">
      <c r="A1400" s="1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2">
        <f t="shared" si="63"/>
        <v>153</v>
      </c>
      <c r="P1400" s="14">
        <f t="shared" si="64"/>
        <v>57.54</v>
      </c>
      <c r="Q1400" s="16" t="s">
        <v>8321</v>
      </c>
      <c r="R1400" t="s">
        <v>8322</v>
      </c>
      <c r="S1400" s="21">
        <f t="shared" si="65"/>
        <v>40637.866550925923</v>
      </c>
    </row>
    <row r="1401" spans="1:19" ht="43.2" hidden="1" x14ac:dyDescent="0.55000000000000004">
      <c r="A1401" s="10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2">
        <f t="shared" si="63"/>
        <v>103</v>
      </c>
      <c r="P1401" s="14">
        <f t="shared" si="64"/>
        <v>87.7</v>
      </c>
      <c r="Q1401" s="16" t="s">
        <v>8323</v>
      </c>
      <c r="R1401" t="s">
        <v>8324</v>
      </c>
      <c r="S1401" s="21">
        <f t="shared" si="65"/>
        <v>41785.72729166667</v>
      </c>
    </row>
    <row r="1402" spans="1:19" ht="43.2" x14ac:dyDescent="0.55000000000000004">
      <c r="A1402" s="10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2">
        <f t="shared" si="63"/>
        <v>117</v>
      </c>
      <c r="P1402" s="14">
        <f t="shared" si="64"/>
        <v>100.17</v>
      </c>
      <c r="Q1402" s="16" t="s">
        <v>8323</v>
      </c>
      <c r="R1402" t="s">
        <v>8326</v>
      </c>
      <c r="S1402" s="21">
        <f t="shared" si="65"/>
        <v>41947.762592592589</v>
      </c>
    </row>
    <row r="1403" spans="1:19" hidden="1" x14ac:dyDescent="0.55000000000000004">
      <c r="A1403" s="10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2">
        <f t="shared" si="63"/>
        <v>100</v>
      </c>
      <c r="P1403" s="14">
        <f t="shared" si="64"/>
        <v>291.79000000000002</v>
      </c>
      <c r="Q1403" s="16" t="s">
        <v>8321</v>
      </c>
      <c r="R1403" t="s">
        <v>8332</v>
      </c>
      <c r="S1403" s="21">
        <f t="shared" si="65"/>
        <v>42468.94458333333</v>
      </c>
    </row>
    <row r="1404" spans="1:19" ht="43.2" hidden="1" x14ac:dyDescent="0.55000000000000004">
      <c r="A1404" s="10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2">
        <f t="shared" si="63"/>
        <v>100</v>
      </c>
      <c r="P1404" s="14">
        <f t="shared" si="64"/>
        <v>100</v>
      </c>
      <c r="Q1404" s="16" t="s">
        <v>8321</v>
      </c>
      <c r="R1404" t="s">
        <v>8343</v>
      </c>
      <c r="S1404" s="21">
        <f t="shared" si="65"/>
        <v>41274.776736111111</v>
      </c>
    </row>
    <row r="1405" spans="1:19" ht="28.8" hidden="1" x14ac:dyDescent="0.55000000000000004">
      <c r="A1405" s="10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2">
        <f t="shared" si="63"/>
        <v>233</v>
      </c>
      <c r="P1405" s="14">
        <f t="shared" si="64"/>
        <v>175</v>
      </c>
      <c r="Q1405" s="16" t="s">
        <v>8327</v>
      </c>
      <c r="R1405" t="s">
        <v>8331</v>
      </c>
      <c r="S1405" s="21">
        <f t="shared" si="65"/>
        <v>40996.646921296298</v>
      </c>
    </row>
    <row r="1406" spans="1:19" ht="57.6" hidden="1" x14ac:dyDescent="0.55000000000000004">
      <c r="A1406" s="10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2">
        <f t="shared" si="63"/>
        <v>175</v>
      </c>
      <c r="P1406" s="14">
        <f t="shared" si="64"/>
        <v>62.5</v>
      </c>
      <c r="Q1406" s="16" t="s">
        <v>8327</v>
      </c>
      <c r="R1406" t="s">
        <v>8338</v>
      </c>
      <c r="S1406" s="21">
        <f t="shared" si="65"/>
        <v>40723.068807870368</v>
      </c>
    </row>
    <row r="1407" spans="1:19" ht="43.2" hidden="1" x14ac:dyDescent="0.55000000000000004">
      <c r="A1407" s="10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2">
        <f t="shared" si="63"/>
        <v>140</v>
      </c>
      <c r="P1407" s="14">
        <f t="shared" si="64"/>
        <v>42.67</v>
      </c>
      <c r="Q1407" s="16" t="s">
        <v>8308</v>
      </c>
      <c r="R1407" t="s">
        <v>8310</v>
      </c>
      <c r="S1407" s="21">
        <f t="shared" si="65"/>
        <v>41877.912187499998</v>
      </c>
    </row>
    <row r="1408" spans="1:19" ht="43.2" x14ac:dyDescent="0.55000000000000004">
      <c r="A1408" s="10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2">
        <f t="shared" si="63"/>
        <v>116</v>
      </c>
      <c r="P1408" s="14">
        <f t="shared" si="64"/>
        <v>55.33</v>
      </c>
      <c r="Q1408" s="16" t="s">
        <v>8323</v>
      </c>
      <c r="R1408" t="s">
        <v>8326</v>
      </c>
      <c r="S1408" s="21">
        <f t="shared" si="65"/>
        <v>42261.917395833334</v>
      </c>
    </row>
    <row r="1409" spans="1:19" ht="28.8" x14ac:dyDescent="0.55000000000000004">
      <c r="A1409" s="10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2">
        <f t="shared" si="63"/>
        <v>116</v>
      </c>
      <c r="P1409" s="14">
        <f t="shared" si="64"/>
        <v>63.36</v>
      </c>
      <c r="Q1409" s="16" t="s">
        <v>8323</v>
      </c>
      <c r="R1409" t="s">
        <v>8326</v>
      </c>
      <c r="S1409" s="21">
        <f t="shared" si="65"/>
        <v>41839.175706018519</v>
      </c>
    </row>
    <row r="1410" spans="1:19" ht="43.2" hidden="1" x14ac:dyDescent="0.55000000000000004">
      <c r="A1410" s="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2">
        <f t="shared" si="63"/>
        <v>108</v>
      </c>
      <c r="P1410" s="14">
        <f t="shared" si="64"/>
        <v>46.89</v>
      </c>
      <c r="Q1410" s="16" t="s">
        <v>8323</v>
      </c>
      <c r="R1410" t="s">
        <v>8326</v>
      </c>
      <c r="S1410" s="21">
        <f t="shared" si="65"/>
        <v>42115.889652777783</v>
      </c>
    </row>
    <row r="1411" spans="1:19" ht="43.2" hidden="1" x14ac:dyDescent="0.55000000000000004">
      <c r="A1411" s="10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2">
        <f t="shared" ref="O1411:O1474" si="66">ROUND(E1411/D1411*100,0)</f>
        <v>139</v>
      </c>
      <c r="P1411" s="14">
        <f t="shared" ref="P1411:P1474" si="67">IFERROR(ROUND(E1411/L1411,2),0)</f>
        <v>29.62</v>
      </c>
      <c r="Q1411" s="16" t="s">
        <v>8327</v>
      </c>
      <c r="R1411" t="s">
        <v>8331</v>
      </c>
      <c r="S1411" s="21">
        <f t="shared" ref="S1411:S1474" si="68">(((J1411/60)/60/24)+DATE(1970,1,1))</f>
        <v>42438.667071759264</v>
      </c>
    </row>
    <row r="1412" spans="1:19" ht="28.8" hidden="1" x14ac:dyDescent="0.55000000000000004">
      <c r="A1412" s="10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2">
        <f t="shared" si="66"/>
        <v>7</v>
      </c>
      <c r="P1412" s="14">
        <f t="shared" si="67"/>
        <v>115.53</v>
      </c>
      <c r="Q1412" s="16" t="s">
        <v>8319</v>
      </c>
      <c r="R1412" t="s">
        <v>8345</v>
      </c>
      <c r="S1412" s="21">
        <f t="shared" si="68"/>
        <v>42394.900462962964</v>
      </c>
    </row>
    <row r="1413" spans="1:19" ht="43.2" hidden="1" x14ac:dyDescent="0.55000000000000004">
      <c r="A1413" s="10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2">
        <f t="shared" si="66"/>
        <v>116</v>
      </c>
      <c r="P1413" s="14">
        <f t="shared" si="67"/>
        <v>46.2</v>
      </c>
      <c r="Q1413" s="16" t="s">
        <v>8327</v>
      </c>
      <c r="R1413" t="s">
        <v>8328</v>
      </c>
      <c r="S1413" s="21">
        <f t="shared" si="68"/>
        <v>40395.714722222219</v>
      </c>
    </row>
    <row r="1414" spans="1:19" ht="86.4" hidden="1" x14ac:dyDescent="0.55000000000000004">
      <c r="A1414" s="10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2">
        <f t="shared" si="66"/>
        <v>116</v>
      </c>
      <c r="P1414" s="14">
        <f t="shared" si="67"/>
        <v>30.94</v>
      </c>
      <c r="Q1414" s="16" t="s">
        <v>8323</v>
      </c>
      <c r="R1414" t="s">
        <v>8326</v>
      </c>
      <c r="S1414" s="21">
        <f t="shared" si="68"/>
        <v>42168.316481481481</v>
      </c>
    </row>
    <row r="1415" spans="1:19" ht="28.8" hidden="1" x14ac:dyDescent="0.55000000000000004">
      <c r="A1415" s="10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2">
        <f t="shared" si="66"/>
        <v>115</v>
      </c>
      <c r="P1415" s="14">
        <f t="shared" si="67"/>
        <v>82.38</v>
      </c>
      <c r="Q1415" s="16" t="s">
        <v>8327</v>
      </c>
      <c r="R1415" t="s">
        <v>8338</v>
      </c>
      <c r="S1415" s="21">
        <f t="shared" si="68"/>
        <v>40973.72623842593</v>
      </c>
    </row>
    <row r="1416" spans="1:19" ht="43.2" hidden="1" x14ac:dyDescent="0.55000000000000004">
      <c r="A1416" s="10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2">
        <f t="shared" si="66"/>
        <v>173</v>
      </c>
      <c r="P1416" s="14">
        <f t="shared" si="67"/>
        <v>49.34</v>
      </c>
      <c r="Q1416" s="16" t="s">
        <v>8327</v>
      </c>
      <c r="R1416" t="s">
        <v>8328</v>
      </c>
      <c r="S1416" s="21">
        <f t="shared" si="68"/>
        <v>42043.152650462958</v>
      </c>
    </row>
    <row r="1417" spans="1:19" ht="28.8" x14ac:dyDescent="0.55000000000000004">
      <c r="A1417" s="10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2">
        <f t="shared" si="66"/>
        <v>105</v>
      </c>
      <c r="P1417" s="14">
        <f t="shared" si="67"/>
        <v>86.23</v>
      </c>
      <c r="Q1417" s="16" t="s">
        <v>8323</v>
      </c>
      <c r="R1417" t="s">
        <v>8326</v>
      </c>
      <c r="S1417" s="21">
        <f t="shared" si="68"/>
        <v>42165.993125000001</v>
      </c>
    </row>
    <row r="1418" spans="1:19" ht="43.2" hidden="1" x14ac:dyDescent="0.55000000000000004">
      <c r="A1418" s="10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2">
        <f t="shared" si="66"/>
        <v>34</v>
      </c>
      <c r="P1418" s="14">
        <f t="shared" si="67"/>
        <v>132.35</v>
      </c>
      <c r="Q1418" s="16" t="s">
        <v>8323</v>
      </c>
      <c r="R1418" t="s">
        <v>8324</v>
      </c>
      <c r="S1418" s="21">
        <f t="shared" si="68"/>
        <v>42800.801817129628</v>
      </c>
    </row>
    <row r="1419" spans="1:19" ht="43.2" x14ac:dyDescent="0.55000000000000004">
      <c r="A1419" s="10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2">
        <f t="shared" si="66"/>
        <v>115</v>
      </c>
      <c r="P1419" s="14">
        <f t="shared" si="67"/>
        <v>110.97</v>
      </c>
      <c r="Q1419" s="16" t="s">
        <v>8323</v>
      </c>
      <c r="R1419" t="s">
        <v>8326</v>
      </c>
      <c r="S1419" s="21">
        <f t="shared" si="68"/>
        <v>42430.040798611109</v>
      </c>
    </row>
    <row r="1420" spans="1:19" ht="57.6" hidden="1" x14ac:dyDescent="0.55000000000000004">
      <c r="A1420" s="1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2">
        <f t="shared" si="66"/>
        <v>114</v>
      </c>
      <c r="P1420" s="14">
        <f t="shared" si="67"/>
        <v>104</v>
      </c>
      <c r="Q1420" s="16" t="s">
        <v>8327</v>
      </c>
      <c r="R1420" t="s">
        <v>8328</v>
      </c>
      <c r="S1420" s="21">
        <f t="shared" si="68"/>
        <v>41626.761053240742</v>
      </c>
    </row>
    <row r="1421" spans="1:19" ht="43.2" hidden="1" x14ac:dyDescent="0.55000000000000004">
      <c r="A1421" s="10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2">
        <f t="shared" si="66"/>
        <v>122</v>
      </c>
      <c r="P1421" s="14">
        <f t="shared" si="67"/>
        <v>48.84</v>
      </c>
      <c r="Q1421" s="16" t="s">
        <v>8327</v>
      </c>
      <c r="R1421" t="s">
        <v>8331</v>
      </c>
      <c r="S1421" s="21">
        <f t="shared" si="68"/>
        <v>40945.845312500001</v>
      </c>
    </row>
    <row r="1422" spans="1:19" ht="43.2" hidden="1" x14ac:dyDescent="0.55000000000000004">
      <c r="A1422" s="10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2">
        <f t="shared" si="66"/>
        <v>1</v>
      </c>
      <c r="P1422" s="14">
        <f t="shared" si="67"/>
        <v>100.5</v>
      </c>
      <c r="Q1422" s="16" t="s">
        <v>8308</v>
      </c>
      <c r="R1422" t="s">
        <v>8310</v>
      </c>
      <c r="S1422" s="21">
        <f t="shared" si="68"/>
        <v>42569.50409722222</v>
      </c>
    </row>
    <row r="1423" spans="1:19" ht="43.2" hidden="1" x14ac:dyDescent="0.55000000000000004">
      <c r="A1423" s="10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2">
        <f t="shared" si="66"/>
        <v>18</v>
      </c>
      <c r="P1423" s="14">
        <f t="shared" si="67"/>
        <v>126.48</v>
      </c>
      <c r="Q1423" s="16" t="s">
        <v>8308</v>
      </c>
      <c r="R1423" t="s">
        <v>8340</v>
      </c>
      <c r="S1423" s="21">
        <f t="shared" si="68"/>
        <v>41793.029432870368</v>
      </c>
    </row>
    <row r="1424" spans="1:19" ht="43.2" hidden="1" x14ac:dyDescent="0.55000000000000004">
      <c r="A1424" s="10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2">
        <f t="shared" si="66"/>
        <v>14</v>
      </c>
      <c r="P1424" s="14">
        <f t="shared" si="67"/>
        <v>155</v>
      </c>
      <c r="Q1424" s="16" t="s">
        <v>8311</v>
      </c>
      <c r="R1424" t="s">
        <v>8349</v>
      </c>
      <c r="S1424" s="21">
        <f t="shared" si="68"/>
        <v>41962.062326388885</v>
      </c>
    </row>
    <row r="1425" spans="1:19" ht="43.2" hidden="1" x14ac:dyDescent="0.55000000000000004">
      <c r="A1425" s="10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2">
        <f t="shared" si="66"/>
        <v>6</v>
      </c>
      <c r="P1425" s="14">
        <f t="shared" si="67"/>
        <v>113.57</v>
      </c>
      <c r="Q1425" s="16" t="s">
        <v>8316</v>
      </c>
      <c r="R1425" t="s">
        <v>8334</v>
      </c>
      <c r="S1425" s="21">
        <f t="shared" si="68"/>
        <v>41613.172974537039</v>
      </c>
    </row>
    <row r="1426" spans="1:19" ht="57.6" x14ac:dyDescent="0.55000000000000004">
      <c r="A1426" s="10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2">
        <f t="shared" si="66"/>
        <v>114</v>
      </c>
      <c r="P1426" s="14">
        <f t="shared" si="67"/>
        <v>113.57</v>
      </c>
      <c r="Q1426" s="16" t="s">
        <v>8323</v>
      </c>
      <c r="R1426" t="s">
        <v>8326</v>
      </c>
      <c r="S1426" s="21">
        <f t="shared" si="68"/>
        <v>42026.88118055556</v>
      </c>
    </row>
    <row r="1427" spans="1:19" ht="57.6" hidden="1" x14ac:dyDescent="0.55000000000000004">
      <c r="A1427" s="10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2">
        <f t="shared" si="66"/>
        <v>62</v>
      </c>
      <c r="P1427" s="14">
        <f t="shared" si="67"/>
        <v>486.43</v>
      </c>
      <c r="Q1427" s="16" t="s">
        <v>8323</v>
      </c>
      <c r="R1427" t="s">
        <v>8326</v>
      </c>
      <c r="S1427" s="21">
        <f t="shared" si="68"/>
        <v>41830.234166666669</v>
      </c>
    </row>
    <row r="1428" spans="1:19" ht="43.2" hidden="1" x14ac:dyDescent="0.55000000000000004">
      <c r="A1428" s="10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2">
        <f t="shared" si="66"/>
        <v>106</v>
      </c>
      <c r="P1428" s="14">
        <f t="shared" si="67"/>
        <v>56.67</v>
      </c>
      <c r="Q1428" s="16" t="s">
        <v>8321</v>
      </c>
      <c r="R1428" t="s">
        <v>8343</v>
      </c>
      <c r="S1428" s="21">
        <f t="shared" si="68"/>
        <v>41214.79483796296</v>
      </c>
    </row>
    <row r="1429" spans="1:19" ht="43.2" hidden="1" x14ac:dyDescent="0.55000000000000004">
      <c r="A1429" s="10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2">
        <f t="shared" si="66"/>
        <v>136</v>
      </c>
      <c r="P1429" s="14">
        <f t="shared" si="67"/>
        <v>66.67</v>
      </c>
      <c r="Q1429" s="16" t="s">
        <v>8323</v>
      </c>
      <c r="R1429" t="s">
        <v>8326</v>
      </c>
      <c r="S1429" s="21">
        <f t="shared" si="68"/>
        <v>42072.370381944449</v>
      </c>
    </row>
    <row r="1430" spans="1:19" ht="43.2" hidden="1" x14ac:dyDescent="0.55000000000000004">
      <c r="A1430" s="1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2">
        <f t="shared" si="66"/>
        <v>105</v>
      </c>
      <c r="P1430" s="14">
        <f t="shared" si="67"/>
        <v>91.84</v>
      </c>
      <c r="Q1430" s="16" t="s">
        <v>8321</v>
      </c>
      <c r="R1430" t="s">
        <v>8343</v>
      </c>
      <c r="S1430" s="21">
        <f t="shared" si="68"/>
        <v>40739.069282407407</v>
      </c>
    </row>
    <row r="1431" spans="1:19" ht="43.2" hidden="1" x14ac:dyDescent="0.55000000000000004">
      <c r="A1431" s="10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2">
        <f t="shared" si="66"/>
        <v>170</v>
      </c>
      <c r="P1431" s="14">
        <f t="shared" si="67"/>
        <v>47.18</v>
      </c>
      <c r="Q1431" s="16" t="s">
        <v>8308</v>
      </c>
      <c r="R1431" t="s">
        <v>8315</v>
      </c>
      <c r="S1431" s="21">
        <f t="shared" si="68"/>
        <v>42453.49726851852</v>
      </c>
    </row>
    <row r="1432" spans="1:19" ht="28.8" x14ac:dyDescent="0.55000000000000004">
      <c r="A1432" s="10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2">
        <f t="shared" si="66"/>
        <v>110</v>
      </c>
      <c r="P1432" s="14">
        <f t="shared" si="67"/>
        <v>45.88</v>
      </c>
      <c r="Q1432" s="16" t="s">
        <v>8323</v>
      </c>
      <c r="R1432" t="s">
        <v>8326</v>
      </c>
      <c r="S1432" s="21">
        <f t="shared" si="68"/>
        <v>42206.835370370376</v>
      </c>
    </row>
    <row r="1433" spans="1:19" ht="43.2" hidden="1" x14ac:dyDescent="0.55000000000000004">
      <c r="A1433" s="10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2">
        <f t="shared" si="66"/>
        <v>130</v>
      </c>
      <c r="P1433" s="14">
        <f t="shared" si="67"/>
        <v>49.88</v>
      </c>
      <c r="Q1433" s="16" t="s">
        <v>8321</v>
      </c>
      <c r="R1433" t="s">
        <v>8332</v>
      </c>
      <c r="S1433" s="21">
        <f t="shared" si="68"/>
        <v>41841.321770833332</v>
      </c>
    </row>
    <row r="1434" spans="1:19" ht="43.2" hidden="1" x14ac:dyDescent="0.55000000000000004">
      <c r="A1434" s="10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2">
        <f t="shared" si="66"/>
        <v>6</v>
      </c>
      <c r="P1434" s="14">
        <f t="shared" si="67"/>
        <v>89.21</v>
      </c>
      <c r="Q1434" s="16" t="s">
        <v>8319</v>
      </c>
      <c r="R1434" t="s">
        <v>8345</v>
      </c>
      <c r="S1434" s="21">
        <f t="shared" si="68"/>
        <v>41964.844444444447</v>
      </c>
    </row>
    <row r="1435" spans="1:19" ht="43.2" hidden="1" x14ac:dyDescent="0.55000000000000004">
      <c r="A1435" s="10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2">
        <f t="shared" si="66"/>
        <v>226</v>
      </c>
      <c r="P1435" s="14">
        <f t="shared" si="67"/>
        <v>94.03</v>
      </c>
      <c r="Q1435" s="16" t="s">
        <v>8327</v>
      </c>
      <c r="R1435" t="s">
        <v>8328</v>
      </c>
      <c r="S1435" s="21">
        <f t="shared" si="68"/>
        <v>40564.081030092595</v>
      </c>
    </row>
    <row r="1436" spans="1:19" ht="43.2" x14ac:dyDescent="0.55000000000000004">
      <c r="A1436" s="10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2">
        <f t="shared" si="66"/>
        <v>113</v>
      </c>
      <c r="P1436" s="14">
        <f t="shared" si="67"/>
        <v>49.06</v>
      </c>
      <c r="Q1436" s="16" t="s">
        <v>8323</v>
      </c>
      <c r="R1436" t="s">
        <v>8326</v>
      </c>
      <c r="S1436" s="21">
        <f t="shared" si="68"/>
        <v>42483.015694444446</v>
      </c>
    </row>
    <row r="1437" spans="1:19" ht="43.2" x14ac:dyDescent="0.55000000000000004">
      <c r="A1437" s="10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2">
        <f t="shared" si="66"/>
        <v>113</v>
      </c>
      <c r="P1437" s="14">
        <f t="shared" si="67"/>
        <v>99.5</v>
      </c>
      <c r="Q1437" s="16" t="s">
        <v>8323</v>
      </c>
      <c r="R1437" t="s">
        <v>8326</v>
      </c>
      <c r="S1437" s="21">
        <f t="shared" si="68"/>
        <v>42627.454097222217</v>
      </c>
    </row>
    <row r="1438" spans="1:19" ht="43.2" hidden="1" x14ac:dyDescent="0.55000000000000004">
      <c r="A1438" s="10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2">
        <f t="shared" si="66"/>
        <v>101</v>
      </c>
      <c r="P1438" s="14">
        <f t="shared" si="67"/>
        <v>41.73</v>
      </c>
      <c r="Q1438" s="16" t="s">
        <v>8327</v>
      </c>
      <c r="R1438" t="s">
        <v>8328</v>
      </c>
      <c r="S1438" s="21">
        <f t="shared" si="68"/>
        <v>41067.949212962965</v>
      </c>
    </row>
    <row r="1439" spans="1:19" ht="43.2" hidden="1" x14ac:dyDescent="0.55000000000000004">
      <c r="A1439" s="10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2">
        <f t="shared" si="66"/>
        <v>135</v>
      </c>
      <c r="P1439" s="14">
        <f t="shared" si="67"/>
        <v>59.16</v>
      </c>
      <c r="Q1439" s="16" t="s">
        <v>8327</v>
      </c>
      <c r="R1439" t="s">
        <v>8331</v>
      </c>
      <c r="S1439" s="21">
        <f t="shared" si="68"/>
        <v>40926.319062499999</v>
      </c>
    </row>
    <row r="1440" spans="1:19" ht="43.2" hidden="1" x14ac:dyDescent="0.55000000000000004">
      <c r="A1440" s="1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2">
        <f t="shared" si="66"/>
        <v>112</v>
      </c>
      <c r="P1440" s="14">
        <f t="shared" si="67"/>
        <v>44.32</v>
      </c>
      <c r="Q1440" s="16" t="s">
        <v>8311</v>
      </c>
      <c r="R1440" t="s">
        <v>8312</v>
      </c>
      <c r="S1440" s="21">
        <f t="shared" si="68"/>
        <v>41500.727916666663</v>
      </c>
    </row>
    <row r="1441" spans="1:19" ht="43.2" x14ac:dyDescent="0.55000000000000004">
      <c r="A1441" s="10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2">
        <f t="shared" si="66"/>
        <v>102</v>
      </c>
      <c r="P1441" s="14">
        <f t="shared" si="67"/>
        <v>99</v>
      </c>
      <c r="Q1441" s="16" t="s">
        <v>8323</v>
      </c>
      <c r="R1441" t="s">
        <v>8326</v>
      </c>
      <c r="S1441" s="21">
        <f t="shared" si="68"/>
        <v>42460.335312499999</v>
      </c>
    </row>
    <row r="1442" spans="1:19" ht="43.2" hidden="1" x14ac:dyDescent="0.55000000000000004">
      <c r="A1442" s="10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2">
        <f t="shared" si="66"/>
        <v>112</v>
      </c>
      <c r="P1442" s="14">
        <f t="shared" si="67"/>
        <v>44.25</v>
      </c>
      <c r="Q1442" s="16" t="s">
        <v>8323</v>
      </c>
      <c r="R1442" t="s">
        <v>8326</v>
      </c>
      <c r="S1442" s="21">
        <f t="shared" si="68"/>
        <v>42185.267245370371</v>
      </c>
    </row>
    <row r="1443" spans="1:19" ht="43.2" hidden="1" x14ac:dyDescent="0.55000000000000004">
      <c r="A1443" s="10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2">
        <f t="shared" si="66"/>
        <v>105</v>
      </c>
      <c r="P1443" s="14">
        <f t="shared" si="67"/>
        <v>61.1</v>
      </c>
      <c r="Q1443" s="16" t="s">
        <v>8327</v>
      </c>
      <c r="R1443" t="s">
        <v>8328</v>
      </c>
      <c r="S1443" s="21">
        <f t="shared" si="68"/>
        <v>41913.328356481477</v>
      </c>
    </row>
    <row r="1444" spans="1:19" ht="57.6" hidden="1" x14ac:dyDescent="0.55000000000000004">
      <c r="A1444" s="10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2">
        <f t="shared" si="66"/>
        <v>112</v>
      </c>
      <c r="P1444" s="14">
        <f t="shared" si="67"/>
        <v>40.4</v>
      </c>
      <c r="Q1444" s="16" t="s">
        <v>8321</v>
      </c>
      <c r="R1444" t="s">
        <v>8322</v>
      </c>
      <c r="S1444" s="21">
        <f t="shared" si="68"/>
        <v>42370.571851851855</v>
      </c>
    </row>
    <row r="1445" spans="1:19" ht="43.2" hidden="1" x14ac:dyDescent="0.55000000000000004">
      <c r="A1445" s="10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2">
        <f t="shared" si="66"/>
        <v>112</v>
      </c>
      <c r="P1445" s="14">
        <f t="shared" si="67"/>
        <v>68.37</v>
      </c>
      <c r="Q1445" s="16" t="s">
        <v>8311</v>
      </c>
      <c r="R1445" t="s">
        <v>8333</v>
      </c>
      <c r="S1445" s="21">
        <f t="shared" si="68"/>
        <v>40689.570868055554</v>
      </c>
    </row>
    <row r="1446" spans="1:19" ht="43.2" x14ac:dyDescent="0.55000000000000004">
      <c r="A1446" s="10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2">
        <f t="shared" si="66"/>
        <v>102</v>
      </c>
      <c r="P1446" s="14">
        <f t="shared" si="67"/>
        <v>145.65</v>
      </c>
      <c r="Q1446" s="16" t="s">
        <v>8323</v>
      </c>
      <c r="R1446" t="s">
        <v>8326</v>
      </c>
      <c r="S1446" s="21">
        <f t="shared" si="68"/>
        <v>42521.010370370372</v>
      </c>
    </row>
    <row r="1447" spans="1:19" ht="43.2" hidden="1" x14ac:dyDescent="0.55000000000000004">
      <c r="A1447" s="10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2">
        <f t="shared" si="66"/>
        <v>100</v>
      </c>
      <c r="P1447" s="14">
        <f t="shared" si="67"/>
        <v>119.64</v>
      </c>
      <c r="Q1447" s="16" t="s">
        <v>8323</v>
      </c>
      <c r="R1447" t="s">
        <v>8326</v>
      </c>
      <c r="S1447" s="21">
        <f t="shared" si="68"/>
        <v>42510.798854166671</v>
      </c>
    </row>
    <row r="1448" spans="1:19" ht="43.2" hidden="1" x14ac:dyDescent="0.55000000000000004">
      <c r="A1448" s="10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2">
        <f t="shared" si="66"/>
        <v>111</v>
      </c>
      <c r="P1448" s="14">
        <f t="shared" si="67"/>
        <v>416.88</v>
      </c>
      <c r="Q1448" s="16" t="s">
        <v>8327</v>
      </c>
      <c r="R1448" t="s">
        <v>8328</v>
      </c>
      <c r="S1448" s="21">
        <f t="shared" si="68"/>
        <v>42323.800138888888</v>
      </c>
    </row>
    <row r="1449" spans="1:19" ht="43.2" x14ac:dyDescent="0.55000000000000004">
      <c r="A1449" s="10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2">
        <f t="shared" si="66"/>
        <v>111</v>
      </c>
      <c r="P1449" s="14">
        <f t="shared" si="67"/>
        <v>92.5</v>
      </c>
      <c r="Q1449" s="16" t="s">
        <v>8323</v>
      </c>
      <c r="R1449" t="s">
        <v>8326</v>
      </c>
      <c r="S1449" s="21">
        <f t="shared" si="68"/>
        <v>42447.896666666667</v>
      </c>
    </row>
    <row r="1450" spans="1:19" ht="43.2" hidden="1" x14ac:dyDescent="0.55000000000000004">
      <c r="A1450" s="1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2">
        <f t="shared" si="66"/>
        <v>111</v>
      </c>
      <c r="P1450" s="14">
        <f t="shared" si="67"/>
        <v>28.88</v>
      </c>
      <c r="Q1450" s="16" t="s">
        <v>8327</v>
      </c>
      <c r="R1450" t="s">
        <v>8328</v>
      </c>
      <c r="S1450" s="21">
        <f t="shared" si="68"/>
        <v>41089.186296296299</v>
      </c>
    </row>
    <row r="1451" spans="1:19" ht="28.8" x14ac:dyDescent="0.55000000000000004">
      <c r="A1451" s="10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2">
        <f t="shared" si="66"/>
        <v>111</v>
      </c>
      <c r="P1451" s="14">
        <f t="shared" si="67"/>
        <v>63.85</v>
      </c>
      <c r="Q1451" s="16" t="s">
        <v>8323</v>
      </c>
      <c r="R1451" t="s">
        <v>8326</v>
      </c>
      <c r="S1451" s="21">
        <f t="shared" si="68"/>
        <v>42171.824884259258</v>
      </c>
    </row>
    <row r="1452" spans="1:19" ht="43.2" hidden="1" x14ac:dyDescent="0.55000000000000004">
      <c r="A1452" s="10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2">
        <f t="shared" si="66"/>
        <v>33</v>
      </c>
      <c r="P1452" s="14">
        <f t="shared" si="67"/>
        <v>70.62</v>
      </c>
      <c r="Q1452" s="16" t="s">
        <v>8308</v>
      </c>
      <c r="R1452" t="s">
        <v>8340</v>
      </c>
      <c r="S1452" s="21">
        <f t="shared" si="68"/>
        <v>42344.884143518517</v>
      </c>
    </row>
    <row r="1453" spans="1:19" ht="43.2" x14ac:dyDescent="0.55000000000000004">
      <c r="A1453" s="10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2">
        <f t="shared" si="66"/>
        <v>111</v>
      </c>
      <c r="P1453" s="14">
        <f t="shared" si="67"/>
        <v>77.19</v>
      </c>
      <c r="Q1453" s="16" t="s">
        <v>8323</v>
      </c>
      <c r="R1453" t="s">
        <v>8326</v>
      </c>
      <c r="S1453" s="21">
        <f t="shared" si="68"/>
        <v>41974.898599537039</v>
      </c>
    </row>
    <row r="1454" spans="1:19" hidden="1" x14ac:dyDescent="0.55000000000000004">
      <c r="A1454" s="10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2">
        <f t="shared" si="66"/>
        <v>111</v>
      </c>
      <c r="P1454" s="14">
        <f t="shared" si="67"/>
        <v>34.21</v>
      </c>
      <c r="Q1454" s="16" t="s">
        <v>8311</v>
      </c>
      <c r="R1454" t="s">
        <v>8333</v>
      </c>
      <c r="S1454" s="21">
        <f t="shared" si="68"/>
        <v>41157.042928240742</v>
      </c>
    </row>
    <row r="1455" spans="1:19" ht="28.8" hidden="1" x14ac:dyDescent="0.55000000000000004">
      <c r="A1455" s="10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2">
        <f t="shared" si="66"/>
        <v>7</v>
      </c>
      <c r="P1455" s="14">
        <f t="shared" si="67"/>
        <v>89.65</v>
      </c>
      <c r="Q1455" s="16" t="s">
        <v>8308</v>
      </c>
      <c r="R1455" t="s">
        <v>8310</v>
      </c>
      <c r="S1455" s="21">
        <f t="shared" si="68"/>
        <v>41936.647164351853</v>
      </c>
    </row>
    <row r="1456" spans="1:19" ht="43.2" x14ac:dyDescent="0.55000000000000004">
      <c r="A1456" s="10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2">
        <f t="shared" si="66"/>
        <v>100</v>
      </c>
      <c r="P1456" s="14">
        <f t="shared" si="67"/>
        <v>67.650000000000006</v>
      </c>
      <c r="Q1456" s="16" t="s">
        <v>8323</v>
      </c>
      <c r="R1456" t="s">
        <v>8326</v>
      </c>
      <c r="S1456" s="21">
        <f t="shared" si="68"/>
        <v>42171.725416666668</v>
      </c>
    </row>
    <row r="1457" spans="1:19" ht="43.2" x14ac:dyDescent="0.55000000000000004">
      <c r="A1457" s="10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2">
        <f t="shared" si="66"/>
        <v>118</v>
      </c>
      <c r="P1457" s="14">
        <f t="shared" si="67"/>
        <v>75.34</v>
      </c>
      <c r="Q1457" s="16" t="s">
        <v>8323</v>
      </c>
      <c r="R1457" t="s">
        <v>8326</v>
      </c>
      <c r="S1457" s="21">
        <f t="shared" si="68"/>
        <v>41781.096203703702</v>
      </c>
    </row>
    <row r="1458" spans="1:19" ht="43.2" hidden="1" x14ac:dyDescent="0.55000000000000004">
      <c r="A1458" s="10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2">
        <f t="shared" si="66"/>
        <v>661</v>
      </c>
      <c r="P1458" s="14">
        <f t="shared" si="67"/>
        <v>21.9</v>
      </c>
      <c r="Q1458" s="16" t="s">
        <v>8308</v>
      </c>
      <c r="R1458" t="s">
        <v>8315</v>
      </c>
      <c r="S1458" s="21">
        <f t="shared" si="68"/>
        <v>41150.902187499996</v>
      </c>
    </row>
    <row r="1459" spans="1:19" ht="43.2" hidden="1" x14ac:dyDescent="0.55000000000000004">
      <c r="A1459" s="10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2">
        <f t="shared" si="66"/>
        <v>132</v>
      </c>
      <c r="P1459" s="14">
        <f t="shared" si="67"/>
        <v>75.11</v>
      </c>
      <c r="Q1459" s="16" t="s">
        <v>8327</v>
      </c>
      <c r="R1459" t="s">
        <v>8331</v>
      </c>
      <c r="S1459" s="21">
        <f t="shared" si="68"/>
        <v>42111.899537037039</v>
      </c>
    </row>
    <row r="1460" spans="1:19" ht="43.2" hidden="1" x14ac:dyDescent="0.55000000000000004">
      <c r="A1460" s="1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2">
        <f t="shared" si="66"/>
        <v>18</v>
      </c>
      <c r="P1460" s="14">
        <f t="shared" si="67"/>
        <v>122</v>
      </c>
      <c r="Q1460" s="16" t="s">
        <v>8316</v>
      </c>
      <c r="R1460" t="s">
        <v>8334</v>
      </c>
      <c r="S1460" s="21">
        <f t="shared" si="68"/>
        <v>40795.713344907403</v>
      </c>
    </row>
    <row r="1461" spans="1:19" ht="43.2" x14ac:dyDescent="0.55000000000000004">
      <c r="A1461" s="10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2">
        <f t="shared" si="66"/>
        <v>110</v>
      </c>
      <c r="P1461" s="14">
        <f t="shared" si="67"/>
        <v>47.03</v>
      </c>
      <c r="Q1461" s="16" t="s">
        <v>8323</v>
      </c>
      <c r="R1461" t="s">
        <v>8326</v>
      </c>
      <c r="S1461" s="21">
        <f t="shared" si="68"/>
        <v>42619.935694444444</v>
      </c>
    </row>
    <row r="1462" spans="1:19" ht="28.8" hidden="1" x14ac:dyDescent="0.55000000000000004">
      <c r="A1462" s="10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2">
        <f t="shared" si="66"/>
        <v>110</v>
      </c>
      <c r="P1462" s="14">
        <f t="shared" si="67"/>
        <v>28.11</v>
      </c>
      <c r="Q1462" s="16" t="s">
        <v>8321</v>
      </c>
      <c r="R1462" t="s">
        <v>8332</v>
      </c>
      <c r="S1462" s="21">
        <f t="shared" si="68"/>
        <v>41719.549131944441</v>
      </c>
    </row>
    <row r="1463" spans="1:19" ht="43.2" x14ac:dyDescent="0.55000000000000004">
      <c r="A1463" s="10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2">
        <f t="shared" si="66"/>
        <v>109</v>
      </c>
      <c r="P1463" s="14">
        <f t="shared" si="67"/>
        <v>136.46</v>
      </c>
      <c r="Q1463" s="16" t="s">
        <v>8323</v>
      </c>
      <c r="R1463" t="s">
        <v>8326</v>
      </c>
      <c r="S1463" s="21">
        <f t="shared" si="68"/>
        <v>42219.915856481486</v>
      </c>
    </row>
    <row r="1464" spans="1:19" ht="43.2" hidden="1" x14ac:dyDescent="0.55000000000000004">
      <c r="A1464" s="10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2">
        <f t="shared" si="66"/>
        <v>109</v>
      </c>
      <c r="P1464" s="14">
        <f t="shared" si="67"/>
        <v>83.97</v>
      </c>
      <c r="Q1464" s="16" t="s">
        <v>8323</v>
      </c>
      <c r="R1464" t="s">
        <v>8326</v>
      </c>
      <c r="S1464" s="21">
        <f t="shared" si="68"/>
        <v>41829.787083333329</v>
      </c>
    </row>
    <row r="1465" spans="1:19" ht="43.2" hidden="1" x14ac:dyDescent="0.55000000000000004">
      <c r="A1465" s="10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2">
        <f t="shared" si="66"/>
        <v>109</v>
      </c>
      <c r="P1465" s="14">
        <f t="shared" si="67"/>
        <v>155.94999999999999</v>
      </c>
      <c r="Q1465" s="16" t="s">
        <v>8323</v>
      </c>
      <c r="R1465" t="s">
        <v>8326</v>
      </c>
      <c r="S1465" s="21">
        <f t="shared" si="68"/>
        <v>42524.53800925926</v>
      </c>
    </row>
    <row r="1466" spans="1:19" ht="43.2" hidden="1" x14ac:dyDescent="0.55000000000000004">
      <c r="A1466" s="10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2">
        <f t="shared" si="66"/>
        <v>109</v>
      </c>
      <c r="P1466" s="14">
        <f t="shared" si="67"/>
        <v>71.150000000000006</v>
      </c>
      <c r="Q1466" s="16" t="s">
        <v>8323</v>
      </c>
      <c r="R1466" t="s">
        <v>8326</v>
      </c>
      <c r="S1466" s="21">
        <f t="shared" si="68"/>
        <v>42323.562222222223</v>
      </c>
    </row>
    <row r="1467" spans="1:19" ht="43.2" hidden="1" x14ac:dyDescent="0.55000000000000004">
      <c r="A1467" s="10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2">
        <f t="shared" si="66"/>
        <v>109</v>
      </c>
      <c r="P1467" s="14">
        <f t="shared" si="67"/>
        <v>57.39</v>
      </c>
      <c r="Q1467" s="16" t="s">
        <v>8323</v>
      </c>
      <c r="R1467" t="s">
        <v>8326</v>
      </c>
      <c r="S1467" s="21">
        <f t="shared" si="68"/>
        <v>42143.445219907408</v>
      </c>
    </row>
    <row r="1468" spans="1:19" ht="43.2" hidden="1" x14ac:dyDescent="0.55000000000000004">
      <c r="A1468" s="10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2">
        <f t="shared" si="66"/>
        <v>102</v>
      </c>
      <c r="P1468" s="14">
        <f t="shared" si="67"/>
        <v>46.71</v>
      </c>
      <c r="Q1468" s="16" t="s">
        <v>8323</v>
      </c>
      <c r="R1468" t="s">
        <v>8326</v>
      </c>
      <c r="S1468" s="21">
        <f t="shared" si="68"/>
        <v>41868.924050925925</v>
      </c>
    </row>
    <row r="1469" spans="1:19" ht="43.2" hidden="1" x14ac:dyDescent="0.55000000000000004">
      <c r="A1469" s="10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2">
        <f t="shared" si="66"/>
        <v>109</v>
      </c>
      <c r="P1469" s="14">
        <f t="shared" si="67"/>
        <v>53.41</v>
      </c>
      <c r="Q1469" s="16" t="s">
        <v>8319</v>
      </c>
      <c r="R1469" t="s">
        <v>8320</v>
      </c>
      <c r="S1469" s="21">
        <f t="shared" si="68"/>
        <v>42485.754525462966</v>
      </c>
    </row>
    <row r="1470" spans="1:19" ht="43.2" hidden="1" x14ac:dyDescent="0.55000000000000004">
      <c r="A1470" s="1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2">
        <f t="shared" si="66"/>
        <v>105</v>
      </c>
      <c r="P1470" s="14">
        <f t="shared" si="67"/>
        <v>85.74</v>
      </c>
      <c r="Q1470" s="16" t="s">
        <v>8323</v>
      </c>
      <c r="R1470" t="s">
        <v>8335</v>
      </c>
      <c r="S1470" s="21">
        <f t="shared" si="68"/>
        <v>42025.164780092593</v>
      </c>
    </row>
    <row r="1471" spans="1:19" ht="43.2" x14ac:dyDescent="0.55000000000000004">
      <c r="A1471" s="10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2">
        <f t="shared" si="66"/>
        <v>109</v>
      </c>
      <c r="P1471" s="14">
        <f t="shared" si="67"/>
        <v>81.38</v>
      </c>
      <c r="Q1471" s="16" t="s">
        <v>8323</v>
      </c>
      <c r="R1471" t="s">
        <v>8326</v>
      </c>
      <c r="S1471" s="21">
        <f t="shared" si="68"/>
        <v>42500.041550925926</v>
      </c>
    </row>
    <row r="1472" spans="1:19" ht="43.2" x14ac:dyDescent="0.55000000000000004">
      <c r="A1472" s="10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2">
        <f t="shared" si="66"/>
        <v>109</v>
      </c>
      <c r="P1472" s="14">
        <f t="shared" si="67"/>
        <v>135.63</v>
      </c>
      <c r="Q1472" s="16" t="s">
        <v>8323</v>
      </c>
      <c r="R1472" t="s">
        <v>8326</v>
      </c>
      <c r="S1472" s="21">
        <f t="shared" si="68"/>
        <v>42418.425983796296</v>
      </c>
    </row>
    <row r="1473" spans="1:19" ht="43.2" hidden="1" x14ac:dyDescent="0.55000000000000004">
      <c r="A1473" s="10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2">
        <f t="shared" si="66"/>
        <v>108</v>
      </c>
      <c r="P1473" s="14">
        <f t="shared" si="67"/>
        <v>70.650000000000006</v>
      </c>
      <c r="Q1473" s="16" t="s">
        <v>8327</v>
      </c>
      <c r="R1473" t="s">
        <v>8328</v>
      </c>
      <c r="S1473" s="21">
        <f t="shared" si="68"/>
        <v>41731.833124999997</v>
      </c>
    </row>
    <row r="1474" spans="1:19" ht="43.2" hidden="1" x14ac:dyDescent="0.55000000000000004">
      <c r="A1474" s="10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2">
        <f t="shared" si="66"/>
        <v>108</v>
      </c>
      <c r="P1474" s="14">
        <f t="shared" si="67"/>
        <v>40.96</v>
      </c>
      <c r="Q1474" s="16" t="s">
        <v>8327</v>
      </c>
      <c r="R1474" t="s">
        <v>8328</v>
      </c>
      <c r="S1474" s="21">
        <f t="shared" si="68"/>
        <v>41716.632847222223</v>
      </c>
    </row>
    <row r="1475" spans="1:19" ht="43.2" hidden="1" x14ac:dyDescent="0.55000000000000004">
      <c r="A1475" s="10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2">
        <f t="shared" ref="O1475:O1538" si="69">ROUND(E1475/D1475*100,0)</f>
        <v>108</v>
      </c>
      <c r="P1475" s="14">
        <f t="shared" ref="P1475:P1538" si="70">IFERROR(ROUND(E1475/L1475,2),0)</f>
        <v>41.96</v>
      </c>
      <c r="Q1475" s="16" t="s">
        <v>8327</v>
      </c>
      <c r="R1475" t="s">
        <v>8328</v>
      </c>
      <c r="S1475" s="21">
        <f t="shared" ref="S1475:S1538" si="71">(((J1475/60)/60/24)+DATE(1970,1,1))</f>
        <v>41593.082002314812</v>
      </c>
    </row>
    <row r="1476" spans="1:19" ht="43.2" hidden="1" x14ac:dyDescent="0.55000000000000004">
      <c r="A1476" s="10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2">
        <f t="shared" si="69"/>
        <v>108</v>
      </c>
      <c r="P1476" s="14">
        <f t="shared" si="70"/>
        <v>45.44</v>
      </c>
      <c r="Q1476" s="16" t="s">
        <v>8327</v>
      </c>
      <c r="R1476" t="s">
        <v>8331</v>
      </c>
      <c r="S1476" s="21">
        <f t="shared" si="71"/>
        <v>40996.994074074071</v>
      </c>
    </row>
    <row r="1477" spans="1:19" ht="43.2" hidden="1" x14ac:dyDescent="0.55000000000000004">
      <c r="A1477" s="10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2">
        <f t="shared" si="69"/>
        <v>129</v>
      </c>
      <c r="P1477" s="14">
        <f t="shared" si="70"/>
        <v>38.869999999999997</v>
      </c>
      <c r="Q1477" s="16" t="s">
        <v>8313</v>
      </c>
      <c r="R1477" t="s">
        <v>8314</v>
      </c>
      <c r="S1477" s="21">
        <f t="shared" si="71"/>
        <v>42318.950173611112</v>
      </c>
    </row>
    <row r="1478" spans="1:19" ht="43.2" hidden="1" x14ac:dyDescent="0.55000000000000004">
      <c r="A1478" s="10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2">
        <f t="shared" si="69"/>
        <v>108</v>
      </c>
      <c r="P1478" s="14">
        <f t="shared" si="70"/>
        <v>76.790000000000006</v>
      </c>
      <c r="Q1478" s="16" t="s">
        <v>8323</v>
      </c>
      <c r="R1478" t="s">
        <v>8324</v>
      </c>
      <c r="S1478" s="21">
        <f t="shared" si="71"/>
        <v>42177.791909722218</v>
      </c>
    </row>
    <row r="1479" spans="1:19" ht="28.8" hidden="1" x14ac:dyDescent="0.55000000000000004">
      <c r="A1479" s="10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2">
        <f t="shared" si="69"/>
        <v>147</v>
      </c>
      <c r="P1479" s="14">
        <f t="shared" si="70"/>
        <v>15.72</v>
      </c>
      <c r="Q1479" s="16" t="s">
        <v>8316</v>
      </c>
      <c r="R1479" t="s">
        <v>8317</v>
      </c>
      <c r="S1479" s="21">
        <f t="shared" si="71"/>
        <v>42136.75100694444</v>
      </c>
    </row>
    <row r="1480" spans="1:19" ht="43.2" hidden="1" x14ac:dyDescent="0.55000000000000004">
      <c r="A1480" s="1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2">
        <f t="shared" si="69"/>
        <v>107</v>
      </c>
      <c r="P1480" s="14">
        <f t="shared" si="70"/>
        <v>169.58</v>
      </c>
      <c r="Q1480" s="16" t="s">
        <v>8311</v>
      </c>
      <c r="R1480" t="s">
        <v>8333</v>
      </c>
      <c r="S1480" s="21">
        <f t="shared" si="71"/>
        <v>42162.146782407406</v>
      </c>
    </row>
    <row r="1481" spans="1:19" ht="43.2" hidden="1" x14ac:dyDescent="0.55000000000000004">
      <c r="A1481" s="10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2">
        <f t="shared" si="69"/>
        <v>107</v>
      </c>
      <c r="P1481" s="14">
        <f t="shared" si="70"/>
        <v>134.21</v>
      </c>
      <c r="Q1481" s="16" t="s">
        <v>8327</v>
      </c>
      <c r="R1481" t="s">
        <v>8331</v>
      </c>
      <c r="S1481" s="21">
        <f t="shared" si="71"/>
        <v>40691.788055555553</v>
      </c>
    </row>
    <row r="1482" spans="1:19" ht="43.2" hidden="1" x14ac:dyDescent="0.55000000000000004">
      <c r="A1482" s="10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2">
        <f t="shared" si="69"/>
        <v>16</v>
      </c>
      <c r="P1482" s="14">
        <f t="shared" si="70"/>
        <v>214.07</v>
      </c>
      <c r="Q1482" s="16" t="s">
        <v>8308</v>
      </c>
      <c r="R1482" t="s">
        <v>8310</v>
      </c>
      <c r="S1482" s="21">
        <f t="shared" si="71"/>
        <v>42780.709039351852</v>
      </c>
    </row>
    <row r="1483" spans="1:19" ht="43.2" hidden="1" x14ac:dyDescent="0.55000000000000004">
      <c r="A1483" s="10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2">
        <f t="shared" si="69"/>
        <v>161</v>
      </c>
      <c r="P1483" s="14">
        <f t="shared" si="70"/>
        <v>37.78</v>
      </c>
      <c r="Q1483" s="16" t="s">
        <v>8313</v>
      </c>
      <c r="R1483" t="s">
        <v>8314</v>
      </c>
      <c r="S1483" s="21">
        <f t="shared" si="71"/>
        <v>42711.700694444444</v>
      </c>
    </row>
    <row r="1484" spans="1:19" ht="43.2" hidden="1" x14ac:dyDescent="0.55000000000000004">
      <c r="A1484" s="10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2">
        <f t="shared" si="69"/>
        <v>100</v>
      </c>
      <c r="P1484" s="14">
        <f t="shared" si="70"/>
        <v>42.8</v>
      </c>
      <c r="Q1484" s="16" t="s">
        <v>8327</v>
      </c>
      <c r="R1484" t="s">
        <v>8328</v>
      </c>
      <c r="S1484" s="21">
        <f t="shared" si="71"/>
        <v>40687.021597222221</v>
      </c>
    </row>
    <row r="1485" spans="1:19" ht="43.2" x14ac:dyDescent="0.55000000000000004">
      <c r="A1485" s="10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2">
        <f t="shared" si="69"/>
        <v>100</v>
      </c>
      <c r="P1485" s="14">
        <f t="shared" si="70"/>
        <v>74.53</v>
      </c>
      <c r="Q1485" s="16" t="s">
        <v>8323</v>
      </c>
      <c r="R1485" t="s">
        <v>8326</v>
      </c>
      <c r="S1485" s="21">
        <f t="shared" si="71"/>
        <v>41852.658310185187</v>
      </c>
    </row>
    <row r="1486" spans="1:19" ht="43.2" hidden="1" x14ac:dyDescent="0.55000000000000004">
      <c r="A1486" s="10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2">
        <f t="shared" si="69"/>
        <v>107</v>
      </c>
      <c r="P1486" s="14">
        <f t="shared" si="70"/>
        <v>49.25</v>
      </c>
      <c r="Q1486" s="16" t="s">
        <v>8327</v>
      </c>
      <c r="R1486" t="s">
        <v>8328</v>
      </c>
      <c r="S1486" s="21">
        <f t="shared" si="71"/>
        <v>40833.633194444446</v>
      </c>
    </row>
    <row r="1487" spans="1:19" ht="43.2" hidden="1" x14ac:dyDescent="0.55000000000000004">
      <c r="A1487" s="10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2">
        <f t="shared" si="69"/>
        <v>40</v>
      </c>
      <c r="P1487" s="14">
        <f t="shared" si="70"/>
        <v>44.44</v>
      </c>
      <c r="Q1487" s="16" t="s">
        <v>8327</v>
      </c>
      <c r="R1487" t="s">
        <v>8328</v>
      </c>
      <c r="S1487" s="21">
        <f t="shared" si="71"/>
        <v>42218.872986111113</v>
      </c>
    </row>
    <row r="1488" spans="1:19" ht="43.2" hidden="1" x14ac:dyDescent="0.55000000000000004">
      <c r="A1488" s="10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2">
        <f t="shared" si="69"/>
        <v>5</v>
      </c>
      <c r="P1488" s="14">
        <f t="shared" si="70"/>
        <v>640</v>
      </c>
      <c r="Q1488" s="16" t="s">
        <v>8319</v>
      </c>
      <c r="R1488" t="s">
        <v>8345</v>
      </c>
      <c r="S1488" s="21">
        <f t="shared" si="71"/>
        <v>42275.720219907409</v>
      </c>
    </row>
    <row r="1489" spans="1:19" ht="43.2" hidden="1" x14ac:dyDescent="0.55000000000000004">
      <c r="A1489" s="10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2">
        <f t="shared" si="69"/>
        <v>107</v>
      </c>
      <c r="P1489" s="14">
        <f t="shared" si="70"/>
        <v>177.5</v>
      </c>
      <c r="Q1489" s="16" t="s">
        <v>8327</v>
      </c>
      <c r="R1489" t="s">
        <v>8341</v>
      </c>
      <c r="S1489" s="21">
        <f t="shared" si="71"/>
        <v>42769.809965277775</v>
      </c>
    </row>
    <row r="1490" spans="1:19" ht="43.2" x14ac:dyDescent="0.55000000000000004">
      <c r="A1490" s="1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2">
        <f t="shared" si="69"/>
        <v>106</v>
      </c>
      <c r="P1490" s="14">
        <f t="shared" si="70"/>
        <v>96.67</v>
      </c>
      <c r="Q1490" s="16" t="s">
        <v>8323</v>
      </c>
      <c r="R1490" t="s">
        <v>8326</v>
      </c>
      <c r="S1490" s="21">
        <f t="shared" si="71"/>
        <v>41950.859560185185</v>
      </c>
    </row>
    <row r="1491" spans="1:19" ht="43.2" hidden="1" x14ac:dyDescent="0.55000000000000004">
      <c r="A1491" s="10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2">
        <f t="shared" si="69"/>
        <v>206</v>
      </c>
      <c r="P1491" s="14">
        <f t="shared" si="70"/>
        <v>106.2</v>
      </c>
      <c r="Q1491" s="16" t="s">
        <v>8327</v>
      </c>
      <c r="R1491" t="s">
        <v>8329</v>
      </c>
      <c r="S1491" s="21">
        <f t="shared" si="71"/>
        <v>42127.069548611107</v>
      </c>
    </row>
    <row r="1492" spans="1:19" ht="43.2" hidden="1" x14ac:dyDescent="0.55000000000000004">
      <c r="A1492" s="10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2">
        <f t="shared" si="69"/>
        <v>4</v>
      </c>
      <c r="P1492" s="14">
        <f t="shared" si="70"/>
        <v>176.94</v>
      </c>
      <c r="Q1492" s="16" t="s">
        <v>8323</v>
      </c>
      <c r="R1492" t="s">
        <v>8335</v>
      </c>
      <c r="S1492" s="21">
        <f t="shared" si="71"/>
        <v>42701.166365740741</v>
      </c>
    </row>
    <row r="1493" spans="1:19" ht="43.2" hidden="1" x14ac:dyDescent="0.55000000000000004">
      <c r="A1493" s="10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2">
        <f t="shared" si="69"/>
        <v>106</v>
      </c>
      <c r="P1493" s="14">
        <f t="shared" si="70"/>
        <v>44.14</v>
      </c>
      <c r="Q1493" s="16" t="s">
        <v>8323</v>
      </c>
      <c r="R1493" t="s">
        <v>8326</v>
      </c>
      <c r="S1493" s="21">
        <f t="shared" si="71"/>
        <v>42422.977418981478</v>
      </c>
    </row>
    <row r="1494" spans="1:19" ht="43.2" x14ac:dyDescent="0.55000000000000004">
      <c r="A1494" s="10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2">
        <f t="shared" si="69"/>
        <v>113</v>
      </c>
      <c r="P1494" s="14">
        <f t="shared" si="70"/>
        <v>50.4</v>
      </c>
      <c r="Q1494" s="16" t="s">
        <v>8323</v>
      </c>
      <c r="R1494" t="s">
        <v>8326</v>
      </c>
      <c r="S1494" s="21">
        <f t="shared" si="71"/>
        <v>42458.641724537039</v>
      </c>
    </row>
    <row r="1495" spans="1:19" ht="57.6" hidden="1" x14ac:dyDescent="0.55000000000000004">
      <c r="A1495" s="10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2">
        <f t="shared" si="69"/>
        <v>21</v>
      </c>
      <c r="P1495" s="14">
        <f t="shared" si="70"/>
        <v>453.14</v>
      </c>
      <c r="Q1495" s="16" t="s">
        <v>8313</v>
      </c>
      <c r="R1495" t="s">
        <v>8353</v>
      </c>
      <c r="S1495" s="21">
        <f t="shared" si="71"/>
        <v>41913.790289351848</v>
      </c>
    </row>
    <row r="1496" spans="1:19" ht="43.2" hidden="1" x14ac:dyDescent="0.55000000000000004">
      <c r="A1496" s="10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2">
        <f t="shared" si="69"/>
        <v>127</v>
      </c>
      <c r="P1496" s="14">
        <f t="shared" si="70"/>
        <v>57.65</v>
      </c>
      <c r="Q1496" s="16" t="s">
        <v>8321</v>
      </c>
      <c r="R1496" t="s">
        <v>8322</v>
      </c>
      <c r="S1496" s="21">
        <f t="shared" si="71"/>
        <v>41099.742800925924</v>
      </c>
    </row>
    <row r="1497" spans="1:19" ht="57.6" hidden="1" x14ac:dyDescent="0.55000000000000004">
      <c r="A1497" s="10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2">
        <f t="shared" si="69"/>
        <v>106</v>
      </c>
      <c r="P1497" s="14">
        <f t="shared" si="70"/>
        <v>45.94</v>
      </c>
      <c r="Q1497" s="16" t="s">
        <v>8308</v>
      </c>
      <c r="R1497" t="s">
        <v>8315</v>
      </c>
      <c r="S1497" s="21">
        <f t="shared" si="71"/>
        <v>42103.160578703704</v>
      </c>
    </row>
    <row r="1498" spans="1:19" ht="43.2" x14ac:dyDescent="0.55000000000000004">
      <c r="A1498" s="10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2">
        <f t="shared" si="69"/>
        <v>105</v>
      </c>
      <c r="P1498" s="14">
        <f t="shared" si="70"/>
        <v>47.88</v>
      </c>
      <c r="Q1498" s="16" t="s">
        <v>8323</v>
      </c>
      <c r="R1498" t="s">
        <v>8326</v>
      </c>
      <c r="S1498" s="21">
        <f t="shared" si="71"/>
        <v>42016.938692129625</v>
      </c>
    </row>
    <row r="1499" spans="1:19" ht="43.2" hidden="1" x14ac:dyDescent="0.55000000000000004">
      <c r="A1499" s="10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2">
        <f t="shared" si="69"/>
        <v>158</v>
      </c>
      <c r="P1499" s="14">
        <f t="shared" si="70"/>
        <v>38.99</v>
      </c>
      <c r="Q1499" s="16" t="s">
        <v>8308</v>
      </c>
      <c r="R1499" t="s">
        <v>8315</v>
      </c>
      <c r="S1499" s="21">
        <f t="shared" si="71"/>
        <v>42524.105462962965</v>
      </c>
    </row>
    <row r="1500" spans="1:19" hidden="1" x14ac:dyDescent="0.55000000000000004">
      <c r="A1500" s="1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2">
        <f t="shared" si="69"/>
        <v>21</v>
      </c>
      <c r="P1500" s="14">
        <f t="shared" si="70"/>
        <v>73.37</v>
      </c>
      <c r="Q1500" s="16" t="s">
        <v>8308</v>
      </c>
      <c r="R1500" t="s">
        <v>8315</v>
      </c>
      <c r="S1500" s="21">
        <f t="shared" si="71"/>
        <v>42381.866284722222</v>
      </c>
    </row>
    <row r="1501" spans="1:19" ht="43.2" hidden="1" x14ac:dyDescent="0.55000000000000004">
      <c r="A1501" s="10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2">
        <f t="shared" si="69"/>
        <v>105</v>
      </c>
      <c r="P1501" s="14">
        <f t="shared" si="70"/>
        <v>58.33</v>
      </c>
      <c r="Q1501" s="16" t="s">
        <v>8327</v>
      </c>
      <c r="R1501" t="s">
        <v>8331</v>
      </c>
      <c r="S1501" s="21">
        <f t="shared" si="71"/>
        <v>40690.823055555556</v>
      </c>
    </row>
    <row r="1502" spans="1:19" ht="72" x14ac:dyDescent="0.55000000000000004">
      <c r="A1502" s="10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2">
        <f t="shared" si="69"/>
        <v>105</v>
      </c>
      <c r="P1502" s="14">
        <f t="shared" si="70"/>
        <v>80.72</v>
      </c>
      <c r="Q1502" s="16" t="s">
        <v>8323</v>
      </c>
      <c r="R1502" t="s">
        <v>8326</v>
      </c>
      <c r="S1502" s="21">
        <f t="shared" si="71"/>
        <v>42545.774189814809</v>
      </c>
    </row>
    <row r="1503" spans="1:19" ht="43.2" hidden="1" x14ac:dyDescent="0.55000000000000004">
      <c r="A1503" s="10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2">
        <f t="shared" si="69"/>
        <v>112</v>
      </c>
      <c r="P1503" s="14">
        <f t="shared" si="70"/>
        <v>39.81</v>
      </c>
      <c r="Q1503" s="16" t="s">
        <v>8323</v>
      </c>
      <c r="R1503" t="s">
        <v>8326</v>
      </c>
      <c r="S1503" s="21">
        <f t="shared" si="71"/>
        <v>42156.510393518518</v>
      </c>
    </row>
    <row r="1504" spans="1:19" ht="43.2" hidden="1" x14ac:dyDescent="0.55000000000000004">
      <c r="A1504" s="10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2">
        <f t="shared" si="69"/>
        <v>105</v>
      </c>
      <c r="P1504" s="14">
        <f t="shared" si="70"/>
        <v>48.98</v>
      </c>
      <c r="Q1504" s="16" t="s">
        <v>8323</v>
      </c>
      <c r="R1504" t="s">
        <v>8324</v>
      </c>
      <c r="S1504" s="21">
        <f t="shared" si="71"/>
        <v>42622.767476851848</v>
      </c>
    </row>
    <row r="1505" spans="1:19" ht="43.2" x14ac:dyDescent="0.55000000000000004">
      <c r="A1505" s="10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2">
        <f t="shared" si="69"/>
        <v>104</v>
      </c>
      <c r="P1505" s="14">
        <f t="shared" si="70"/>
        <v>111.89</v>
      </c>
      <c r="Q1505" s="16" t="s">
        <v>8323</v>
      </c>
      <c r="R1505" t="s">
        <v>8326</v>
      </c>
      <c r="S1505" s="21">
        <f t="shared" si="71"/>
        <v>41937.95344907407</v>
      </c>
    </row>
    <row r="1506" spans="1:19" ht="28.8" hidden="1" x14ac:dyDescent="0.55000000000000004">
      <c r="A1506" s="10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2">
        <f t="shared" si="69"/>
        <v>104</v>
      </c>
      <c r="P1506" s="14">
        <f t="shared" si="70"/>
        <v>46.07</v>
      </c>
      <c r="Q1506" s="16" t="s">
        <v>8327</v>
      </c>
      <c r="R1506" t="s">
        <v>8331</v>
      </c>
      <c r="S1506" s="21">
        <f t="shared" si="71"/>
        <v>40007.704247685186</v>
      </c>
    </row>
    <row r="1507" spans="1:19" ht="43.2" hidden="1" x14ac:dyDescent="0.55000000000000004">
      <c r="A1507" s="10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2">
        <f t="shared" si="69"/>
        <v>31</v>
      </c>
      <c r="P1507" s="14">
        <f t="shared" si="70"/>
        <v>80.13</v>
      </c>
      <c r="Q1507" s="16" t="s">
        <v>8327</v>
      </c>
      <c r="R1507" t="s">
        <v>8330</v>
      </c>
      <c r="S1507" s="21">
        <f t="shared" si="71"/>
        <v>42802.046817129631</v>
      </c>
    </row>
    <row r="1508" spans="1:19" ht="28.8" hidden="1" x14ac:dyDescent="0.55000000000000004">
      <c r="A1508" s="10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2">
        <f t="shared" si="69"/>
        <v>260</v>
      </c>
      <c r="P1508" s="14">
        <f t="shared" si="70"/>
        <v>34.69</v>
      </c>
      <c r="Q1508" s="16" t="s">
        <v>8313</v>
      </c>
      <c r="R1508" t="s">
        <v>8314</v>
      </c>
      <c r="S1508" s="21">
        <f t="shared" si="71"/>
        <v>42627.253263888888</v>
      </c>
    </row>
    <row r="1509" spans="1:19" ht="28.8" x14ac:dyDescent="0.55000000000000004">
      <c r="A1509" s="10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2">
        <f t="shared" si="69"/>
        <v>125</v>
      </c>
      <c r="P1509" s="14">
        <f t="shared" si="70"/>
        <v>37.14</v>
      </c>
      <c r="Q1509" s="16" t="s">
        <v>8323</v>
      </c>
      <c r="R1509" t="s">
        <v>8326</v>
      </c>
      <c r="S1509" s="21">
        <f t="shared" si="71"/>
        <v>42270.582141203704</v>
      </c>
    </row>
    <row r="1510" spans="1:19" ht="43.2" hidden="1" x14ac:dyDescent="0.55000000000000004">
      <c r="A1510" s="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2">
        <f t="shared" si="69"/>
        <v>125</v>
      </c>
      <c r="P1510" s="14">
        <f t="shared" si="70"/>
        <v>69.33</v>
      </c>
      <c r="Q1510" s="16" t="s">
        <v>8323</v>
      </c>
      <c r="R1510" t="s">
        <v>8326</v>
      </c>
      <c r="S1510" s="21">
        <f t="shared" si="71"/>
        <v>42052.949814814812</v>
      </c>
    </row>
    <row r="1511" spans="1:19" ht="43.2" x14ac:dyDescent="0.55000000000000004">
      <c r="A1511" s="10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2">
        <f t="shared" si="69"/>
        <v>124</v>
      </c>
      <c r="P1511" s="14">
        <f t="shared" si="70"/>
        <v>50.9</v>
      </c>
      <c r="Q1511" s="16" t="s">
        <v>8323</v>
      </c>
      <c r="R1511" t="s">
        <v>8326</v>
      </c>
      <c r="S1511" s="21">
        <f t="shared" si="71"/>
        <v>41772.105937500004</v>
      </c>
    </row>
    <row r="1512" spans="1:19" ht="43.2" x14ac:dyDescent="0.55000000000000004">
      <c r="A1512" s="10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2">
        <f t="shared" si="69"/>
        <v>104</v>
      </c>
      <c r="P1512" s="14">
        <f t="shared" si="70"/>
        <v>70.569999999999993</v>
      </c>
      <c r="Q1512" s="16" t="s">
        <v>8323</v>
      </c>
      <c r="R1512" t="s">
        <v>8326</v>
      </c>
      <c r="S1512" s="21">
        <f t="shared" si="71"/>
        <v>42675.832465277781</v>
      </c>
    </row>
    <row r="1513" spans="1:19" ht="43.2" hidden="1" x14ac:dyDescent="0.55000000000000004">
      <c r="A1513" s="10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2">
        <f t="shared" si="69"/>
        <v>103</v>
      </c>
      <c r="P1513" s="14">
        <f t="shared" si="70"/>
        <v>88.57</v>
      </c>
      <c r="Q1513" s="16" t="s">
        <v>8321</v>
      </c>
      <c r="R1513" t="s">
        <v>8343</v>
      </c>
      <c r="S1513" s="21">
        <f t="shared" si="71"/>
        <v>40861.27416666667</v>
      </c>
    </row>
    <row r="1514" spans="1:19" ht="43.2" hidden="1" x14ac:dyDescent="0.55000000000000004">
      <c r="A1514" s="10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2">
        <f t="shared" si="69"/>
        <v>16</v>
      </c>
      <c r="P1514" s="14">
        <f t="shared" si="70"/>
        <v>129.16999999999999</v>
      </c>
      <c r="Q1514" s="16" t="s">
        <v>8308</v>
      </c>
      <c r="R1514" t="s">
        <v>8310</v>
      </c>
      <c r="S1514" s="21">
        <f t="shared" si="71"/>
        <v>42556.667245370365</v>
      </c>
    </row>
    <row r="1515" spans="1:19" ht="43.2" hidden="1" x14ac:dyDescent="0.55000000000000004">
      <c r="A1515" s="10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2">
        <f t="shared" si="69"/>
        <v>103</v>
      </c>
      <c r="P1515" s="14">
        <f t="shared" si="70"/>
        <v>60.78</v>
      </c>
      <c r="Q1515" s="16" t="s">
        <v>8323</v>
      </c>
      <c r="R1515" t="s">
        <v>8326</v>
      </c>
      <c r="S1515" s="21">
        <f t="shared" si="71"/>
        <v>42312.792662037042</v>
      </c>
    </row>
    <row r="1516" spans="1:19" ht="43.2" hidden="1" x14ac:dyDescent="0.55000000000000004">
      <c r="A1516" s="10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2">
        <f t="shared" si="69"/>
        <v>155</v>
      </c>
      <c r="P1516" s="14">
        <f t="shared" si="70"/>
        <v>39.74</v>
      </c>
      <c r="Q1516" s="16" t="s">
        <v>8323</v>
      </c>
      <c r="R1516" t="s">
        <v>8326</v>
      </c>
      <c r="S1516" s="21">
        <f t="shared" si="71"/>
        <v>41988.617083333331</v>
      </c>
    </row>
    <row r="1517" spans="1:19" ht="43.2" hidden="1" x14ac:dyDescent="0.55000000000000004">
      <c r="A1517" s="10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2">
        <f t="shared" si="69"/>
        <v>103</v>
      </c>
      <c r="P1517" s="14">
        <f t="shared" si="70"/>
        <v>53.36</v>
      </c>
      <c r="Q1517" s="16" t="s">
        <v>8323</v>
      </c>
      <c r="R1517" t="s">
        <v>8326</v>
      </c>
      <c r="S1517" s="21">
        <f t="shared" si="71"/>
        <v>42173.970127314817</v>
      </c>
    </row>
    <row r="1518" spans="1:19" ht="28.8" hidden="1" x14ac:dyDescent="0.55000000000000004">
      <c r="A1518" s="10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2">
        <f t="shared" si="69"/>
        <v>103</v>
      </c>
      <c r="P1518" s="14">
        <f t="shared" si="70"/>
        <v>39.54</v>
      </c>
      <c r="Q1518" s="16" t="s">
        <v>8323</v>
      </c>
      <c r="R1518" t="s">
        <v>8326</v>
      </c>
      <c r="S1518" s="21">
        <f t="shared" si="71"/>
        <v>41921.375532407408</v>
      </c>
    </row>
    <row r="1519" spans="1:19" ht="28.8" x14ac:dyDescent="0.55000000000000004">
      <c r="A1519" s="10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2">
        <f t="shared" si="69"/>
        <v>119</v>
      </c>
      <c r="P1519" s="14">
        <f t="shared" si="70"/>
        <v>49.69</v>
      </c>
      <c r="Q1519" s="16" t="s">
        <v>8323</v>
      </c>
      <c r="R1519" t="s">
        <v>8326</v>
      </c>
      <c r="S1519" s="21">
        <f t="shared" si="71"/>
        <v>42050.008368055554</v>
      </c>
    </row>
    <row r="1520" spans="1:19" ht="43.2" x14ac:dyDescent="0.55000000000000004">
      <c r="A1520" s="1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2">
        <f t="shared" si="69"/>
        <v>103</v>
      </c>
      <c r="P1520" s="14">
        <f t="shared" si="70"/>
        <v>66.959999999999994</v>
      </c>
      <c r="Q1520" s="16" t="s">
        <v>8323</v>
      </c>
      <c r="R1520" t="s">
        <v>8326</v>
      </c>
      <c r="S1520" s="21">
        <f t="shared" si="71"/>
        <v>42125.772812499999</v>
      </c>
    </row>
    <row r="1521" spans="1:19" ht="43.2" hidden="1" x14ac:dyDescent="0.55000000000000004">
      <c r="A1521" s="10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2">
        <f t="shared" si="69"/>
        <v>103</v>
      </c>
      <c r="P1521" s="14">
        <f t="shared" si="70"/>
        <v>39.49</v>
      </c>
      <c r="Q1521" s="16" t="s">
        <v>8323</v>
      </c>
      <c r="R1521" t="s">
        <v>8326</v>
      </c>
      <c r="S1521" s="21">
        <f t="shared" si="71"/>
        <v>42157.652511574073</v>
      </c>
    </row>
    <row r="1522" spans="1:19" ht="57.6" hidden="1" x14ac:dyDescent="0.55000000000000004">
      <c r="A1522" s="10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2">
        <f t="shared" si="69"/>
        <v>123</v>
      </c>
      <c r="P1522" s="14">
        <f t="shared" si="70"/>
        <v>25.35</v>
      </c>
      <c r="Q1522" s="16" t="s">
        <v>8311</v>
      </c>
      <c r="R1522" t="s">
        <v>8333</v>
      </c>
      <c r="S1522" s="21">
        <f t="shared" si="71"/>
        <v>41213.254687499997</v>
      </c>
    </row>
    <row r="1523" spans="1:19" ht="43.2" hidden="1" x14ac:dyDescent="0.55000000000000004">
      <c r="A1523" s="10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2">
        <f t="shared" si="69"/>
        <v>153</v>
      </c>
      <c r="P1523" s="14">
        <f t="shared" si="70"/>
        <v>57.77</v>
      </c>
      <c r="Q1523" s="16" t="s">
        <v>8316</v>
      </c>
      <c r="R1523" t="s">
        <v>8317</v>
      </c>
      <c r="S1523" s="21">
        <f t="shared" si="71"/>
        <v>42773.005243055552</v>
      </c>
    </row>
    <row r="1524" spans="1:19" ht="43.2" x14ac:dyDescent="0.55000000000000004">
      <c r="A1524" s="10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2">
        <f t="shared" si="69"/>
        <v>102</v>
      </c>
      <c r="P1524" s="14">
        <f t="shared" si="70"/>
        <v>235.46</v>
      </c>
      <c r="Q1524" s="16" t="s">
        <v>8323</v>
      </c>
      <c r="R1524" t="s">
        <v>8326</v>
      </c>
      <c r="S1524" s="21">
        <f t="shared" si="71"/>
        <v>42055.277199074073</v>
      </c>
    </row>
    <row r="1525" spans="1:19" ht="43.2" hidden="1" x14ac:dyDescent="0.55000000000000004">
      <c r="A1525" s="10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2">
        <f t="shared" si="69"/>
        <v>122</v>
      </c>
      <c r="P1525" s="14">
        <f t="shared" si="70"/>
        <v>34.380000000000003</v>
      </c>
      <c r="Q1525" s="16" t="s">
        <v>8327</v>
      </c>
      <c r="R1525" t="s">
        <v>8338</v>
      </c>
      <c r="S1525" s="21">
        <f t="shared" si="71"/>
        <v>40939.761782407404</v>
      </c>
    </row>
    <row r="1526" spans="1:19" ht="28.8" hidden="1" x14ac:dyDescent="0.55000000000000004">
      <c r="A1526" s="10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2">
        <f t="shared" si="69"/>
        <v>31</v>
      </c>
      <c r="P1526" s="14">
        <f t="shared" si="70"/>
        <v>191.25</v>
      </c>
      <c r="Q1526" s="16" t="s">
        <v>8308</v>
      </c>
      <c r="R1526" t="s">
        <v>8310</v>
      </c>
      <c r="S1526" s="21">
        <f t="shared" si="71"/>
        <v>41955.002488425926</v>
      </c>
    </row>
    <row r="1527" spans="1:19" ht="28.8" x14ac:dyDescent="0.55000000000000004">
      <c r="A1527" s="10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2">
        <f t="shared" si="69"/>
        <v>102</v>
      </c>
      <c r="P1527" s="14">
        <f t="shared" si="70"/>
        <v>55.6</v>
      </c>
      <c r="Q1527" s="16" t="s">
        <v>8323</v>
      </c>
      <c r="R1527" t="s">
        <v>8326</v>
      </c>
      <c r="S1527" s="21">
        <f t="shared" si="71"/>
        <v>42270.7269212963</v>
      </c>
    </row>
    <row r="1528" spans="1:19" ht="43.2" hidden="1" x14ac:dyDescent="0.55000000000000004">
      <c r="A1528" s="10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2">
        <f t="shared" si="69"/>
        <v>109</v>
      </c>
      <c r="P1528" s="14">
        <f t="shared" si="70"/>
        <v>160.79</v>
      </c>
      <c r="Q1528" s="16" t="s">
        <v>8327</v>
      </c>
      <c r="R1528" t="s">
        <v>8331</v>
      </c>
      <c r="S1528" s="21">
        <f t="shared" si="71"/>
        <v>42087.803310185183</v>
      </c>
    </row>
    <row r="1529" spans="1:19" ht="43.2" hidden="1" x14ac:dyDescent="0.55000000000000004">
      <c r="A1529" s="10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2">
        <f t="shared" si="69"/>
        <v>102</v>
      </c>
      <c r="P1529" s="14">
        <f t="shared" si="70"/>
        <v>33.94</v>
      </c>
      <c r="Q1529" s="16" t="s">
        <v>8323</v>
      </c>
      <c r="R1529" t="s">
        <v>8326</v>
      </c>
      <c r="S1529" s="21">
        <f t="shared" si="71"/>
        <v>42192.64707175926</v>
      </c>
    </row>
    <row r="1530" spans="1:19" ht="43.2" x14ac:dyDescent="0.55000000000000004">
      <c r="A1530" s="1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2">
        <f t="shared" si="69"/>
        <v>102</v>
      </c>
      <c r="P1530" s="14">
        <f t="shared" si="70"/>
        <v>203.2</v>
      </c>
      <c r="Q1530" s="16" t="s">
        <v>8323</v>
      </c>
      <c r="R1530" t="s">
        <v>8326</v>
      </c>
      <c r="S1530" s="21">
        <f t="shared" si="71"/>
        <v>42380.884872685187</v>
      </c>
    </row>
    <row r="1531" spans="1:19" ht="43.2" hidden="1" x14ac:dyDescent="0.55000000000000004">
      <c r="A1531" s="10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2">
        <f t="shared" si="69"/>
        <v>102</v>
      </c>
      <c r="P1531" s="14">
        <f t="shared" si="70"/>
        <v>53.44</v>
      </c>
      <c r="Q1531" s="16" t="s">
        <v>8323</v>
      </c>
      <c r="R1531" t="s">
        <v>8326</v>
      </c>
      <c r="S1531" s="21">
        <f t="shared" si="71"/>
        <v>41878.946574074071</v>
      </c>
    </row>
    <row r="1532" spans="1:19" ht="28.8" hidden="1" x14ac:dyDescent="0.55000000000000004">
      <c r="A1532" s="10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2">
        <f t="shared" si="69"/>
        <v>122</v>
      </c>
      <c r="P1532" s="14">
        <f t="shared" si="70"/>
        <v>49.11</v>
      </c>
      <c r="Q1532" s="16" t="s">
        <v>8327</v>
      </c>
      <c r="R1532" t="s">
        <v>8331</v>
      </c>
      <c r="S1532" s="21">
        <f t="shared" si="71"/>
        <v>41730.998402777775</v>
      </c>
    </row>
    <row r="1533" spans="1:19" ht="43.2" x14ac:dyDescent="0.55000000000000004">
      <c r="A1533" s="10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2">
        <f t="shared" si="69"/>
        <v>102</v>
      </c>
      <c r="P1533" s="14">
        <f t="shared" si="70"/>
        <v>105</v>
      </c>
      <c r="Q1533" s="16" t="s">
        <v>8323</v>
      </c>
      <c r="R1533" t="s">
        <v>8326</v>
      </c>
      <c r="S1533" s="21">
        <f t="shared" si="71"/>
        <v>41829.734259259261</v>
      </c>
    </row>
    <row r="1534" spans="1:19" ht="43.2" hidden="1" x14ac:dyDescent="0.55000000000000004">
      <c r="A1534" s="10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2">
        <f t="shared" si="69"/>
        <v>61</v>
      </c>
      <c r="P1534" s="14">
        <f t="shared" si="70"/>
        <v>179.12</v>
      </c>
      <c r="Q1534" s="16" t="s">
        <v>8323</v>
      </c>
      <c r="R1534" t="s">
        <v>8326</v>
      </c>
      <c r="S1534" s="21">
        <f t="shared" si="71"/>
        <v>42235.117476851854</v>
      </c>
    </row>
    <row r="1535" spans="1:19" ht="28.8" hidden="1" x14ac:dyDescent="0.55000000000000004">
      <c r="A1535" s="10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2">
        <f t="shared" si="69"/>
        <v>108</v>
      </c>
      <c r="P1535" s="14">
        <f t="shared" si="70"/>
        <v>55.2</v>
      </c>
      <c r="Q1535" s="16" t="s">
        <v>8321</v>
      </c>
      <c r="R1535" t="s">
        <v>8322</v>
      </c>
      <c r="S1535" s="21">
        <f t="shared" si="71"/>
        <v>41674.08494212963</v>
      </c>
    </row>
    <row r="1536" spans="1:19" ht="43.2" hidden="1" x14ac:dyDescent="0.55000000000000004">
      <c r="A1536" s="10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2">
        <f t="shared" si="69"/>
        <v>101</v>
      </c>
      <c r="P1536" s="14">
        <f t="shared" si="70"/>
        <v>97.9</v>
      </c>
      <c r="Q1536" s="16" t="s">
        <v>8321</v>
      </c>
      <c r="R1536" t="s">
        <v>8322</v>
      </c>
      <c r="S1536" s="21">
        <f t="shared" si="71"/>
        <v>42047.128564814819</v>
      </c>
    </row>
    <row r="1537" spans="1:19" ht="28.8" x14ac:dyDescent="0.55000000000000004">
      <c r="A1537" s="10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2">
        <f t="shared" si="69"/>
        <v>101</v>
      </c>
      <c r="P1537" s="14">
        <f t="shared" si="70"/>
        <v>126.46</v>
      </c>
      <c r="Q1537" s="16" t="s">
        <v>8323</v>
      </c>
      <c r="R1537" t="s">
        <v>8326</v>
      </c>
      <c r="S1537" s="21">
        <f t="shared" si="71"/>
        <v>42056.013124999998</v>
      </c>
    </row>
    <row r="1538" spans="1:19" ht="43.2" hidden="1" x14ac:dyDescent="0.55000000000000004">
      <c r="A1538" s="10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2">
        <f t="shared" si="69"/>
        <v>101</v>
      </c>
      <c r="P1538" s="14">
        <f t="shared" si="70"/>
        <v>178.53</v>
      </c>
      <c r="Q1538" s="16" t="s">
        <v>8323</v>
      </c>
      <c r="R1538" t="s">
        <v>8324</v>
      </c>
      <c r="S1538" s="21">
        <f t="shared" si="71"/>
        <v>42398.849259259259</v>
      </c>
    </row>
    <row r="1539" spans="1:19" ht="43.2" hidden="1" x14ac:dyDescent="0.55000000000000004">
      <c r="A1539" s="10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2">
        <f t="shared" ref="O1539:O1602" si="72">ROUND(E1539/D1539*100,0)</f>
        <v>101</v>
      </c>
      <c r="P1539" s="14">
        <f t="shared" ref="P1539:P1602" si="73">IFERROR(ROUND(E1539/L1539,2),0)</f>
        <v>116.73</v>
      </c>
      <c r="Q1539" s="16" t="s">
        <v>8323</v>
      </c>
      <c r="R1539" t="s">
        <v>8324</v>
      </c>
      <c r="S1539" s="21">
        <f t="shared" ref="S1539:S1602" si="74">(((J1539/60)/60/24)+DATE(1970,1,1))</f>
        <v>42360.212025462963</v>
      </c>
    </row>
    <row r="1540" spans="1:19" ht="43.2" x14ac:dyDescent="0.55000000000000004">
      <c r="A1540" s="1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2">
        <f t="shared" si="72"/>
        <v>101</v>
      </c>
      <c r="P1540" s="14">
        <f t="shared" si="73"/>
        <v>131.91</v>
      </c>
      <c r="Q1540" s="16" t="s">
        <v>8323</v>
      </c>
      <c r="R1540" t="s">
        <v>8326</v>
      </c>
      <c r="S1540" s="21">
        <f t="shared" si="74"/>
        <v>41862.864675925928</v>
      </c>
    </row>
    <row r="1541" spans="1:19" ht="43.2" hidden="1" x14ac:dyDescent="0.55000000000000004">
      <c r="A1541" s="10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2">
        <f t="shared" si="72"/>
        <v>25</v>
      </c>
      <c r="P1541" s="14">
        <f t="shared" si="73"/>
        <v>91.82</v>
      </c>
      <c r="Q1541" s="16" t="s">
        <v>8321</v>
      </c>
      <c r="R1541" t="s">
        <v>8325</v>
      </c>
      <c r="S1541" s="21">
        <f t="shared" si="74"/>
        <v>42249.064722222218</v>
      </c>
    </row>
    <row r="1542" spans="1:19" ht="43.2" x14ac:dyDescent="0.55000000000000004">
      <c r="A1542" s="10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2">
        <f t="shared" si="72"/>
        <v>101</v>
      </c>
      <c r="P1542" s="14">
        <f t="shared" si="73"/>
        <v>84.17</v>
      </c>
      <c r="Q1542" s="16" t="s">
        <v>8323</v>
      </c>
      <c r="R1542" t="s">
        <v>8326</v>
      </c>
      <c r="S1542" s="21">
        <f t="shared" si="74"/>
        <v>42205.710879629631</v>
      </c>
    </row>
    <row r="1543" spans="1:19" x14ac:dyDescent="0.55000000000000004">
      <c r="A1543" s="10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2">
        <f t="shared" si="72"/>
        <v>101</v>
      </c>
      <c r="P1543" s="14">
        <f t="shared" si="73"/>
        <v>64.47</v>
      </c>
      <c r="Q1543" s="16" t="s">
        <v>8323</v>
      </c>
      <c r="R1543" t="s">
        <v>8326</v>
      </c>
      <c r="S1543" s="21">
        <f t="shared" si="74"/>
        <v>42053.671666666662</v>
      </c>
    </row>
    <row r="1544" spans="1:19" ht="43.2" hidden="1" x14ac:dyDescent="0.55000000000000004">
      <c r="A1544" s="10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2">
        <f t="shared" si="72"/>
        <v>101</v>
      </c>
      <c r="P1544" s="14">
        <f t="shared" si="73"/>
        <v>63.03</v>
      </c>
      <c r="Q1544" s="16" t="s">
        <v>8327</v>
      </c>
      <c r="R1544" t="s">
        <v>8331</v>
      </c>
      <c r="S1544" s="21">
        <f t="shared" si="74"/>
        <v>40978.125046296293</v>
      </c>
    </row>
    <row r="1545" spans="1:19" ht="43.2" hidden="1" x14ac:dyDescent="0.55000000000000004">
      <c r="A1545" s="10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2">
        <f t="shared" si="72"/>
        <v>121</v>
      </c>
      <c r="P1545" s="14">
        <f t="shared" si="73"/>
        <v>79.53</v>
      </c>
      <c r="Q1545" s="16" t="s">
        <v>8327</v>
      </c>
      <c r="R1545" t="s">
        <v>8331</v>
      </c>
      <c r="S1545" s="21">
        <f t="shared" si="74"/>
        <v>42094.236481481479</v>
      </c>
    </row>
    <row r="1546" spans="1:19" hidden="1" x14ac:dyDescent="0.55000000000000004">
      <c r="A1546" s="10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2">
        <f t="shared" si="72"/>
        <v>101</v>
      </c>
      <c r="P1546" s="14">
        <f t="shared" si="73"/>
        <v>143.66999999999999</v>
      </c>
      <c r="Q1546" s="16" t="s">
        <v>8308</v>
      </c>
      <c r="R1546" t="s">
        <v>8310</v>
      </c>
      <c r="S1546" s="21">
        <f t="shared" si="74"/>
        <v>42209.593692129631</v>
      </c>
    </row>
    <row r="1547" spans="1:19" ht="43.2" hidden="1" x14ac:dyDescent="0.55000000000000004">
      <c r="A1547" s="10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2">
        <f t="shared" si="72"/>
        <v>101</v>
      </c>
      <c r="P1547" s="14">
        <f t="shared" si="73"/>
        <v>88.74</v>
      </c>
      <c r="Q1547" s="16" t="s">
        <v>8323</v>
      </c>
      <c r="R1547" t="s">
        <v>8326</v>
      </c>
      <c r="S1547" s="21">
        <f t="shared" si="74"/>
        <v>42754.693842592591</v>
      </c>
    </row>
    <row r="1548" spans="1:19" ht="43.2" hidden="1" x14ac:dyDescent="0.55000000000000004">
      <c r="A1548" s="10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2">
        <f t="shared" si="72"/>
        <v>108</v>
      </c>
      <c r="P1548" s="14">
        <f t="shared" si="73"/>
        <v>86.16</v>
      </c>
      <c r="Q1548" s="16" t="s">
        <v>8321</v>
      </c>
      <c r="R1548" t="s">
        <v>8322</v>
      </c>
      <c r="S1548" s="21">
        <f t="shared" si="74"/>
        <v>40638.162465277775</v>
      </c>
    </row>
    <row r="1549" spans="1:19" ht="43.2" hidden="1" x14ac:dyDescent="0.55000000000000004">
      <c r="A1549" s="10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2">
        <f t="shared" si="72"/>
        <v>101</v>
      </c>
      <c r="P1549" s="14">
        <f t="shared" si="73"/>
        <v>158.68</v>
      </c>
      <c r="Q1549" s="16" t="s">
        <v>8321</v>
      </c>
      <c r="R1549" t="s">
        <v>8332</v>
      </c>
      <c r="S1549" s="21">
        <f t="shared" si="74"/>
        <v>41780.068043981482</v>
      </c>
    </row>
    <row r="1550" spans="1:19" ht="43.2" hidden="1" x14ac:dyDescent="0.55000000000000004">
      <c r="A1550" s="1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2">
        <f t="shared" si="72"/>
        <v>151</v>
      </c>
      <c r="P1550" s="14">
        <f t="shared" si="73"/>
        <v>100.5</v>
      </c>
      <c r="Q1550" s="16" t="s">
        <v>8323</v>
      </c>
      <c r="R1550" t="s">
        <v>8335</v>
      </c>
      <c r="S1550" s="21">
        <f t="shared" si="74"/>
        <v>42548.63853009259</v>
      </c>
    </row>
    <row r="1551" spans="1:19" ht="43.2" hidden="1" x14ac:dyDescent="0.55000000000000004">
      <c r="A1551" s="10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2">
        <f t="shared" si="72"/>
        <v>100</v>
      </c>
      <c r="P1551" s="14">
        <f t="shared" si="73"/>
        <v>107.64</v>
      </c>
      <c r="Q1551" s="16" t="s">
        <v>8308</v>
      </c>
      <c r="R1551" t="s">
        <v>8310</v>
      </c>
      <c r="S1551" s="21">
        <f t="shared" si="74"/>
        <v>42675.690393518518</v>
      </c>
    </row>
    <row r="1552" spans="1:19" ht="43.2" hidden="1" x14ac:dyDescent="0.55000000000000004">
      <c r="A1552" s="10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2">
        <f t="shared" si="72"/>
        <v>120</v>
      </c>
      <c r="P1552" s="14">
        <f t="shared" si="73"/>
        <v>17.82</v>
      </c>
      <c r="Q1552" s="16" t="s">
        <v>8311</v>
      </c>
      <c r="R1552" t="s">
        <v>8333</v>
      </c>
      <c r="S1552" s="21">
        <f t="shared" si="74"/>
        <v>41598.420046296298</v>
      </c>
    </row>
    <row r="1553" spans="1:19" ht="28.8" hidden="1" x14ac:dyDescent="0.55000000000000004">
      <c r="A1553" s="10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2">
        <f t="shared" si="72"/>
        <v>120</v>
      </c>
      <c r="P1553" s="14">
        <f t="shared" si="73"/>
        <v>48.55</v>
      </c>
      <c r="Q1553" s="16" t="s">
        <v>8327</v>
      </c>
      <c r="R1553" t="s">
        <v>8328</v>
      </c>
      <c r="S1553" s="21">
        <f t="shared" si="74"/>
        <v>41453.076319444444</v>
      </c>
    </row>
    <row r="1554" spans="1:19" ht="43.2" hidden="1" x14ac:dyDescent="0.55000000000000004">
      <c r="A1554" s="10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2">
        <f t="shared" si="72"/>
        <v>153</v>
      </c>
      <c r="P1554" s="14">
        <f t="shared" si="73"/>
        <v>143.1</v>
      </c>
      <c r="Q1554" s="16" t="s">
        <v>8323</v>
      </c>
      <c r="R1554" t="s">
        <v>8326</v>
      </c>
      <c r="S1554" s="21">
        <f t="shared" si="74"/>
        <v>42429.991724537031</v>
      </c>
    </row>
    <row r="1555" spans="1:19" ht="43.2" hidden="1" x14ac:dyDescent="0.55000000000000004">
      <c r="A1555" s="10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2">
        <f t="shared" si="72"/>
        <v>100</v>
      </c>
      <c r="P1555" s="14">
        <f t="shared" si="73"/>
        <v>143</v>
      </c>
      <c r="Q1555" s="16" t="s">
        <v>8327</v>
      </c>
      <c r="R1555" t="s">
        <v>8341</v>
      </c>
      <c r="S1555" s="21">
        <f t="shared" si="74"/>
        <v>42039.951087962967</v>
      </c>
    </row>
    <row r="1556" spans="1:19" hidden="1" x14ac:dyDescent="0.55000000000000004">
      <c r="A1556" s="10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2">
        <f t="shared" si="72"/>
        <v>100</v>
      </c>
      <c r="P1556" s="14">
        <f t="shared" si="73"/>
        <v>75.05</v>
      </c>
      <c r="Q1556" s="16" t="s">
        <v>8327</v>
      </c>
      <c r="R1556" t="s">
        <v>8331</v>
      </c>
      <c r="S1556" s="21">
        <f t="shared" si="74"/>
        <v>41626.916284722225</v>
      </c>
    </row>
    <row r="1557" spans="1:19" ht="43.2" hidden="1" x14ac:dyDescent="0.55000000000000004">
      <c r="A1557" s="10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2">
        <f t="shared" si="72"/>
        <v>18</v>
      </c>
      <c r="P1557" s="14">
        <f t="shared" si="73"/>
        <v>32.979999999999997</v>
      </c>
      <c r="Q1557" s="16" t="s">
        <v>8323</v>
      </c>
      <c r="R1557" t="s">
        <v>8326</v>
      </c>
      <c r="S1557" s="21">
        <f t="shared" si="74"/>
        <v>42436.509108796294</v>
      </c>
    </row>
    <row r="1558" spans="1:19" ht="43.2" hidden="1" x14ac:dyDescent="0.55000000000000004">
      <c r="A1558" s="10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2">
        <f t="shared" si="72"/>
        <v>60</v>
      </c>
      <c r="P1558" s="14">
        <f t="shared" si="73"/>
        <v>3000</v>
      </c>
      <c r="Q1558" s="16" t="s">
        <v>8321</v>
      </c>
      <c r="R1558" t="s">
        <v>8325</v>
      </c>
      <c r="S1558" s="21">
        <f t="shared" si="74"/>
        <v>42721.075949074075</v>
      </c>
    </row>
    <row r="1559" spans="1:19" ht="43.2" hidden="1" x14ac:dyDescent="0.55000000000000004">
      <c r="A1559" s="10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2">
        <f t="shared" si="72"/>
        <v>100</v>
      </c>
      <c r="P1559" s="14">
        <f t="shared" si="73"/>
        <v>136.36000000000001</v>
      </c>
      <c r="Q1559" s="16" t="s">
        <v>8327</v>
      </c>
      <c r="R1559" t="s">
        <v>8331</v>
      </c>
      <c r="S1559" s="21">
        <f t="shared" si="74"/>
        <v>41864.76866898148</v>
      </c>
    </row>
    <row r="1560" spans="1:19" ht="43.2" hidden="1" x14ac:dyDescent="0.55000000000000004">
      <c r="A1560" s="1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2">
        <f t="shared" si="72"/>
        <v>100</v>
      </c>
      <c r="P1560" s="14">
        <f t="shared" si="73"/>
        <v>78.95</v>
      </c>
      <c r="Q1560" s="16" t="s">
        <v>8327</v>
      </c>
      <c r="R1560" t="s">
        <v>8328</v>
      </c>
      <c r="S1560" s="21">
        <f t="shared" si="74"/>
        <v>40818.58489583333</v>
      </c>
    </row>
    <row r="1561" spans="1:19" ht="28.8" x14ac:dyDescent="0.55000000000000004">
      <c r="A1561" s="10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2">
        <f t="shared" si="72"/>
        <v>100</v>
      </c>
      <c r="P1561" s="14">
        <f t="shared" si="73"/>
        <v>272.73</v>
      </c>
      <c r="Q1561" s="16" t="s">
        <v>8323</v>
      </c>
      <c r="R1561" t="s">
        <v>8326</v>
      </c>
      <c r="S1561" s="21">
        <f t="shared" si="74"/>
        <v>41758.839675925927</v>
      </c>
    </row>
    <row r="1562" spans="1:19" ht="43.2" hidden="1" x14ac:dyDescent="0.55000000000000004">
      <c r="A1562" s="10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2">
        <f t="shared" si="72"/>
        <v>100</v>
      </c>
      <c r="P1562" s="14">
        <f t="shared" si="73"/>
        <v>176.47</v>
      </c>
      <c r="Q1562" s="16" t="s">
        <v>8323</v>
      </c>
      <c r="R1562" t="s">
        <v>8326</v>
      </c>
      <c r="S1562" s="21">
        <f t="shared" si="74"/>
        <v>41765.610798611109</v>
      </c>
    </row>
    <row r="1563" spans="1:19" ht="43.2" hidden="1" x14ac:dyDescent="0.55000000000000004">
      <c r="A1563" s="10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2">
        <f t="shared" si="72"/>
        <v>100</v>
      </c>
      <c r="P1563" s="14">
        <f t="shared" si="73"/>
        <v>115.38</v>
      </c>
      <c r="Q1563" s="16" t="s">
        <v>8323</v>
      </c>
      <c r="R1563" t="s">
        <v>8326</v>
      </c>
      <c r="S1563" s="21">
        <f t="shared" si="74"/>
        <v>41879.959050925929</v>
      </c>
    </row>
    <row r="1564" spans="1:19" ht="28.8" x14ac:dyDescent="0.55000000000000004">
      <c r="A1564" s="10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2">
        <f t="shared" si="72"/>
        <v>120</v>
      </c>
      <c r="P1564" s="14">
        <f t="shared" si="73"/>
        <v>88.24</v>
      </c>
      <c r="Q1564" s="16" t="s">
        <v>8323</v>
      </c>
      <c r="R1564" t="s">
        <v>8326</v>
      </c>
      <c r="S1564" s="21">
        <f t="shared" si="74"/>
        <v>41828.736921296295</v>
      </c>
    </row>
    <row r="1565" spans="1:19" ht="43.2" hidden="1" x14ac:dyDescent="0.55000000000000004">
      <c r="A1565" s="10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2">
        <f t="shared" si="72"/>
        <v>120</v>
      </c>
      <c r="P1565" s="14">
        <f t="shared" si="73"/>
        <v>111.11</v>
      </c>
      <c r="Q1565" s="16" t="s">
        <v>8323</v>
      </c>
      <c r="R1565" t="s">
        <v>8335</v>
      </c>
      <c r="S1565" s="21">
        <f t="shared" si="74"/>
        <v>41808.881215277775</v>
      </c>
    </row>
    <row r="1566" spans="1:19" ht="43.2" hidden="1" x14ac:dyDescent="0.55000000000000004">
      <c r="A1566" s="10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2">
        <f t="shared" si="72"/>
        <v>120</v>
      </c>
      <c r="P1566" s="14">
        <f t="shared" si="73"/>
        <v>100</v>
      </c>
      <c r="Q1566" s="16" t="s">
        <v>8323</v>
      </c>
      <c r="R1566" t="s">
        <v>8335</v>
      </c>
      <c r="S1566" s="21">
        <f t="shared" si="74"/>
        <v>42166.219733796301</v>
      </c>
    </row>
    <row r="1567" spans="1:19" ht="43.2" hidden="1" x14ac:dyDescent="0.55000000000000004">
      <c r="A1567" s="10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2">
        <f t="shared" si="72"/>
        <v>5</v>
      </c>
      <c r="P1567" s="14">
        <f t="shared" si="73"/>
        <v>136.09</v>
      </c>
      <c r="Q1567" s="16" t="s">
        <v>8321</v>
      </c>
      <c r="R1567" t="s">
        <v>8339</v>
      </c>
      <c r="S1567" s="21">
        <f t="shared" si="74"/>
        <v>40858.762141203704</v>
      </c>
    </row>
    <row r="1568" spans="1:19" ht="43.2" hidden="1" x14ac:dyDescent="0.55000000000000004">
      <c r="A1568" s="10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2">
        <f t="shared" si="72"/>
        <v>37</v>
      </c>
      <c r="P1568" s="14">
        <f t="shared" si="73"/>
        <v>83.14</v>
      </c>
      <c r="Q1568" s="16" t="s">
        <v>8323</v>
      </c>
      <c r="R1568" t="s">
        <v>8326</v>
      </c>
      <c r="S1568" s="21">
        <f t="shared" si="74"/>
        <v>41939.8122337963</v>
      </c>
    </row>
    <row r="1569" spans="1:19" ht="57.6" hidden="1" x14ac:dyDescent="0.55000000000000004">
      <c r="A1569" s="10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2">
        <f t="shared" si="72"/>
        <v>120</v>
      </c>
      <c r="P1569" s="14">
        <f t="shared" si="73"/>
        <v>30.2</v>
      </c>
      <c r="Q1569" s="16" t="s">
        <v>8316</v>
      </c>
      <c r="R1569" t="s">
        <v>8317</v>
      </c>
      <c r="S1569" s="21">
        <f t="shared" si="74"/>
        <v>41663.500659722224</v>
      </c>
    </row>
    <row r="1570" spans="1:19" ht="43.2" hidden="1" x14ac:dyDescent="0.55000000000000004">
      <c r="A1570" s="1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2">
        <f t="shared" si="72"/>
        <v>5</v>
      </c>
      <c r="P1570" s="14">
        <f t="shared" si="73"/>
        <v>80.3</v>
      </c>
      <c r="Q1570" s="16" t="s">
        <v>8316</v>
      </c>
      <c r="R1570" t="s">
        <v>8334</v>
      </c>
      <c r="S1570" s="21">
        <f t="shared" si="74"/>
        <v>41771.40996527778</v>
      </c>
    </row>
    <row r="1571" spans="1:19" ht="43.2" hidden="1" x14ac:dyDescent="0.55000000000000004">
      <c r="A1571" s="10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2">
        <f t="shared" si="72"/>
        <v>59</v>
      </c>
      <c r="P1571" s="14">
        <f t="shared" si="73"/>
        <v>70.599999999999994</v>
      </c>
      <c r="Q1571" s="16" t="s">
        <v>8308</v>
      </c>
      <c r="R1571" t="s">
        <v>8318</v>
      </c>
      <c r="S1571" s="21">
        <f t="shared" si="74"/>
        <v>42129.226388888885</v>
      </c>
    </row>
    <row r="1572" spans="1:19" ht="43.2" hidden="1" x14ac:dyDescent="0.55000000000000004">
      <c r="A1572" s="10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2">
        <f t="shared" si="72"/>
        <v>30</v>
      </c>
      <c r="P1572" s="14">
        <f t="shared" si="73"/>
        <v>134.55000000000001</v>
      </c>
      <c r="Q1572" s="16" t="s">
        <v>8308</v>
      </c>
      <c r="R1572" t="s">
        <v>8310</v>
      </c>
      <c r="S1572" s="21">
        <f t="shared" si="74"/>
        <v>42325.684189814812</v>
      </c>
    </row>
    <row r="1573" spans="1:19" ht="43.2" hidden="1" x14ac:dyDescent="0.55000000000000004">
      <c r="A1573" s="10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2">
        <f t="shared" si="72"/>
        <v>102</v>
      </c>
      <c r="P1573" s="14">
        <f t="shared" si="73"/>
        <v>44.76</v>
      </c>
      <c r="Q1573" s="16" t="s">
        <v>8323</v>
      </c>
      <c r="R1573" t="s">
        <v>8326</v>
      </c>
      <c r="S1573" s="21">
        <f t="shared" si="74"/>
        <v>42193.723912037036</v>
      </c>
    </row>
    <row r="1574" spans="1:19" ht="28.8" hidden="1" x14ac:dyDescent="0.55000000000000004">
      <c r="A1574" s="10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2">
        <f t="shared" si="72"/>
        <v>118</v>
      </c>
      <c r="P1574" s="14">
        <f t="shared" si="73"/>
        <v>39.81</v>
      </c>
      <c r="Q1574" s="16" t="s">
        <v>8323</v>
      </c>
      <c r="R1574" t="s">
        <v>8326</v>
      </c>
      <c r="S1574" s="21">
        <f t="shared" si="74"/>
        <v>41815.569212962961</v>
      </c>
    </row>
    <row r="1575" spans="1:19" ht="43.2" hidden="1" x14ac:dyDescent="0.55000000000000004">
      <c r="A1575" s="10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2">
        <f t="shared" si="72"/>
        <v>109</v>
      </c>
      <c r="P1575" s="14">
        <f t="shared" si="73"/>
        <v>89.24</v>
      </c>
      <c r="Q1575" s="16" t="s">
        <v>8313</v>
      </c>
      <c r="R1575" t="s">
        <v>8314</v>
      </c>
      <c r="S1575" s="21">
        <f t="shared" si="74"/>
        <v>42419.603703703702</v>
      </c>
    </row>
    <row r="1576" spans="1:19" ht="43.2" x14ac:dyDescent="0.55000000000000004">
      <c r="A1576" s="10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2">
        <f t="shared" si="72"/>
        <v>117</v>
      </c>
      <c r="P1576" s="14">
        <f t="shared" si="73"/>
        <v>57.55</v>
      </c>
      <c r="Q1576" s="16" t="s">
        <v>8323</v>
      </c>
      <c r="R1576" t="s">
        <v>8326</v>
      </c>
      <c r="S1576" s="21">
        <f t="shared" si="74"/>
        <v>41781.666770833333</v>
      </c>
    </row>
    <row r="1577" spans="1:19" ht="57.6" hidden="1" x14ac:dyDescent="0.55000000000000004">
      <c r="A1577" s="10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2">
        <f t="shared" si="72"/>
        <v>147</v>
      </c>
      <c r="P1577" s="14">
        <f t="shared" si="73"/>
        <v>91.63</v>
      </c>
      <c r="Q1577" s="16" t="s">
        <v>8327</v>
      </c>
      <c r="R1577" t="s">
        <v>8331</v>
      </c>
      <c r="S1577" s="21">
        <f t="shared" si="74"/>
        <v>41933.838171296295</v>
      </c>
    </row>
    <row r="1578" spans="1:19" ht="57.6" hidden="1" x14ac:dyDescent="0.55000000000000004">
      <c r="A1578" s="10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2">
        <f t="shared" si="72"/>
        <v>195</v>
      </c>
      <c r="P1578" s="14">
        <f t="shared" si="73"/>
        <v>27.39</v>
      </c>
      <c r="Q1578" s="16" t="s">
        <v>8327</v>
      </c>
      <c r="R1578" t="s">
        <v>8328</v>
      </c>
      <c r="S1578" s="21">
        <f t="shared" si="74"/>
        <v>40456.954351851848</v>
      </c>
    </row>
    <row r="1579" spans="1:19" ht="57.6" hidden="1" x14ac:dyDescent="0.55000000000000004">
      <c r="A1579" s="10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2">
        <f t="shared" si="72"/>
        <v>107</v>
      </c>
      <c r="P1579" s="14">
        <f t="shared" si="73"/>
        <v>63.7</v>
      </c>
      <c r="Q1579" s="16" t="s">
        <v>8323</v>
      </c>
      <c r="R1579" t="s">
        <v>8326</v>
      </c>
      <c r="S1579" s="21">
        <f t="shared" si="74"/>
        <v>42448.821585648147</v>
      </c>
    </row>
    <row r="1580" spans="1:19" ht="28.8" hidden="1" x14ac:dyDescent="0.55000000000000004">
      <c r="A1580" s="1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2">
        <f t="shared" si="72"/>
        <v>293</v>
      </c>
      <c r="P1580" s="14">
        <f t="shared" si="73"/>
        <v>36.61</v>
      </c>
      <c r="Q1580" s="16" t="s">
        <v>8321</v>
      </c>
      <c r="R1580" t="s">
        <v>8322</v>
      </c>
      <c r="S1580" s="21">
        <f t="shared" si="74"/>
        <v>41333.837187500001</v>
      </c>
    </row>
    <row r="1581" spans="1:19" ht="43.2" x14ac:dyDescent="0.55000000000000004">
      <c r="A1581" s="10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2">
        <f t="shared" si="72"/>
        <v>103</v>
      </c>
      <c r="P1581" s="14">
        <f t="shared" si="73"/>
        <v>83.57</v>
      </c>
      <c r="Q1581" s="16" t="s">
        <v>8323</v>
      </c>
      <c r="R1581" t="s">
        <v>8326</v>
      </c>
      <c r="S1581" s="21">
        <f t="shared" si="74"/>
        <v>41792.542986111112</v>
      </c>
    </row>
    <row r="1582" spans="1:19" x14ac:dyDescent="0.55000000000000004">
      <c r="A1582" s="10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2">
        <f t="shared" si="72"/>
        <v>108</v>
      </c>
      <c r="P1582" s="14">
        <f t="shared" si="73"/>
        <v>83.51</v>
      </c>
      <c r="Q1582" s="16" t="s">
        <v>8323</v>
      </c>
      <c r="R1582" t="s">
        <v>8326</v>
      </c>
      <c r="S1582" s="21">
        <f t="shared" si="74"/>
        <v>42268.127696759257</v>
      </c>
    </row>
    <row r="1583" spans="1:19" ht="43.2" hidden="1" x14ac:dyDescent="0.55000000000000004">
      <c r="A1583" s="10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2">
        <f t="shared" si="72"/>
        <v>145</v>
      </c>
      <c r="P1583" s="14">
        <f t="shared" si="73"/>
        <v>47.67</v>
      </c>
      <c r="Q1583" s="16" t="s">
        <v>8327</v>
      </c>
      <c r="R1583" t="s">
        <v>8331</v>
      </c>
      <c r="S1583" s="21">
        <f t="shared" si="74"/>
        <v>40895.897974537038</v>
      </c>
    </row>
    <row r="1584" spans="1:19" ht="43.2" hidden="1" x14ac:dyDescent="0.55000000000000004">
      <c r="A1584" s="10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2">
        <f t="shared" si="72"/>
        <v>2</v>
      </c>
      <c r="P1584" s="14">
        <f t="shared" si="73"/>
        <v>160.5</v>
      </c>
      <c r="Q1584" s="16" t="s">
        <v>8308</v>
      </c>
      <c r="R1584" t="s">
        <v>8310</v>
      </c>
      <c r="S1584" s="21">
        <f t="shared" si="74"/>
        <v>42185.058993055558</v>
      </c>
    </row>
    <row r="1585" spans="1:19" ht="43.2" hidden="1" x14ac:dyDescent="0.55000000000000004">
      <c r="A1585" s="10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2">
        <f t="shared" si="72"/>
        <v>192</v>
      </c>
      <c r="P1585" s="14">
        <f t="shared" si="73"/>
        <v>23.65</v>
      </c>
      <c r="Q1585" s="16" t="s">
        <v>8308</v>
      </c>
      <c r="R1585" t="s">
        <v>8309</v>
      </c>
      <c r="S1585" s="21">
        <f t="shared" si="74"/>
        <v>41737.097499999996</v>
      </c>
    </row>
    <row r="1586" spans="1:19" ht="43.2" hidden="1" x14ac:dyDescent="0.55000000000000004">
      <c r="A1586" s="10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2">
        <f t="shared" si="72"/>
        <v>125</v>
      </c>
      <c r="P1586" s="14">
        <f t="shared" si="73"/>
        <v>32.01</v>
      </c>
      <c r="Q1586" s="16" t="s">
        <v>8327</v>
      </c>
      <c r="R1586" t="s">
        <v>8338</v>
      </c>
      <c r="S1586" s="21">
        <f t="shared" si="74"/>
        <v>40592.704652777778</v>
      </c>
    </row>
    <row r="1587" spans="1:19" ht="43.2" x14ac:dyDescent="0.55000000000000004">
      <c r="A1587" s="10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2">
        <f t="shared" si="72"/>
        <v>339</v>
      </c>
      <c r="P1587" s="14">
        <f t="shared" si="73"/>
        <v>62.59</v>
      </c>
      <c r="Q1587" s="16" t="s">
        <v>8323</v>
      </c>
      <c r="R1587" t="s">
        <v>8326</v>
      </c>
      <c r="S1587" s="21">
        <f t="shared" si="74"/>
        <v>42462.140868055561</v>
      </c>
    </row>
    <row r="1588" spans="1:19" ht="28.8" hidden="1" x14ac:dyDescent="0.55000000000000004">
      <c r="A1588" s="10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2">
        <f t="shared" si="72"/>
        <v>128</v>
      </c>
      <c r="P1588" s="14">
        <f t="shared" si="73"/>
        <v>57.52</v>
      </c>
      <c r="Q1588" s="16" t="s">
        <v>8323</v>
      </c>
      <c r="R1588" t="s">
        <v>8326</v>
      </c>
      <c r="S1588" s="21">
        <f t="shared" si="74"/>
        <v>42590.472685185188</v>
      </c>
    </row>
    <row r="1589" spans="1:19" ht="43.2" hidden="1" x14ac:dyDescent="0.55000000000000004">
      <c r="A1589" s="10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2">
        <f t="shared" si="72"/>
        <v>19</v>
      </c>
      <c r="P1589" s="14">
        <f t="shared" si="73"/>
        <v>358.88</v>
      </c>
      <c r="Q1589" s="16" t="s">
        <v>8319</v>
      </c>
      <c r="R1589" t="s">
        <v>8345</v>
      </c>
      <c r="S1589" s="21">
        <f t="shared" si="74"/>
        <v>42150.485439814816</v>
      </c>
    </row>
    <row r="1590" spans="1:19" ht="43.2" x14ac:dyDescent="0.55000000000000004">
      <c r="A1590" s="1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2">
        <f t="shared" si="72"/>
        <v>287</v>
      </c>
      <c r="P1590" s="14">
        <f t="shared" si="73"/>
        <v>58.57</v>
      </c>
      <c r="Q1590" s="16" t="s">
        <v>8323</v>
      </c>
      <c r="R1590" t="s">
        <v>8326</v>
      </c>
      <c r="S1590" s="21">
        <f t="shared" si="74"/>
        <v>42451.095856481479</v>
      </c>
    </row>
    <row r="1591" spans="1:19" ht="43.2" hidden="1" x14ac:dyDescent="0.55000000000000004">
      <c r="A1591" s="10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2">
        <f t="shared" si="72"/>
        <v>115</v>
      </c>
      <c r="P1591" s="14">
        <f t="shared" si="73"/>
        <v>30.19</v>
      </c>
      <c r="Q1591" s="16" t="s">
        <v>8323</v>
      </c>
      <c r="R1591" t="s">
        <v>8326</v>
      </c>
      <c r="S1591" s="21">
        <f t="shared" si="74"/>
        <v>41938.709421296298</v>
      </c>
    </row>
    <row r="1592" spans="1:19" ht="43.2" hidden="1" x14ac:dyDescent="0.55000000000000004">
      <c r="A1592" s="10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2">
        <f t="shared" si="72"/>
        <v>143</v>
      </c>
      <c r="P1592" s="14">
        <f t="shared" si="73"/>
        <v>48.54</v>
      </c>
      <c r="Q1592" s="16" t="s">
        <v>8323</v>
      </c>
      <c r="R1592" t="s">
        <v>8335</v>
      </c>
      <c r="S1592" s="21">
        <f t="shared" si="74"/>
        <v>41887.111354166671</v>
      </c>
    </row>
    <row r="1593" spans="1:19" ht="43.2" x14ac:dyDescent="0.55000000000000004">
      <c r="A1593" s="10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2">
        <f t="shared" si="72"/>
        <v>110</v>
      </c>
      <c r="P1593" s="14">
        <f t="shared" si="73"/>
        <v>77.22</v>
      </c>
      <c r="Q1593" s="16" t="s">
        <v>8323</v>
      </c>
      <c r="R1593" t="s">
        <v>8326</v>
      </c>
      <c r="S1593" s="21">
        <f t="shared" si="74"/>
        <v>41898.168125000004</v>
      </c>
    </row>
    <row r="1594" spans="1:19" ht="43.2" x14ac:dyDescent="0.55000000000000004">
      <c r="A1594" s="10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2">
        <f t="shared" si="72"/>
        <v>114</v>
      </c>
      <c r="P1594" s="14">
        <f t="shared" si="73"/>
        <v>64.91</v>
      </c>
      <c r="Q1594" s="16" t="s">
        <v>8323</v>
      </c>
      <c r="R1594" t="s">
        <v>8326</v>
      </c>
      <c r="S1594" s="21">
        <f t="shared" si="74"/>
        <v>42506.760405092587</v>
      </c>
    </row>
    <row r="1595" spans="1:19" ht="43.2" hidden="1" x14ac:dyDescent="0.55000000000000004">
      <c r="A1595" s="10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2">
        <f t="shared" si="72"/>
        <v>3</v>
      </c>
      <c r="P1595" s="14">
        <f t="shared" si="73"/>
        <v>74.790000000000006</v>
      </c>
      <c r="Q1595" s="16" t="s">
        <v>8308</v>
      </c>
      <c r="R1595" t="s">
        <v>8310</v>
      </c>
      <c r="S1595" s="21">
        <f t="shared" si="74"/>
        <v>42422.107129629629</v>
      </c>
    </row>
    <row r="1596" spans="1:19" ht="43.2" hidden="1" x14ac:dyDescent="0.55000000000000004">
      <c r="A1596" s="10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2">
        <f t="shared" si="72"/>
        <v>189</v>
      </c>
      <c r="P1596" s="14">
        <f t="shared" si="73"/>
        <v>43.06</v>
      </c>
      <c r="Q1596" s="16" t="s">
        <v>8327</v>
      </c>
      <c r="R1596" t="s">
        <v>8331</v>
      </c>
      <c r="S1596" s="21">
        <f t="shared" si="74"/>
        <v>42424.161898148144</v>
      </c>
    </row>
    <row r="1597" spans="1:19" ht="43.2" hidden="1" x14ac:dyDescent="0.55000000000000004">
      <c r="A1597" s="10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2">
        <f t="shared" si="72"/>
        <v>114</v>
      </c>
      <c r="P1597" s="14">
        <f t="shared" si="73"/>
        <v>27.32</v>
      </c>
      <c r="Q1597" s="16" t="s">
        <v>8327</v>
      </c>
      <c r="R1597" t="s">
        <v>8331</v>
      </c>
      <c r="S1597" s="21">
        <f t="shared" si="74"/>
        <v>42401.154930555553</v>
      </c>
    </row>
    <row r="1598" spans="1:19" ht="43.2" hidden="1" x14ac:dyDescent="0.55000000000000004">
      <c r="A1598" s="10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2">
        <f t="shared" si="72"/>
        <v>11</v>
      </c>
      <c r="P1598" s="14">
        <f t="shared" si="73"/>
        <v>33.76</v>
      </c>
      <c r="Q1598" s="16" t="s">
        <v>8308</v>
      </c>
      <c r="R1598" t="s">
        <v>8340</v>
      </c>
      <c r="S1598" s="21">
        <f t="shared" si="74"/>
        <v>41962.749027777783</v>
      </c>
    </row>
    <row r="1599" spans="1:19" ht="43.2" hidden="1" x14ac:dyDescent="0.55000000000000004">
      <c r="A1599" s="10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2">
        <f t="shared" si="72"/>
        <v>123</v>
      </c>
      <c r="P1599" s="14">
        <f t="shared" si="73"/>
        <v>74.61</v>
      </c>
      <c r="Q1599" s="16" t="s">
        <v>8327</v>
      </c>
      <c r="R1599" t="s">
        <v>8331</v>
      </c>
      <c r="S1599" s="21">
        <f t="shared" si="74"/>
        <v>40665.949976851851</v>
      </c>
    </row>
    <row r="1600" spans="1:19" ht="43.2" hidden="1" x14ac:dyDescent="0.55000000000000004">
      <c r="A1600" s="1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2">
        <f t="shared" si="72"/>
        <v>142</v>
      </c>
      <c r="P1600" s="14">
        <f t="shared" si="73"/>
        <v>65.88</v>
      </c>
      <c r="Q1600" s="16" t="s">
        <v>8321</v>
      </c>
      <c r="R1600" t="s">
        <v>8322</v>
      </c>
      <c r="S1600" s="21">
        <f t="shared" si="74"/>
        <v>42292.539548611108</v>
      </c>
    </row>
    <row r="1601" spans="1:19" ht="28.8" hidden="1" x14ac:dyDescent="0.55000000000000004">
      <c r="A1601" s="10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2">
        <f t="shared" si="72"/>
        <v>142</v>
      </c>
      <c r="P1601" s="14">
        <f t="shared" si="73"/>
        <v>88.47</v>
      </c>
      <c r="Q1601" s="16" t="s">
        <v>8327</v>
      </c>
      <c r="R1601" t="s">
        <v>8338</v>
      </c>
      <c r="S1601" s="21">
        <f t="shared" si="74"/>
        <v>41526.435613425929</v>
      </c>
    </row>
    <row r="1602" spans="1:19" ht="43.2" hidden="1" x14ac:dyDescent="0.55000000000000004">
      <c r="A1602" s="10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2">
        <f t="shared" si="72"/>
        <v>103</v>
      </c>
      <c r="P1602" s="14">
        <f t="shared" si="73"/>
        <v>88.33</v>
      </c>
      <c r="Q1602" s="16" t="s">
        <v>8327</v>
      </c>
      <c r="R1602" t="s">
        <v>8331</v>
      </c>
      <c r="S1602" s="21">
        <f t="shared" si="74"/>
        <v>41442.741249999999</v>
      </c>
    </row>
    <row r="1603" spans="1:19" ht="43.2" hidden="1" x14ac:dyDescent="0.55000000000000004">
      <c r="A1603" s="10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2">
        <f t="shared" ref="O1603:O1666" si="75">ROUND(E1603/D1603*100,0)</f>
        <v>47</v>
      </c>
      <c r="P1603" s="14">
        <f t="shared" ref="P1603:P1666" si="76">IFERROR(ROUND(E1603/L1603,2),0)</f>
        <v>166.06</v>
      </c>
      <c r="Q1603" s="16" t="s">
        <v>8323</v>
      </c>
      <c r="R1603" t="s">
        <v>8326</v>
      </c>
      <c r="S1603" s="21">
        <f t="shared" ref="S1603:S1666" si="77">(((J1603/60)/60/24)+DATE(1970,1,1))</f>
        <v>41804.937083333331</v>
      </c>
    </row>
    <row r="1604" spans="1:19" ht="28.8" x14ac:dyDescent="0.55000000000000004">
      <c r="A1604" s="10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2">
        <f t="shared" si="75"/>
        <v>112</v>
      </c>
      <c r="P1604" s="14">
        <f t="shared" si="76"/>
        <v>41.24</v>
      </c>
      <c r="Q1604" s="16" t="s">
        <v>8323</v>
      </c>
      <c r="R1604" t="s">
        <v>8326</v>
      </c>
      <c r="S1604" s="21">
        <f t="shared" si="77"/>
        <v>42284.516064814816</v>
      </c>
    </row>
    <row r="1605" spans="1:19" ht="28.8" x14ac:dyDescent="0.55000000000000004">
      <c r="A1605" s="10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2">
        <f t="shared" si="75"/>
        <v>140</v>
      </c>
      <c r="P1605" s="14">
        <f t="shared" si="76"/>
        <v>50.98</v>
      </c>
      <c r="Q1605" s="16" t="s">
        <v>8323</v>
      </c>
      <c r="R1605" t="s">
        <v>8326</v>
      </c>
      <c r="S1605" s="21">
        <f t="shared" si="77"/>
        <v>42016.706678240742</v>
      </c>
    </row>
    <row r="1606" spans="1:19" ht="43.2" hidden="1" x14ac:dyDescent="0.55000000000000004">
      <c r="A1606" s="10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2">
        <f t="shared" si="75"/>
        <v>112</v>
      </c>
      <c r="P1606" s="14">
        <f t="shared" si="76"/>
        <v>56</v>
      </c>
      <c r="Q1606" s="16" t="s">
        <v>8308</v>
      </c>
      <c r="R1606" t="s">
        <v>8315</v>
      </c>
      <c r="S1606" s="21">
        <f t="shared" si="77"/>
        <v>42128.628113425926</v>
      </c>
    </row>
    <row r="1607" spans="1:19" ht="43.2" hidden="1" x14ac:dyDescent="0.55000000000000004">
      <c r="A1607" s="10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2">
        <f t="shared" si="75"/>
        <v>23</v>
      </c>
      <c r="P1607" s="14">
        <f t="shared" si="76"/>
        <v>96.55</v>
      </c>
      <c r="Q1607" s="16" t="s">
        <v>8323</v>
      </c>
      <c r="R1607" t="s">
        <v>8326</v>
      </c>
      <c r="S1607" s="21">
        <f t="shared" si="77"/>
        <v>42192.905694444446</v>
      </c>
    </row>
    <row r="1608" spans="1:19" ht="43.2" hidden="1" x14ac:dyDescent="0.55000000000000004">
      <c r="A1608" s="10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2">
        <f t="shared" si="75"/>
        <v>140</v>
      </c>
      <c r="P1608" s="14">
        <f t="shared" si="76"/>
        <v>53.75</v>
      </c>
      <c r="Q1608" s="16" t="s">
        <v>8327</v>
      </c>
      <c r="R1608" t="s">
        <v>8338</v>
      </c>
      <c r="S1608" s="21">
        <f t="shared" si="77"/>
        <v>42461.885138888887</v>
      </c>
    </row>
    <row r="1609" spans="1:19" ht="43.2" hidden="1" x14ac:dyDescent="0.55000000000000004">
      <c r="A1609" s="10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2">
        <f t="shared" si="75"/>
        <v>43</v>
      </c>
      <c r="P1609" s="14">
        <f t="shared" si="76"/>
        <v>58.08</v>
      </c>
      <c r="Q1609" s="16" t="s">
        <v>8316</v>
      </c>
      <c r="R1609" t="s">
        <v>8344</v>
      </c>
      <c r="S1609" s="21">
        <f t="shared" si="77"/>
        <v>41733.716435185182</v>
      </c>
    </row>
    <row r="1610" spans="1:19" ht="43.2" hidden="1" x14ac:dyDescent="0.55000000000000004">
      <c r="A1610" s="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2">
        <f t="shared" si="75"/>
        <v>110</v>
      </c>
      <c r="P1610" s="14">
        <f t="shared" si="76"/>
        <v>81.03</v>
      </c>
      <c r="Q1610" s="16" t="s">
        <v>8323</v>
      </c>
      <c r="R1610" t="s">
        <v>8326</v>
      </c>
      <c r="S1610" s="21">
        <f t="shared" si="77"/>
        <v>41901.282025462962</v>
      </c>
    </row>
    <row r="1611" spans="1:19" ht="43.2" hidden="1" x14ac:dyDescent="0.55000000000000004">
      <c r="A1611" s="10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2">
        <f t="shared" si="75"/>
        <v>110</v>
      </c>
      <c r="P1611" s="14">
        <f t="shared" si="76"/>
        <v>41.68</v>
      </c>
      <c r="Q1611" s="16" t="s">
        <v>8321</v>
      </c>
      <c r="R1611" t="s">
        <v>8332</v>
      </c>
      <c r="S1611" s="21">
        <f t="shared" si="77"/>
        <v>41375.057222222218</v>
      </c>
    </row>
    <row r="1612" spans="1:19" ht="43.2" hidden="1" x14ac:dyDescent="0.55000000000000004">
      <c r="A1612" s="10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2">
        <f t="shared" si="75"/>
        <v>100</v>
      </c>
      <c r="P1612" s="14">
        <f t="shared" si="76"/>
        <v>125</v>
      </c>
      <c r="Q1612" s="16" t="s">
        <v>8323</v>
      </c>
      <c r="R1612" t="s">
        <v>8326</v>
      </c>
      <c r="S1612" s="21">
        <f t="shared" si="77"/>
        <v>42442.623344907406</v>
      </c>
    </row>
    <row r="1613" spans="1:19" ht="43.2" hidden="1" x14ac:dyDescent="0.55000000000000004">
      <c r="A1613" s="10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2">
        <f t="shared" si="75"/>
        <v>23</v>
      </c>
      <c r="P1613" s="14">
        <f t="shared" si="76"/>
        <v>39.229999999999997</v>
      </c>
      <c r="Q1613" s="16" t="s">
        <v>8321</v>
      </c>
      <c r="R1613" t="s">
        <v>8339</v>
      </c>
      <c r="S1613" s="21">
        <f t="shared" si="77"/>
        <v>41218.391446759262</v>
      </c>
    </row>
    <row r="1614" spans="1:19" ht="43.2" x14ac:dyDescent="0.55000000000000004">
      <c r="A1614" s="10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2">
        <f t="shared" si="75"/>
        <v>110</v>
      </c>
      <c r="P1614" s="14">
        <f t="shared" si="76"/>
        <v>61.02</v>
      </c>
      <c r="Q1614" s="16" t="s">
        <v>8323</v>
      </c>
      <c r="R1614" t="s">
        <v>8326</v>
      </c>
      <c r="S1614" s="21">
        <f t="shared" si="77"/>
        <v>42264.29178240741</v>
      </c>
    </row>
    <row r="1615" spans="1:19" ht="43.2" hidden="1" x14ac:dyDescent="0.55000000000000004">
      <c r="A1615" s="10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2">
        <f t="shared" si="75"/>
        <v>144</v>
      </c>
      <c r="P1615" s="14">
        <f t="shared" si="76"/>
        <v>66.709999999999994</v>
      </c>
      <c r="Q1615" s="16" t="s">
        <v>8311</v>
      </c>
      <c r="R1615" t="s">
        <v>8333</v>
      </c>
      <c r="S1615" s="21">
        <f t="shared" si="77"/>
        <v>40909.649201388893</v>
      </c>
    </row>
    <row r="1616" spans="1:19" ht="43.2" hidden="1" x14ac:dyDescent="0.55000000000000004">
      <c r="A1616" s="10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2">
        <f t="shared" si="75"/>
        <v>109</v>
      </c>
      <c r="P1616" s="14">
        <f t="shared" si="76"/>
        <v>50.63</v>
      </c>
      <c r="Q1616" s="16" t="s">
        <v>8327</v>
      </c>
      <c r="R1616" t="s">
        <v>8328</v>
      </c>
      <c r="S1616" s="21">
        <f t="shared" si="77"/>
        <v>41160.871886574074</v>
      </c>
    </row>
    <row r="1617" spans="1:19" ht="43.2" hidden="1" x14ac:dyDescent="0.55000000000000004">
      <c r="A1617" s="10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2">
        <f t="shared" si="75"/>
        <v>109</v>
      </c>
      <c r="P1617" s="14">
        <f t="shared" si="76"/>
        <v>24.15</v>
      </c>
      <c r="Q1617" s="16" t="s">
        <v>8327</v>
      </c>
      <c r="R1617" t="s">
        <v>8331</v>
      </c>
      <c r="S1617" s="21">
        <f t="shared" si="77"/>
        <v>42065.053368055553</v>
      </c>
    </row>
    <row r="1618" spans="1:19" ht="43.2" hidden="1" x14ac:dyDescent="0.55000000000000004">
      <c r="A1618" s="10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2">
        <f t="shared" si="75"/>
        <v>55</v>
      </c>
      <c r="P1618" s="14">
        <f t="shared" si="76"/>
        <v>109.04</v>
      </c>
      <c r="Q1618" s="16" t="s">
        <v>8323</v>
      </c>
      <c r="R1618" t="s">
        <v>8335</v>
      </c>
      <c r="S1618" s="21">
        <f t="shared" si="77"/>
        <v>42293.853541666671</v>
      </c>
    </row>
    <row r="1619" spans="1:19" ht="72" hidden="1" x14ac:dyDescent="0.55000000000000004">
      <c r="A1619" s="10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2">
        <f t="shared" si="75"/>
        <v>9</v>
      </c>
      <c r="P1619" s="14">
        <f t="shared" si="76"/>
        <v>389.29</v>
      </c>
      <c r="Q1619" s="16" t="s">
        <v>8308</v>
      </c>
      <c r="R1619" t="s">
        <v>8342</v>
      </c>
      <c r="S1619" s="21">
        <f t="shared" si="77"/>
        <v>42080.757326388892</v>
      </c>
    </row>
    <row r="1620" spans="1:19" ht="43.2" x14ac:dyDescent="0.55000000000000004">
      <c r="A1620" s="1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2">
        <f t="shared" si="75"/>
        <v>109</v>
      </c>
      <c r="P1620" s="14">
        <f t="shared" si="76"/>
        <v>40.07</v>
      </c>
      <c r="Q1620" s="16" t="s">
        <v>8323</v>
      </c>
      <c r="R1620" t="s">
        <v>8326</v>
      </c>
      <c r="S1620" s="21">
        <f t="shared" si="77"/>
        <v>41491.79478009259</v>
      </c>
    </row>
    <row r="1621" spans="1:19" hidden="1" x14ac:dyDescent="0.55000000000000004">
      <c r="A1621" s="10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2">
        <f t="shared" si="75"/>
        <v>1</v>
      </c>
      <c r="P1621" s="14">
        <f t="shared" si="76"/>
        <v>49.38</v>
      </c>
      <c r="Q1621" s="16" t="s">
        <v>8316</v>
      </c>
      <c r="R1621" t="s">
        <v>8334</v>
      </c>
      <c r="S1621" s="21">
        <f t="shared" si="77"/>
        <v>41927.295694444445</v>
      </c>
    </row>
    <row r="1622" spans="1:19" ht="43.2" hidden="1" x14ac:dyDescent="0.55000000000000004">
      <c r="A1622" s="10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2">
        <f t="shared" si="75"/>
        <v>181</v>
      </c>
      <c r="P1622" s="14">
        <f t="shared" si="76"/>
        <v>40.49</v>
      </c>
      <c r="Q1622" s="16" t="s">
        <v>8319</v>
      </c>
      <c r="R1622" t="s">
        <v>8320</v>
      </c>
      <c r="S1622" s="21">
        <f t="shared" si="77"/>
        <v>42761.961099537039</v>
      </c>
    </row>
    <row r="1623" spans="1:19" ht="43.2" hidden="1" x14ac:dyDescent="0.55000000000000004">
      <c r="A1623" s="10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2">
        <f t="shared" si="75"/>
        <v>108</v>
      </c>
      <c r="P1623" s="14">
        <f t="shared" si="76"/>
        <v>54.2</v>
      </c>
      <c r="Q1623" s="16" t="s">
        <v>8327</v>
      </c>
      <c r="R1623" t="s">
        <v>8328</v>
      </c>
      <c r="S1623" s="21">
        <f t="shared" si="77"/>
        <v>41773.932534722226</v>
      </c>
    </row>
    <row r="1624" spans="1:19" ht="43.2" hidden="1" x14ac:dyDescent="0.55000000000000004">
      <c r="A1624" s="10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2">
        <f t="shared" si="75"/>
        <v>108</v>
      </c>
      <c r="P1624" s="14">
        <f t="shared" si="76"/>
        <v>48.33</v>
      </c>
      <c r="Q1624" s="16" t="s">
        <v>8327</v>
      </c>
      <c r="R1624" t="s">
        <v>8331</v>
      </c>
      <c r="S1624" s="21">
        <f t="shared" si="77"/>
        <v>40638.092974537038</v>
      </c>
    </row>
    <row r="1625" spans="1:19" ht="43.2" x14ac:dyDescent="0.55000000000000004">
      <c r="A1625" s="10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2">
        <f t="shared" si="75"/>
        <v>108</v>
      </c>
      <c r="P1625" s="14">
        <f t="shared" si="76"/>
        <v>47.46</v>
      </c>
      <c r="Q1625" s="16" t="s">
        <v>8323</v>
      </c>
      <c r="R1625" t="s">
        <v>8326</v>
      </c>
      <c r="S1625" s="21">
        <f t="shared" si="77"/>
        <v>41759.13962962963</v>
      </c>
    </row>
    <row r="1626" spans="1:19" ht="43.2" hidden="1" x14ac:dyDescent="0.55000000000000004">
      <c r="A1626" s="10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2">
        <f t="shared" si="75"/>
        <v>42</v>
      </c>
      <c r="P1626" s="14">
        <f t="shared" si="76"/>
        <v>34.18</v>
      </c>
      <c r="Q1626" s="16" t="s">
        <v>8327</v>
      </c>
      <c r="R1626" t="s">
        <v>8350</v>
      </c>
      <c r="S1626" s="21">
        <f t="shared" si="77"/>
        <v>41541.106921296298</v>
      </c>
    </row>
    <row r="1627" spans="1:19" ht="43.2" hidden="1" x14ac:dyDescent="0.55000000000000004">
      <c r="A1627" s="10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2">
        <f t="shared" si="75"/>
        <v>108</v>
      </c>
      <c r="P1627" s="14">
        <f t="shared" si="76"/>
        <v>72.97</v>
      </c>
      <c r="Q1627" s="16" t="s">
        <v>8323</v>
      </c>
      <c r="R1627" t="s">
        <v>8335</v>
      </c>
      <c r="S1627" s="21">
        <f t="shared" si="77"/>
        <v>41775.636157407411</v>
      </c>
    </row>
    <row r="1628" spans="1:19" ht="43.2" hidden="1" x14ac:dyDescent="0.55000000000000004">
      <c r="A1628" s="10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2">
        <f t="shared" si="75"/>
        <v>5</v>
      </c>
      <c r="P1628" s="14">
        <f t="shared" si="76"/>
        <v>450</v>
      </c>
      <c r="Q1628" s="16" t="s">
        <v>8323</v>
      </c>
      <c r="R1628" t="s">
        <v>8326</v>
      </c>
      <c r="S1628" s="21">
        <f t="shared" si="77"/>
        <v>42785.270370370374</v>
      </c>
    </row>
    <row r="1629" spans="1:19" ht="43.2" hidden="1" x14ac:dyDescent="0.55000000000000004">
      <c r="A1629" s="10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2">
        <f t="shared" si="75"/>
        <v>101</v>
      </c>
      <c r="P1629" s="14">
        <f t="shared" si="76"/>
        <v>299.22000000000003</v>
      </c>
      <c r="Q1629" s="16" t="s">
        <v>8313</v>
      </c>
      <c r="R1629" t="s">
        <v>8314</v>
      </c>
      <c r="S1629" s="21">
        <f t="shared" si="77"/>
        <v>42161.770833333328</v>
      </c>
    </row>
    <row r="1630" spans="1:19" ht="43.2" hidden="1" x14ac:dyDescent="0.55000000000000004">
      <c r="A1630" s="1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2">
        <f t="shared" si="75"/>
        <v>128</v>
      </c>
      <c r="P1630" s="14">
        <f t="shared" si="76"/>
        <v>45.59</v>
      </c>
      <c r="Q1630" s="16" t="s">
        <v>8327</v>
      </c>
      <c r="R1630" t="s">
        <v>8338</v>
      </c>
      <c r="S1630" s="21">
        <f t="shared" si="77"/>
        <v>42039.878379629634</v>
      </c>
    </row>
    <row r="1631" spans="1:19" ht="43.2" hidden="1" x14ac:dyDescent="0.55000000000000004">
      <c r="A1631" s="10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2">
        <f t="shared" si="75"/>
        <v>108</v>
      </c>
      <c r="P1631" s="14">
        <f t="shared" si="76"/>
        <v>70.760000000000005</v>
      </c>
      <c r="Q1631" s="16" t="s">
        <v>8323</v>
      </c>
      <c r="R1631" t="s">
        <v>8326</v>
      </c>
      <c r="S1631" s="21">
        <f t="shared" si="77"/>
        <v>42545.478333333333</v>
      </c>
    </row>
    <row r="1632" spans="1:19" ht="43.2" hidden="1" x14ac:dyDescent="0.55000000000000004">
      <c r="A1632" s="10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2">
        <f t="shared" si="75"/>
        <v>134</v>
      </c>
      <c r="P1632" s="14">
        <f t="shared" si="76"/>
        <v>70.55</v>
      </c>
      <c r="Q1632" s="16" t="s">
        <v>8327</v>
      </c>
      <c r="R1632" t="s">
        <v>8331</v>
      </c>
      <c r="S1632" s="21">
        <f t="shared" si="77"/>
        <v>41768.841921296298</v>
      </c>
    </row>
    <row r="1633" spans="1:19" ht="43.2" hidden="1" x14ac:dyDescent="0.55000000000000004">
      <c r="A1633" s="10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2">
        <f t="shared" si="75"/>
        <v>107</v>
      </c>
      <c r="P1633" s="14">
        <f t="shared" si="76"/>
        <v>81.239999999999995</v>
      </c>
      <c r="Q1633" s="16" t="s">
        <v>8323</v>
      </c>
      <c r="R1633" t="s">
        <v>8335</v>
      </c>
      <c r="S1633" s="21">
        <f t="shared" si="77"/>
        <v>41982.773356481484</v>
      </c>
    </row>
    <row r="1634" spans="1:19" ht="43.2" hidden="1" x14ac:dyDescent="0.55000000000000004">
      <c r="A1634" s="10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2">
        <f t="shared" si="75"/>
        <v>3</v>
      </c>
      <c r="P1634" s="14">
        <f t="shared" si="76"/>
        <v>106.8</v>
      </c>
      <c r="Q1634" s="16" t="s">
        <v>8308</v>
      </c>
      <c r="R1634" t="s">
        <v>8318</v>
      </c>
      <c r="S1634" s="21">
        <f t="shared" si="77"/>
        <v>42116.54315972222</v>
      </c>
    </row>
    <row r="1635" spans="1:19" ht="43.2" hidden="1" x14ac:dyDescent="0.55000000000000004">
      <c r="A1635" s="10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2">
        <f t="shared" si="75"/>
        <v>107</v>
      </c>
      <c r="P1635" s="14">
        <f t="shared" si="76"/>
        <v>37.08</v>
      </c>
      <c r="Q1635" s="16" t="s">
        <v>8323</v>
      </c>
      <c r="R1635" t="s">
        <v>8326</v>
      </c>
      <c r="S1635" s="21">
        <f t="shared" si="77"/>
        <v>42318.593703703707</v>
      </c>
    </row>
    <row r="1636" spans="1:19" ht="43.2" x14ac:dyDescent="0.55000000000000004">
      <c r="A1636" s="10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2">
        <f t="shared" si="75"/>
        <v>107</v>
      </c>
      <c r="P1636" s="14">
        <f t="shared" si="76"/>
        <v>37.590000000000003</v>
      </c>
      <c r="Q1636" s="16" t="s">
        <v>8323</v>
      </c>
      <c r="R1636" t="s">
        <v>8326</v>
      </c>
      <c r="S1636" s="21">
        <f t="shared" si="77"/>
        <v>41766.80572916667</v>
      </c>
    </row>
    <row r="1637" spans="1:19" ht="43.2" hidden="1" x14ac:dyDescent="0.55000000000000004">
      <c r="A1637" s="10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2">
        <f t="shared" si="75"/>
        <v>107</v>
      </c>
      <c r="P1637" s="14">
        <f t="shared" si="76"/>
        <v>35.04</v>
      </c>
      <c r="Q1637" s="16" t="s">
        <v>8323</v>
      </c>
      <c r="R1637" t="s">
        <v>8326</v>
      </c>
      <c r="S1637" s="21">
        <f t="shared" si="77"/>
        <v>42495.434236111112</v>
      </c>
    </row>
    <row r="1638" spans="1:19" ht="43.2" hidden="1" x14ac:dyDescent="0.55000000000000004">
      <c r="A1638" s="10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2">
        <f t="shared" si="75"/>
        <v>408</v>
      </c>
      <c r="P1638" s="14">
        <f t="shared" si="76"/>
        <v>33.549999999999997</v>
      </c>
      <c r="Q1638" s="16" t="s">
        <v>8316</v>
      </c>
      <c r="R1638" t="s">
        <v>8317</v>
      </c>
      <c r="S1638" s="21">
        <f t="shared" si="77"/>
        <v>41965.616655092599</v>
      </c>
    </row>
    <row r="1639" spans="1:19" ht="43.2" x14ac:dyDescent="0.55000000000000004">
      <c r="A1639" s="10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2">
        <f t="shared" si="75"/>
        <v>106</v>
      </c>
      <c r="P1639" s="14">
        <f t="shared" si="76"/>
        <v>64.63</v>
      </c>
      <c r="Q1639" s="16" t="s">
        <v>8323</v>
      </c>
      <c r="R1639" t="s">
        <v>8326</v>
      </c>
      <c r="S1639" s="21">
        <f t="shared" si="77"/>
        <v>42170.910231481481</v>
      </c>
    </row>
    <row r="1640" spans="1:19" ht="43.2" hidden="1" x14ac:dyDescent="0.55000000000000004">
      <c r="A1640" s="1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2">
        <f t="shared" si="75"/>
        <v>106</v>
      </c>
      <c r="P1640" s="14">
        <f t="shared" si="76"/>
        <v>46.43</v>
      </c>
      <c r="Q1640" s="16" t="s">
        <v>8323</v>
      </c>
      <c r="R1640" t="s">
        <v>8326</v>
      </c>
      <c r="S1640" s="21">
        <f t="shared" si="77"/>
        <v>42167.434166666666</v>
      </c>
    </row>
    <row r="1641" spans="1:19" ht="43.2" hidden="1" x14ac:dyDescent="0.55000000000000004">
      <c r="A1641" s="10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2">
        <f t="shared" si="75"/>
        <v>132</v>
      </c>
      <c r="P1641" s="14">
        <f t="shared" si="76"/>
        <v>105.44</v>
      </c>
      <c r="Q1641" s="16" t="s">
        <v>8313</v>
      </c>
      <c r="R1641" t="s">
        <v>8314</v>
      </c>
      <c r="S1641" s="21">
        <f t="shared" si="77"/>
        <v>42104.840335648143</v>
      </c>
    </row>
    <row r="1642" spans="1:19" ht="43.2" x14ac:dyDescent="0.55000000000000004">
      <c r="A1642" s="10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2">
        <f t="shared" si="75"/>
        <v>146</v>
      </c>
      <c r="P1642" s="14">
        <f t="shared" si="76"/>
        <v>292.77999999999997</v>
      </c>
      <c r="Q1642" s="16" t="s">
        <v>8323</v>
      </c>
      <c r="R1642" t="s">
        <v>8326</v>
      </c>
      <c r="S1642" s="21">
        <f t="shared" si="77"/>
        <v>41822.57503472222</v>
      </c>
    </row>
    <row r="1643" spans="1:19" ht="28.8" hidden="1" x14ac:dyDescent="0.55000000000000004">
      <c r="A1643" s="10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2">
        <f t="shared" si="75"/>
        <v>103</v>
      </c>
      <c r="P1643" s="14">
        <f t="shared" si="76"/>
        <v>77.349999999999994</v>
      </c>
      <c r="Q1643" s="16" t="s">
        <v>8327</v>
      </c>
      <c r="R1643" t="s">
        <v>8328</v>
      </c>
      <c r="S1643" s="21">
        <f t="shared" si="77"/>
        <v>41371.648078703707</v>
      </c>
    </row>
    <row r="1644" spans="1:19" ht="43.2" hidden="1" x14ac:dyDescent="0.55000000000000004">
      <c r="A1644" s="10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2">
        <f t="shared" si="75"/>
        <v>11</v>
      </c>
      <c r="P1644" s="14">
        <f t="shared" si="76"/>
        <v>97.41</v>
      </c>
      <c r="Q1644" s="16" t="s">
        <v>8308</v>
      </c>
      <c r="R1644" t="s">
        <v>8342</v>
      </c>
      <c r="S1644" s="21">
        <f t="shared" si="77"/>
        <v>42268.531631944439</v>
      </c>
    </row>
    <row r="1645" spans="1:19" ht="43.2" x14ac:dyDescent="0.55000000000000004">
      <c r="A1645" s="10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2">
        <f t="shared" si="75"/>
        <v>175</v>
      </c>
      <c r="P1645" s="14">
        <f t="shared" si="76"/>
        <v>48.7</v>
      </c>
      <c r="Q1645" s="16" t="s">
        <v>8323</v>
      </c>
      <c r="R1645" t="s">
        <v>8326</v>
      </c>
      <c r="S1645" s="21">
        <f t="shared" si="77"/>
        <v>42493.219236111108</v>
      </c>
    </row>
    <row r="1646" spans="1:19" ht="43.2" hidden="1" x14ac:dyDescent="0.55000000000000004">
      <c r="A1646" s="10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2">
        <f t="shared" si="75"/>
        <v>105</v>
      </c>
      <c r="P1646" s="14">
        <f t="shared" si="76"/>
        <v>40.94</v>
      </c>
      <c r="Q1646" s="16" t="s">
        <v>8323</v>
      </c>
      <c r="R1646" t="s">
        <v>8326</v>
      </c>
      <c r="S1646" s="21">
        <f t="shared" si="77"/>
        <v>42462.893495370372</v>
      </c>
    </row>
    <row r="1647" spans="1:19" ht="28.8" hidden="1" x14ac:dyDescent="0.55000000000000004">
      <c r="A1647" s="10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2">
        <f t="shared" si="75"/>
        <v>105</v>
      </c>
      <c r="P1647" s="14">
        <f t="shared" si="76"/>
        <v>32.32</v>
      </c>
      <c r="Q1647" s="16" t="s">
        <v>8327</v>
      </c>
      <c r="R1647" t="s">
        <v>8328</v>
      </c>
      <c r="S1647" s="21">
        <f t="shared" si="77"/>
        <v>40310.287673611114</v>
      </c>
    </row>
    <row r="1648" spans="1:19" ht="43.2" hidden="1" x14ac:dyDescent="0.55000000000000004">
      <c r="A1648" s="10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2">
        <f t="shared" si="75"/>
        <v>174</v>
      </c>
      <c r="P1648" s="14">
        <f t="shared" si="76"/>
        <v>68.84</v>
      </c>
      <c r="Q1648" s="16" t="s">
        <v>8323</v>
      </c>
      <c r="R1648" t="s">
        <v>8326</v>
      </c>
      <c r="S1648" s="21">
        <f t="shared" si="77"/>
        <v>42440.416504629626</v>
      </c>
    </row>
    <row r="1649" spans="1:19" ht="43.2" hidden="1" x14ac:dyDescent="0.55000000000000004">
      <c r="A1649" s="10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2">
        <f t="shared" si="75"/>
        <v>105</v>
      </c>
      <c r="P1649" s="14">
        <f t="shared" si="76"/>
        <v>104.6</v>
      </c>
      <c r="Q1649" s="16" t="s">
        <v>8321</v>
      </c>
      <c r="R1649" t="s">
        <v>8343</v>
      </c>
      <c r="S1649" s="21">
        <f t="shared" si="77"/>
        <v>40322.53938657407</v>
      </c>
    </row>
    <row r="1650" spans="1:19" ht="43.2" hidden="1" x14ac:dyDescent="0.55000000000000004">
      <c r="A1650" s="1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2">
        <f t="shared" si="75"/>
        <v>130</v>
      </c>
      <c r="P1650" s="14">
        <f t="shared" si="76"/>
        <v>37.270000000000003</v>
      </c>
      <c r="Q1650" s="16" t="s">
        <v>8327</v>
      </c>
      <c r="R1650" t="s">
        <v>8336</v>
      </c>
      <c r="S1650" s="21">
        <f t="shared" si="77"/>
        <v>42522.880243055552</v>
      </c>
    </row>
    <row r="1651" spans="1:19" ht="43.2" hidden="1" x14ac:dyDescent="0.55000000000000004">
      <c r="A1651" s="10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2">
        <f t="shared" si="75"/>
        <v>104</v>
      </c>
      <c r="P1651" s="14">
        <f t="shared" si="76"/>
        <v>66.87</v>
      </c>
      <c r="Q1651" s="16" t="s">
        <v>8327</v>
      </c>
      <c r="R1651" t="s">
        <v>8336</v>
      </c>
      <c r="S1651" s="21">
        <f t="shared" si="77"/>
        <v>41526.592395833337</v>
      </c>
    </row>
    <row r="1652" spans="1:19" ht="43.2" hidden="1" x14ac:dyDescent="0.55000000000000004">
      <c r="A1652" s="10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2">
        <f t="shared" si="75"/>
        <v>52</v>
      </c>
      <c r="P1652" s="14">
        <f t="shared" si="76"/>
        <v>49.21</v>
      </c>
      <c r="Q1652" s="16" t="s">
        <v>8323</v>
      </c>
      <c r="R1652" t="s">
        <v>8335</v>
      </c>
      <c r="S1652" s="21">
        <f t="shared" si="77"/>
        <v>41858.761782407404</v>
      </c>
    </row>
    <row r="1653" spans="1:19" ht="43.2" hidden="1" x14ac:dyDescent="0.55000000000000004">
      <c r="A1653" s="10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2">
        <f t="shared" si="75"/>
        <v>3</v>
      </c>
      <c r="P1653" s="14">
        <f t="shared" si="76"/>
        <v>108.63</v>
      </c>
      <c r="Q1653" s="16" t="s">
        <v>8308</v>
      </c>
      <c r="R1653" t="s">
        <v>8310</v>
      </c>
      <c r="S1653" s="21">
        <f t="shared" si="77"/>
        <v>42489.696585648147</v>
      </c>
    </row>
    <row r="1654" spans="1:19" ht="28.8" hidden="1" x14ac:dyDescent="0.55000000000000004">
      <c r="A1654" s="10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2">
        <f t="shared" si="75"/>
        <v>104</v>
      </c>
      <c r="P1654" s="14">
        <f t="shared" si="76"/>
        <v>27.15</v>
      </c>
      <c r="Q1654" s="16" t="s">
        <v>8327</v>
      </c>
      <c r="R1654" t="s">
        <v>8331</v>
      </c>
      <c r="S1654" s="21">
        <f t="shared" si="77"/>
        <v>41766.970648148148</v>
      </c>
    </row>
    <row r="1655" spans="1:19" ht="43.2" hidden="1" x14ac:dyDescent="0.55000000000000004">
      <c r="A1655" s="10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2">
        <f t="shared" si="75"/>
        <v>104</v>
      </c>
      <c r="P1655" s="14">
        <f t="shared" si="76"/>
        <v>186.07</v>
      </c>
      <c r="Q1655" s="16" t="s">
        <v>8323</v>
      </c>
      <c r="R1655" t="s">
        <v>8326</v>
      </c>
      <c r="S1655" s="21">
        <f t="shared" si="77"/>
        <v>42100.927858796291</v>
      </c>
    </row>
    <row r="1656" spans="1:19" ht="43.2" hidden="1" x14ac:dyDescent="0.55000000000000004">
      <c r="A1656" s="10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2">
        <f t="shared" si="75"/>
        <v>104</v>
      </c>
      <c r="P1656" s="14">
        <f t="shared" si="76"/>
        <v>57.78</v>
      </c>
      <c r="Q1656" s="16" t="s">
        <v>8327</v>
      </c>
      <c r="R1656" t="s">
        <v>8328</v>
      </c>
      <c r="S1656" s="21">
        <f t="shared" si="77"/>
        <v>40632.94195601852</v>
      </c>
    </row>
    <row r="1657" spans="1:19" ht="57.6" hidden="1" x14ac:dyDescent="0.55000000000000004">
      <c r="A1657" s="10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2">
        <f t="shared" si="75"/>
        <v>104</v>
      </c>
      <c r="P1657" s="14">
        <f t="shared" si="76"/>
        <v>19.7</v>
      </c>
      <c r="Q1657" s="16" t="s">
        <v>8323</v>
      </c>
      <c r="R1657" t="s">
        <v>8326</v>
      </c>
      <c r="S1657" s="21">
        <f t="shared" si="77"/>
        <v>42060.035636574074</v>
      </c>
    </row>
    <row r="1658" spans="1:19" ht="43.2" x14ac:dyDescent="0.55000000000000004">
      <c r="A1658" s="10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2">
        <f t="shared" si="75"/>
        <v>104</v>
      </c>
      <c r="P1658" s="14">
        <f t="shared" si="76"/>
        <v>866.67</v>
      </c>
      <c r="Q1658" s="16" t="s">
        <v>8323</v>
      </c>
      <c r="R1658" t="s">
        <v>8326</v>
      </c>
      <c r="S1658" s="21">
        <f t="shared" si="77"/>
        <v>42321.101759259262</v>
      </c>
    </row>
    <row r="1659" spans="1:19" ht="28.8" hidden="1" x14ac:dyDescent="0.55000000000000004">
      <c r="A1659" s="10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2">
        <f t="shared" si="75"/>
        <v>173</v>
      </c>
      <c r="P1659" s="14">
        <f t="shared" si="76"/>
        <v>32.07</v>
      </c>
      <c r="Q1659" s="16" t="s">
        <v>8311</v>
      </c>
      <c r="R1659" t="s">
        <v>8333</v>
      </c>
      <c r="S1659" s="21">
        <f t="shared" si="77"/>
        <v>41095.900694444441</v>
      </c>
    </row>
    <row r="1660" spans="1:19" ht="43.2" hidden="1" x14ac:dyDescent="0.55000000000000004">
      <c r="A1660" s="1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2">
        <f t="shared" si="75"/>
        <v>106</v>
      </c>
      <c r="P1660" s="14">
        <f t="shared" si="76"/>
        <v>54.08</v>
      </c>
      <c r="Q1660" s="16" t="s">
        <v>8321</v>
      </c>
      <c r="R1660" t="s">
        <v>8322</v>
      </c>
      <c r="S1660" s="21">
        <f t="shared" si="77"/>
        <v>42576.452731481477</v>
      </c>
    </row>
    <row r="1661" spans="1:19" ht="86.4" x14ac:dyDescent="0.55000000000000004">
      <c r="A1661" s="10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2">
        <f t="shared" si="75"/>
        <v>104</v>
      </c>
      <c r="P1661" s="14">
        <f t="shared" si="76"/>
        <v>66.510000000000005</v>
      </c>
      <c r="Q1661" s="16" t="s">
        <v>8323</v>
      </c>
      <c r="R1661" t="s">
        <v>8326</v>
      </c>
      <c r="S1661" s="21">
        <f t="shared" si="77"/>
        <v>41760.935706018521</v>
      </c>
    </row>
    <row r="1662" spans="1:19" ht="43.2" hidden="1" x14ac:dyDescent="0.55000000000000004">
      <c r="A1662" s="10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2">
        <f t="shared" si="75"/>
        <v>103</v>
      </c>
      <c r="P1662" s="14">
        <f t="shared" si="76"/>
        <v>95.74</v>
      </c>
      <c r="Q1662" s="16" t="s">
        <v>8327</v>
      </c>
      <c r="R1662" t="s">
        <v>8341</v>
      </c>
      <c r="S1662" s="21">
        <f t="shared" si="77"/>
        <v>40785.675011574072</v>
      </c>
    </row>
    <row r="1663" spans="1:19" ht="43.2" hidden="1" x14ac:dyDescent="0.55000000000000004">
      <c r="A1663" s="10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2">
        <f t="shared" si="75"/>
        <v>103</v>
      </c>
      <c r="P1663" s="14">
        <f t="shared" si="76"/>
        <v>76.03</v>
      </c>
      <c r="Q1663" s="16" t="s">
        <v>8323</v>
      </c>
      <c r="R1663" t="s">
        <v>8326</v>
      </c>
      <c r="S1663" s="21">
        <f t="shared" si="77"/>
        <v>42124.848414351851</v>
      </c>
    </row>
    <row r="1664" spans="1:19" ht="43.2" hidden="1" x14ac:dyDescent="0.55000000000000004">
      <c r="A1664" s="10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2">
        <f t="shared" si="75"/>
        <v>215</v>
      </c>
      <c r="P1664" s="14">
        <f t="shared" si="76"/>
        <v>78.180000000000007</v>
      </c>
      <c r="Q1664" s="16" t="s">
        <v>8313</v>
      </c>
      <c r="R1664" t="s">
        <v>8314</v>
      </c>
      <c r="S1664" s="21">
        <f t="shared" si="77"/>
        <v>40254.450335648151</v>
      </c>
    </row>
    <row r="1665" spans="1:19" ht="43.2" hidden="1" x14ac:dyDescent="0.55000000000000004">
      <c r="A1665" s="10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2">
        <f t="shared" si="75"/>
        <v>172</v>
      </c>
      <c r="P1665" s="14">
        <f t="shared" si="76"/>
        <v>33.03</v>
      </c>
      <c r="Q1665" s="16" t="s">
        <v>8323</v>
      </c>
      <c r="R1665" t="s">
        <v>8326</v>
      </c>
      <c r="S1665" s="21">
        <f t="shared" si="77"/>
        <v>41806.605034722219</v>
      </c>
    </row>
    <row r="1666" spans="1:19" ht="28.8" x14ac:dyDescent="0.55000000000000004">
      <c r="A1666" s="10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2">
        <f t="shared" si="75"/>
        <v>103</v>
      </c>
      <c r="P1666" s="14">
        <f t="shared" si="76"/>
        <v>52.55</v>
      </c>
      <c r="Q1666" s="16" t="s">
        <v>8323</v>
      </c>
      <c r="R1666" t="s">
        <v>8326</v>
      </c>
      <c r="S1666" s="21">
        <f t="shared" si="77"/>
        <v>42016.800208333334</v>
      </c>
    </row>
    <row r="1667" spans="1:19" ht="43.2" hidden="1" x14ac:dyDescent="0.55000000000000004">
      <c r="A1667" s="10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2">
        <f t="shared" ref="O1667:O1730" si="78">ROUND(E1667/D1667*100,0)</f>
        <v>103</v>
      </c>
      <c r="P1667" s="14">
        <f t="shared" ref="P1667:P1730" si="79">IFERROR(ROUND(E1667/L1667,2),0)</f>
        <v>47.57</v>
      </c>
      <c r="Q1667" s="16" t="s">
        <v>8323</v>
      </c>
      <c r="R1667" t="s">
        <v>8335</v>
      </c>
      <c r="S1667" s="21">
        <f t="shared" ref="S1667:S1730" si="80">(((J1667/60)/60/24)+DATE(1970,1,1))</f>
        <v>42495.956631944442</v>
      </c>
    </row>
    <row r="1668" spans="1:19" ht="43.2" hidden="1" x14ac:dyDescent="0.55000000000000004">
      <c r="A1668" s="10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2">
        <f t="shared" si="78"/>
        <v>128</v>
      </c>
      <c r="P1668" s="14">
        <f t="shared" si="79"/>
        <v>30.95</v>
      </c>
      <c r="Q1668" s="16" t="s">
        <v>8323</v>
      </c>
      <c r="R1668" t="s">
        <v>8326</v>
      </c>
      <c r="S1668" s="21">
        <f t="shared" si="80"/>
        <v>42571.420601851853</v>
      </c>
    </row>
    <row r="1669" spans="1:19" ht="28.8" hidden="1" x14ac:dyDescent="0.55000000000000004">
      <c r="A1669" s="10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2">
        <f t="shared" si="78"/>
        <v>103</v>
      </c>
      <c r="P1669" s="14">
        <f t="shared" si="79"/>
        <v>40.08</v>
      </c>
      <c r="Q1669" s="16" t="s">
        <v>8327</v>
      </c>
      <c r="R1669" t="s">
        <v>8328</v>
      </c>
      <c r="S1669" s="21">
        <f t="shared" si="80"/>
        <v>41004.72619212963</v>
      </c>
    </row>
    <row r="1670" spans="1:19" ht="43.2" x14ac:dyDescent="0.55000000000000004">
      <c r="A1670" s="1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2">
        <f t="shared" si="78"/>
        <v>103</v>
      </c>
      <c r="P1670" s="14">
        <f t="shared" si="79"/>
        <v>59.65</v>
      </c>
      <c r="Q1670" s="16" t="s">
        <v>8323</v>
      </c>
      <c r="R1670" t="s">
        <v>8326</v>
      </c>
      <c r="S1670" s="21">
        <f t="shared" si="80"/>
        <v>42294.429641203707</v>
      </c>
    </row>
    <row r="1671" spans="1:19" ht="28.8" x14ac:dyDescent="0.55000000000000004">
      <c r="A1671" s="10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2">
        <f t="shared" si="78"/>
        <v>103</v>
      </c>
      <c r="P1671" s="14">
        <f t="shared" si="79"/>
        <v>77.73</v>
      </c>
      <c r="Q1671" s="16" t="s">
        <v>8323</v>
      </c>
      <c r="R1671" t="s">
        <v>8326</v>
      </c>
      <c r="S1671" s="21">
        <f t="shared" si="80"/>
        <v>42417.585532407407</v>
      </c>
    </row>
    <row r="1672" spans="1:19" ht="43.2" x14ac:dyDescent="0.55000000000000004">
      <c r="A1672" s="10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2">
        <f t="shared" si="78"/>
        <v>102</v>
      </c>
      <c r="P1672" s="14">
        <f t="shared" si="79"/>
        <v>121.9</v>
      </c>
      <c r="Q1672" s="16" t="s">
        <v>8323</v>
      </c>
      <c r="R1672" t="s">
        <v>8326</v>
      </c>
      <c r="S1672" s="21">
        <f t="shared" si="80"/>
        <v>42451.496817129635</v>
      </c>
    </row>
    <row r="1673" spans="1:19" ht="43.2" x14ac:dyDescent="0.55000000000000004">
      <c r="A1673" s="10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2">
        <f t="shared" si="78"/>
        <v>128</v>
      </c>
      <c r="P1673" s="14">
        <f t="shared" si="79"/>
        <v>60.95</v>
      </c>
      <c r="Q1673" s="16" t="s">
        <v>8323</v>
      </c>
      <c r="R1673" t="s">
        <v>8326</v>
      </c>
      <c r="S1673" s="21">
        <f t="shared" si="80"/>
        <v>42590.90425925926</v>
      </c>
    </row>
    <row r="1674" spans="1:19" ht="100.8" x14ac:dyDescent="0.55000000000000004">
      <c r="A1674" s="10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2">
        <f t="shared" si="78"/>
        <v>102</v>
      </c>
      <c r="P1674" s="14">
        <f t="shared" si="79"/>
        <v>47.41</v>
      </c>
      <c r="Q1674" s="16" t="s">
        <v>8323</v>
      </c>
      <c r="R1674" t="s">
        <v>8326</v>
      </c>
      <c r="S1674" s="21">
        <f t="shared" si="80"/>
        <v>42203.680300925931</v>
      </c>
    </row>
    <row r="1675" spans="1:19" ht="43.2" x14ac:dyDescent="0.55000000000000004">
      <c r="A1675" s="10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2">
        <f t="shared" si="78"/>
        <v>171</v>
      </c>
      <c r="P1675" s="14">
        <f t="shared" si="79"/>
        <v>44.91</v>
      </c>
      <c r="Q1675" s="16" t="s">
        <v>8323</v>
      </c>
      <c r="R1675" t="s">
        <v>8326</v>
      </c>
      <c r="S1675" s="21">
        <f t="shared" si="80"/>
        <v>42283.864351851851</v>
      </c>
    </row>
    <row r="1676" spans="1:19" ht="43.2" hidden="1" x14ac:dyDescent="0.55000000000000004">
      <c r="A1676" s="10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2">
        <f t="shared" si="78"/>
        <v>102</v>
      </c>
      <c r="P1676" s="14">
        <f t="shared" si="79"/>
        <v>82.42</v>
      </c>
      <c r="Q1676" s="16" t="s">
        <v>8311</v>
      </c>
      <c r="R1676" t="s">
        <v>8333</v>
      </c>
      <c r="S1676" s="21">
        <f t="shared" si="80"/>
        <v>42040.638020833328</v>
      </c>
    </row>
    <row r="1677" spans="1:19" ht="43.2" hidden="1" x14ac:dyDescent="0.55000000000000004">
      <c r="A1677" s="10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2">
        <f t="shared" si="78"/>
        <v>128</v>
      </c>
      <c r="P1677" s="14">
        <f t="shared" si="79"/>
        <v>38.71</v>
      </c>
      <c r="Q1677" s="16" t="s">
        <v>8323</v>
      </c>
      <c r="R1677" t="s">
        <v>8326</v>
      </c>
      <c r="S1677" s="21">
        <f t="shared" si="80"/>
        <v>42149.940416666665</v>
      </c>
    </row>
    <row r="1678" spans="1:19" ht="28.8" hidden="1" x14ac:dyDescent="0.55000000000000004">
      <c r="A1678" s="10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2">
        <f t="shared" si="78"/>
        <v>102</v>
      </c>
      <c r="P1678" s="14">
        <f t="shared" si="79"/>
        <v>134.21</v>
      </c>
      <c r="Q1678" s="16" t="s">
        <v>8311</v>
      </c>
      <c r="R1678" t="s">
        <v>8333</v>
      </c>
      <c r="S1678" s="21">
        <f t="shared" si="80"/>
        <v>40429.836435185185</v>
      </c>
    </row>
    <row r="1679" spans="1:19" ht="43.2" hidden="1" x14ac:dyDescent="0.55000000000000004">
      <c r="A1679" s="10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2">
        <f t="shared" si="78"/>
        <v>13</v>
      </c>
      <c r="P1679" s="14">
        <f t="shared" si="79"/>
        <v>110.87</v>
      </c>
      <c r="Q1679" s="16" t="s">
        <v>8308</v>
      </c>
      <c r="R1679" t="s">
        <v>8310</v>
      </c>
      <c r="S1679" s="21">
        <f t="shared" si="80"/>
        <v>42324.767361111109</v>
      </c>
    </row>
    <row r="1680" spans="1:19" ht="43.2" hidden="1" x14ac:dyDescent="0.55000000000000004">
      <c r="A1680" s="1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2">
        <f t="shared" si="78"/>
        <v>46</v>
      </c>
      <c r="P1680" s="14">
        <f t="shared" si="79"/>
        <v>70.83</v>
      </c>
      <c r="Q1680" s="16" t="s">
        <v>8323</v>
      </c>
      <c r="R1680" t="s">
        <v>8335</v>
      </c>
      <c r="S1680" s="21">
        <f t="shared" si="80"/>
        <v>42057.277858796297</v>
      </c>
    </row>
    <row r="1681" spans="1:19" ht="43.2" hidden="1" x14ac:dyDescent="0.55000000000000004">
      <c r="A1681" s="10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2">
        <f t="shared" si="78"/>
        <v>102</v>
      </c>
      <c r="P1681" s="14">
        <f t="shared" si="79"/>
        <v>39.83</v>
      </c>
      <c r="Q1681" s="16" t="s">
        <v>8323</v>
      </c>
      <c r="R1681" t="s">
        <v>8326</v>
      </c>
      <c r="S1681" s="21">
        <f t="shared" si="80"/>
        <v>42184.572881944448</v>
      </c>
    </row>
    <row r="1682" spans="1:19" ht="43.2" hidden="1" x14ac:dyDescent="0.55000000000000004">
      <c r="A1682" s="10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2">
        <f t="shared" si="78"/>
        <v>102</v>
      </c>
      <c r="P1682" s="14">
        <f t="shared" si="79"/>
        <v>37.47</v>
      </c>
      <c r="Q1682" s="16" t="s">
        <v>8311</v>
      </c>
      <c r="R1682" t="s">
        <v>8333</v>
      </c>
      <c r="S1682" s="21">
        <f t="shared" si="80"/>
        <v>41383.605057870373</v>
      </c>
    </row>
    <row r="1683" spans="1:19" ht="43.2" x14ac:dyDescent="0.55000000000000004">
      <c r="A1683" s="10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2">
        <f t="shared" si="78"/>
        <v>127</v>
      </c>
      <c r="P1683" s="14">
        <f t="shared" si="79"/>
        <v>72.709999999999994</v>
      </c>
      <c r="Q1683" s="16" t="s">
        <v>8323</v>
      </c>
      <c r="R1683" t="s">
        <v>8326</v>
      </c>
      <c r="S1683" s="21">
        <f t="shared" si="80"/>
        <v>41988.829942129625</v>
      </c>
    </row>
    <row r="1684" spans="1:19" ht="43.2" hidden="1" x14ac:dyDescent="0.55000000000000004">
      <c r="A1684" s="10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2">
        <f t="shared" si="78"/>
        <v>18</v>
      </c>
      <c r="P1684" s="14">
        <f t="shared" si="79"/>
        <v>52.92</v>
      </c>
      <c r="Q1684" s="16" t="s">
        <v>8327</v>
      </c>
      <c r="R1684" t="s">
        <v>8350</v>
      </c>
      <c r="S1684" s="21">
        <f t="shared" si="80"/>
        <v>41570.482789351852</v>
      </c>
    </row>
    <row r="1685" spans="1:19" ht="43.2" hidden="1" x14ac:dyDescent="0.55000000000000004">
      <c r="A1685" s="10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2">
        <f t="shared" si="78"/>
        <v>51</v>
      </c>
      <c r="P1685" s="14">
        <f t="shared" si="79"/>
        <v>74.62</v>
      </c>
      <c r="Q1685" s="16" t="s">
        <v>8327</v>
      </c>
      <c r="R1685" t="s">
        <v>8354</v>
      </c>
      <c r="S1685" s="21">
        <f t="shared" si="80"/>
        <v>41923.837731481479</v>
      </c>
    </row>
    <row r="1686" spans="1:19" ht="43.2" hidden="1" x14ac:dyDescent="0.55000000000000004">
      <c r="A1686" s="10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2">
        <f t="shared" si="78"/>
        <v>101</v>
      </c>
      <c r="P1686" s="14">
        <f t="shared" si="79"/>
        <v>72.430000000000007</v>
      </c>
      <c r="Q1686" s="16" t="s">
        <v>8311</v>
      </c>
      <c r="R1686" t="s">
        <v>8333</v>
      </c>
      <c r="S1686" s="21">
        <f t="shared" si="80"/>
        <v>41346.042673611111</v>
      </c>
    </row>
    <row r="1687" spans="1:19" ht="28.8" hidden="1" x14ac:dyDescent="0.55000000000000004">
      <c r="A1687" s="10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2">
        <f t="shared" si="78"/>
        <v>101</v>
      </c>
      <c r="P1687" s="14">
        <f t="shared" si="79"/>
        <v>97.5</v>
      </c>
      <c r="Q1687" s="16" t="s">
        <v>8327</v>
      </c>
      <c r="R1687" t="s">
        <v>8338</v>
      </c>
      <c r="S1687" s="21">
        <f t="shared" si="80"/>
        <v>41962.596574074079</v>
      </c>
    </row>
    <row r="1688" spans="1:19" ht="43.2" hidden="1" x14ac:dyDescent="0.55000000000000004">
      <c r="A1688" s="10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2">
        <f t="shared" si="78"/>
        <v>106</v>
      </c>
      <c r="P1688" s="14">
        <f t="shared" si="79"/>
        <v>45.21</v>
      </c>
      <c r="Q1688" s="16" t="s">
        <v>8323</v>
      </c>
      <c r="R1688" t="s">
        <v>8324</v>
      </c>
      <c r="S1688" s="21">
        <f t="shared" si="80"/>
        <v>42431.500069444446</v>
      </c>
    </row>
    <row r="1689" spans="1:19" ht="43.2" hidden="1" x14ac:dyDescent="0.55000000000000004">
      <c r="A1689" s="10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2">
        <f t="shared" si="78"/>
        <v>20</v>
      </c>
      <c r="P1689" s="14">
        <f t="shared" si="79"/>
        <v>114.82</v>
      </c>
      <c r="Q1689" s="16" t="s">
        <v>8327</v>
      </c>
      <c r="R1689" t="s">
        <v>8330</v>
      </c>
      <c r="S1689" s="21">
        <f t="shared" si="80"/>
        <v>42805.032962962956</v>
      </c>
    </row>
    <row r="1690" spans="1:19" ht="43.2" x14ac:dyDescent="0.55000000000000004">
      <c r="A1690" s="1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2">
        <f t="shared" si="78"/>
        <v>101</v>
      </c>
      <c r="P1690" s="14">
        <f t="shared" si="79"/>
        <v>66.45</v>
      </c>
      <c r="Q1690" s="16" t="s">
        <v>8323</v>
      </c>
      <c r="R1690" t="s">
        <v>8326</v>
      </c>
      <c r="S1690" s="21">
        <f t="shared" si="80"/>
        <v>42513.045798611114</v>
      </c>
    </row>
    <row r="1691" spans="1:19" ht="43.2" hidden="1" x14ac:dyDescent="0.55000000000000004">
      <c r="A1691" s="10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2">
        <f t="shared" si="78"/>
        <v>17</v>
      </c>
      <c r="P1691" s="14">
        <f t="shared" si="79"/>
        <v>315.5</v>
      </c>
      <c r="Q1691" s="16" t="s">
        <v>8323</v>
      </c>
      <c r="R1691" t="s">
        <v>8326</v>
      </c>
      <c r="S1691" s="21">
        <f t="shared" si="80"/>
        <v>42171.758611111116</v>
      </c>
    </row>
    <row r="1692" spans="1:19" ht="43.2" hidden="1" x14ac:dyDescent="0.55000000000000004">
      <c r="A1692" s="10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2">
        <f t="shared" si="78"/>
        <v>36</v>
      </c>
      <c r="P1692" s="14">
        <f t="shared" si="79"/>
        <v>57.3</v>
      </c>
      <c r="Q1692" s="16" t="s">
        <v>8311</v>
      </c>
      <c r="R1692" t="s">
        <v>8352</v>
      </c>
      <c r="S1692" s="21">
        <f t="shared" si="80"/>
        <v>41901.542638888888</v>
      </c>
    </row>
    <row r="1693" spans="1:19" ht="28.8" hidden="1" x14ac:dyDescent="0.55000000000000004">
      <c r="A1693" s="10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2">
        <f t="shared" si="78"/>
        <v>105</v>
      </c>
      <c r="P1693" s="14">
        <f t="shared" si="79"/>
        <v>70.03</v>
      </c>
      <c r="Q1693" s="16" t="s">
        <v>8323</v>
      </c>
      <c r="R1693" t="s">
        <v>8335</v>
      </c>
      <c r="S1693" s="21">
        <f t="shared" si="80"/>
        <v>41989.819212962961</v>
      </c>
    </row>
    <row r="1694" spans="1:19" ht="43.2" x14ac:dyDescent="0.55000000000000004">
      <c r="A1694" s="10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2">
        <f t="shared" si="78"/>
        <v>101</v>
      </c>
      <c r="P1694" s="14">
        <f t="shared" si="79"/>
        <v>35.49</v>
      </c>
      <c r="Q1694" s="16" t="s">
        <v>8323</v>
      </c>
      <c r="R1694" t="s">
        <v>8326</v>
      </c>
      <c r="S1694" s="21">
        <f t="shared" si="80"/>
        <v>42144.041851851856</v>
      </c>
    </row>
    <row r="1695" spans="1:19" ht="43.2" x14ac:dyDescent="0.55000000000000004">
      <c r="A1695" s="10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2">
        <f t="shared" si="78"/>
        <v>101</v>
      </c>
      <c r="P1695" s="14">
        <f t="shared" si="79"/>
        <v>63</v>
      </c>
      <c r="Q1695" s="16" t="s">
        <v>8323</v>
      </c>
      <c r="R1695" t="s">
        <v>8326</v>
      </c>
      <c r="S1695" s="21">
        <f t="shared" si="80"/>
        <v>41897.602037037039</v>
      </c>
    </row>
    <row r="1696" spans="1:19" ht="28.8" hidden="1" x14ac:dyDescent="0.55000000000000004">
      <c r="A1696" s="10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2">
        <f t="shared" si="78"/>
        <v>126</v>
      </c>
      <c r="P1696" s="14">
        <f t="shared" si="79"/>
        <v>78.5</v>
      </c>
      <c r="Q1696" s="16" t="s">
        <v>8323</v>
      </c>
      <c r="R1696" t="s">
        <v>8326</v>
      </c>
      <c r="S1696" s="21">
        <f t="shared" si="80"/>
        <v>42431.302002314813</v>
      </c>
    </row>
    <row r="1697" spans="1:19" ht="28.8" hidden="1" x14ac:dyDescent="0.55000000000000004">
      <c r="A1697" s="10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2">
        <f t="shared" si="78"/>
        <v>100</v>
      </c>
      <c r="P1697" s="14">
        <f t="shared" si="79"/>
        <v>41.85</v>
      </c>
      <c r="Q1697" s="16" t="s">
        <v>8327</v>
      </c>
      <c r="R1697" t="s">
        <v>8331</v>
      </c>
      <c r="S1697" s="21">
        <f t="shared" si="80"/>
        <v>41555.873645833337</v>
      </c>
    </row>
    <row r="1698" spans="1:19" ht="43.2" hidden="1" x14ac:dyDescent="0.55000000000000004">
      <c r="A1698" s="10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2">
        <f t="shared" si="78"/>
        <v>125</v>
      </c>
      <c r="P1698" s="14">
        <f t="shared" si="79"/>
        <v>38.549999999999997</v>
      </c>
      <c r="Q1698" s="16" t="s">
        <v>8311</v>
      </c>
      <c r="R1698" t="s">
        <v>8333</v>
      </c>
      <c r="S1698" s="21">
        <f t="shared" si="80"/>
        <v>41304.962233796294</v>
      </c>
    </row>
    <row r="1699" spans="1:19" ht="43.2" hidden="1" x14ac:dyDescent="0.55000000000000004">
      <c r="A1699" s="10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2">
        <f t="shared" si="78"/>
        <v>125</v>
      </c>
      <c r="P1699" s="14">
        <f t="shared" si="79"/>
        <v>67.73</v>
      </c>
      <c r="Q1699" s="16" t="s">
        <v>8327</v>
      </c>
      <c r="R1699" t="s">
        <v>8331</v>
      </c>
      <c r="S1699" s="21">
        <f t="shared" si="80"/>
        <v>42502.868761574078</v>
      </c>
    </row>
    <row r="1700" spans="1:19" ht="43.2" hidden="1" x14ac:dyDescent="0.55000000000000004">
      <c r="A1700" s="1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2">
        <f t="shared" si="78"/>
        <v>125</v>
      </c>
      <c r="P1700" s="14">
        <f t="shared" si="79"/>
        <v>119.29</v>
      </c>
      <c r="Q1700" s="16" t="s">
        <v>8327</v>
      </c>
      <c r="R1700" t="s">
        <v>8331</v>
      </c>
      <c r="S1700" s="21">
        <f t="shared" si="80"/>
        <v>42031.631724537037</v>
      </c>
    </row>
    <row r="1701" spans="1:19" ht="57.6" hidden="1" x14ac:dyDescent="0.55000000000000004">
      <c r="A1701" s="10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2">
        <f t="shared" si="78"/>
        <v>100</v>
      </c>
      <c r="P1701" s="14">
        <f t="shared" si="79"/>
        <v>65.87</v>
      </c>
      <c r="Q1701" s="16" t="s">
        <v>8327</v>
      </c>
      <c r="R1701" t="s">
        <v>8331</v>
      </c>
      <c r="S1701" s="21">
        <f t="shared" si="80"/>
        <v>42502.250775462962</v>
      </c>
    </row>
    <row r="1702" spans="1:19" ht="43.2" hidden="1" x14ac:dyDescent="0.55000000000000004">
      <c r="A1702" s="10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2">
        <f t="shared" si="78"/>
        <v>100</v>
      </c>
      <c r="P1702" s="14">
        <f t="shared" si="79"/>
        <v>43.91</v>
      </c>
      <c r="Q1702" s="16" t="s">
        <v>8316</v>
      </c>
      <c r="R1702" t="s">
        <v>8317</v>
      </c>
      <c r="S1702" s="21">
        <f t="shared" si="80"/>
        <v>42221.79178240741</v>
      </c>
    </row>
    <row r="1703" spans="1:19" ht="43.2" hidden="1" x14ac:dyDescent="0.55000000000000004">
      <c r="A1703" s="10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2">
        <f t="shared" si="78"/>
        <v>15</v>
      </c>
      <c r="P1703" s="14">
        <f t="shared" si="79"/>
        <v>69.47</v>
      </c>
      <c r="Q1703" s="16" t="s">
        <v>8319</v>
      </c>
      <c r="R1703" t="s">
        <v>8345</v>
      </c>
      <c r="S1703" s="21">
        <f t="shared" si="80"/>
        <v>41893.028877314813</v>
      </c>
    </row>
    <row r="1704" spans="1:19" ht="43.2" x14ac:dyDescent="0.55000000000000004">
      <c r="A1704" s="10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2">
        <f t="shared" si="78"/>
        <v>100</v>
      </c>
      <c r="P1704" s="14">
        <f t="shared" si="79"/>
        <v>61</v>
      </c>
      <c r="Q1704" s="16" t="s">
        <v>8323</v>
      </c>
      <c r="R1704" t="s">
        <v>8326</v>
      </c>
      <c r="S1704" s="21">
        <f t="shared" si="80"/>
        <v>42664.809560185182</v>
      </c>
    </row>
    <row r="1705" spans="1:19" ht="43.2" hidden="1" x14ac:dyDescent="0.55000000000000004">
      <c r="A1705" s="10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2">
        <f t="shared" si="78"/>
        <v>167</v>
      </c>
      <c r="P1705" s="14">
        <f t="shared" si="79"/>
        <v>75.77</v>
      </c>
      <c r="Q1705" s="16" t="s">
        <v>8327</v>
      </c>
      <c r="R1705" t="s">
        <v>8331</v>
      </c>
      <c r="S1705" s="21">
        <f t="shared" si="80"/>
        <v>40516.087627314817</v>
      </c>
    </row>
    <row r="1706" spans="1:19" ht="43.2" x14ac:dyDescent="0.55000000000000004">
      <c r="A1706" s="10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2">
        <f t="shared" si="78"/>
        <v>100</v>
      </c>
      <c r="P1706" s="14">
        <f t="shared" si="79"/>
        <v>50</v>
      </c>
      <c r="Q1706" s="16" t="s">
        <v>8323</v>
      </c>
      <c r="R1706" t="s">
        <v>8326</v>
      </c>
      <c r="S1706" s="21">
        <f t="shared" si="80"/>
        <v>42675.057997685188</v>
      </c>
    </row>
    <row r="1707" spans="1:19" ht="43.2" hidden="1" x14ac:dyDescent="0.55000000000000004">
      <c r="A1707" s="10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2">
        <f t="shared" si="78"/>
        <v>100</v>
      </c>
      <c r="P1707" s="14">
        <f t="shared" si="79"/>
        <v>113.64</v>
      </c>
      <c r="Q1707" s="16" t="s">
        <v>8327</v>
      </c>
      <c r="R1707" t="s">
        <v>8328</v>
      </c>
      <c r="S1707" s="21">
        <f t="shared" si="80"/>
        <v>40758.733483796292</v>
      </c>
    </row>
    <row r="1708" spans="1:19" ht="43.2" hidden="1" x14ac:dyDescent="0.55000000000000004">
      <c r="A1708" s="10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2">
        <f t="shared" si="78"/>
        <v>100</v>
      </c>
      <c r="P1708" s="14">
        <f t="shared" si="79"/>
        <v>48.08</v>
      </c>
      <c r="Q1708" s="16" t="s">
        <v>8327</v>
      </c>
      <c r="R1708" t="s">
        <v>8328</v>
      </c>
      <c r="S1708" s="21">
        <f t="shared" si="80"/>
        <v>41373.102465277778</v>
      </c>
    </row>
    <row r="1709" spans="1:19" ht="28.8" hidden="1" x14ac:dyDescent="0.55000000000000004">
      <c r="A1709" s="10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2">
        <f t="shared" si="78"/>
        <v>100</v>
      </c>
      <c r="P1709" s="14">
        <f t="shared" si="79"/>
        <v>73.53</v>
      </c>
      <c r="Q1709" s="16" t="s">
        <v>8323</v>
      </c>
      <c r="R1709" t="s">
        <v>8326</v>
      </c>
      <c r="S1709" s="21">
        <f t="shared" si="80"/>
        <v>42311.750324074077</v>
      </c>
    </row>
    <row r="1710" spans="1:19" ht="43.2" x14ac:dyDescent="0.55000000000000004">
      <c r="A1710" s="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2">
        <f t="shared" si="78"/>
        <v>100</v>
      </c>
      <c r="P1710" s="14">
        <f t="shared" si="79"/>
        <v>227.27</v>
      </c>
      <c r="Q1710" s="16" t="s">
        <v>8323</v>
      </c>
      <c r="R1710" t="s">
        <v>8326</v>
      </c>
      <c r="S1710" s="21">
        <f t="shared" si="80"/>
        <v>41856.010069444441</v>
      </c>
    </row>
    <row r="1711" spans="1:19" ht="28.8" x14ac:dyDescent="0.55000000000000004">
      <c r="A1711" s="10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2">
        <f t="shared" si="78"/>
        <v>100</v>
      </c>
      <c r="P1711" s="14">
        <f t="shared" si="79"/>
        <v>104.17</v>
      </c>
      <c r="Q1711" s="16" t="s">
        <v>8323</v>
      </c>
      <c r="R1711" t="s">
        <v>8326</v>
      </c>
      <c r="S1711" s="21">
        <f t="shared" si="80"/>
        <v>42040.831678240742</v>
      </c>
    </row>
    <row r="1712" spans="1:19" ht="43.2" hidden="1" x14ac:dyDescent="0.55000000000000004">
      <c r="A1712" s="10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2">
        <f t="shared" si="78"/>
        <v>100</v>
      </c>
      <c r="P1712" s="14">
        <f t="shared" si="79"/>
        <v>100</v>
      </c>
      <c r="Q1712" s="16" t="s">
        <v>8323</v>
      </c>
      <c r="R1712" t="s">
        <v>8335</v>
      </c>
      <c r="S1712" s="21">
        <f t="shared" si="80"/>
        <v>42087.792303240742</v>
      </c>
    </row>
    <row r="1713" spans="1:19" ht="43.2" hidden="1" x14ac:dyDescent="0.55000000000000004">
      <c r="A1713" s="10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2">
        <f t="shared" si="78"/>
        <v>31</v>
      </c>
      <c r="P1713" s="14">
        <f t="shared" si="79"/>
        <v>1250</v>
      </c>
      <c r="Q1713" s="16" t="s">
        <v>8323</v>
      </c>
      <c r="R1713" t="s">
        <v>8326</v>
      </c>
      <c r="S1713" s="21">
        <f t="shared" si="80"/>
        <v>42144.231527777782</v>
      </c>
    </row>
    <row r="1714" spans="1:19" ht="43.2" hidden="1" x14ac:dyDescent="0.55000000000000004">
      <c r="A1714" s="10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2">
        <f t="shared" si="78"/>
        <v>6</v>
      </c>
      <c r="P1714" s="14">
        <f t="shared" si="79"/>
        <v>41.58</v>
      </c>
      <c r="Q1714" s="16" t="s">
        <v>8308</v>
      </c>
      <c r="R1714" t="s">
        <v>8340</v>
      </c>
      <c r="S1714" s="21">
        <f t="shared" si="80"/>
        <v>41821.020601851851</v>
      </c>
    </row>
    <row r="1715" spans="1:19" ht="43.2" hidden="1" x14ac:dyDescent="0.55000000000000004">
      <c r="A1715" s="10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2">
        <f t="shared" si="78"/>
        <v>86</v>
      </c>
      <c r="P1715" s="14">
        <f t="shared" si="79"/>
        <v>248.5</v>
      </c>
      <c r="Q1715" s="16" t="s">
        <v>8323</v>
      </c>
      <c r="R1715" t="s">
        <v>8326</v>
      </c>
      <c r="S1715" s="21">
        <f t="shared" si="80"/>
        <v>42534.631481481483</v>
      </c>
    </row>
    <row r="1716" spans="1:19" ht="43.2" hidden="1" x14ac:dyDescent="0.55000000000000004">
      <c r="A1716" s="10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2">
        <f t="shared" si="78"/>
        <v>2</v>
      </c>
      <c r="P1716" s="14">
        <f t="shared" si="79"/>
        <v>155.25</v>
      </c>
      <c r="Q1716" s="16" t="s">
        <v>8308</v>
      </c>
      <c r="R1716" t="s">
        <v>8310</v>
      </c>
      <c r="S1716" s="21">
        <f t="shared" si="80"/>
        <v>42732.872986111113</v>
      </c>
    </row>
    <row r="1717" spans="1:19" ht="28.8" hidden="1" x14ac:dyDescent="0.55000000000000004">
      <c r="A1717" s="10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2">
        <f t="shared" si="78"/>
        <v>41</v>
      </c>
      <c r="P1717" s="14">
        <f t="shared" si="79"/>
        <v>47.77</v>
      </c>
      <c r="Q1717" s="16" t="s">
        <v>8311</v>
      </c>
      <c r="R1717" t="s">
        <v>8349</v>
      </c>
      <c r="S1717" s="21">
        <f t="shared" si="80"/>
        <v>42438.813449074078</v>
      </c>
    </row>
    <row r="1718" spans="1:19" ht="43.2" hidden="1" x14ac:dyDescent="0.55000000000000004">
      <c r="A1718" s="10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2">
        <f t="shared" si="78"/>
        <v>42</v>
      </c>
      <c r="P1718" s="14">
        <f t="shared" si="79"/>
        <v>79.87</v>
      </c>
      <c r="Q1718" s="16" t="s">
        <v>8323</v>
      </c>
      <c r="R1718" t="s">
        <v>8324</v>
      </c>
      <c r="S1718" s="21">
        <f t="shared" si="80"/>
        <v>41876.718935185185</v>
      </c>
    </row>
    <row r="1719" spans="1:19" ht="28.8" hidden="1" x14ac:dyDescent="0.55000000000000004">
      <c r="A1719" s="10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2">
        <f t="shared" si="78"/>
        <v>12</v>
      </c>
      <c r="P1719" s="14">
        <f t="shared" si="79"/>
        <v>72.59</v>
      </c>
      <c r="Q1719" s="16" t="s">
        <v>8308</v>
      </c>
      <c r="R1719" t="s">
        <v>8310</v>
      </c>
      <c r="S1719" s="21">
        <f t="shared" si="80"/>
        <v>42579.634733796294</v>
      </c>
    </row>
    <row r="1720" spans="1:19" ht="43.2" hidden="1" x14ac:dyDescent="0.55000000000000004">
      <c r="A1720" s="1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2">
        <f t="shared" si="78"/>
        <v>123</v>
      </c>
      <c r="P1720" s="14">
        <f t="shared" si="79"/>
        <v>32.32</v>
      </c>
      <c r="Q1720" s="16" t="s">
        <v>8327</v>
      </c>
      <c r="R1720" t="s">
        <v>8329</v>
      </c>
      <c r="S1720" s="21">
        <f t="shared" si="80"/>
        <v>41127.812303240738</v>
      </c>
    </row>
    <row r="1721" spans="1:19" ht="43.2" hidden="1" x14ac:dyDescent="0.55000000000000004">
      <c r="A1721" s="10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2">
        <f t="shared" si="78"/>
        <v>111</v>
      </c>
      <c r="P1721" s="14">
        <f t="shared" si="79"/>
        <v>23.8</v>
      </c>
      <c r="Q1721" s="16" t="s">
        <v>8313</v>
      </c>
      <c r="R1721" t="s">
        <v>8314</v>
      </c>
      <c r="S1721" s="21">
        <f t="shared" si="80"/>
        <v>42680.47555555556</v>
      </c>
    </row>
    <row r="1722" spans="1:19" ht="43.2" hidden="1" x14ac:dyDescent="0.55000000000000004">
      <c r="A1722" s="10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2">
        <f t="shared" si="78"/>
        <v>41</v>
      </c>
      <c r="P1722" s="14">
        <f t="shared" si="79"/>
        <v>143.82</v>
      </c>
      <c r="Q1722" s="16" t="s">
        <v>8327</v>
      </c>
      <c r="R1722" t="s">
        <v>8328</v>
      </c>
      <c r="S1722" s="21">
        <f t="shared" si="80"/>
        <v>40304.20003472222</v>
      </c>
    </row>
    <row r="1723" spans="1:19" ht="72" hidden="1" x14ac:dyDescent="0.55000000000000004">
      <c r="A1723" s="10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2">
        <f t="shared" si="78"/>
        <v>121</v>
      </c>
      <c r="P1723" s="14">
        <f t="shared" si="79"/>
        <v>33.67</v>
      </c>
      <c r="Q1723" s="16" t="s">
        <v>8323</v>
      </c>
      <c r="R1723" t="s">
        <v>8326</v>
      </c>
      <c r="S1723" s="21">
        <f t="shared" si="80"/>
        <v>42775.51494212963</v>
      </c>
    </row>
    <row r="1724" spans="1:19" ht="28.8" hidden="1" x14ac:dyDescent="0.55000000000000004">
      <c r="A1724" s="10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2">
        <f t="shared" si="78"/>
        <v>121</v>
      </c>
      <c r="P1724" s="14">
        <f t="shared" si="79"/>
        <v>48.24</v>
      </c>
      <c r="Q1724" s="16" t="s">
        <v>8327</v>
      </c>
      <c r="R1724" t="s">
        <v>8328</v>
      </c>
      <c r="S1724" s="21">
        <f t="shared" si="80"/>
        <v>41037.892465277779</v>
      </c>
    </row>
    <row r="1725" spans="1:19" ht="43.2" x14ac:dyDescent="0.55000000000000004">
      <c r="A1725" s="10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2">
        <f t="shared" si="78"/>
        <v>121</v>
      </c>
      <c r="P1725" s="14">
        <f t="shared" si="79"/>
        <v>40.85</v>
      </c>
      <c r="Q1725" s="16" t="s">
        <v>8323</v>
      </c>
      <c r="R1725" t="s">
        <v>8326</v>
      </c>
      <c r="S1725" s="21">
        <f t="shared" si="80"/>
        <v>42282.768414351856</v>
      </c>
    </row>
    <row r="1726" spans="1:19" ht="43.2" hidden="1" x14ac:dyDescent="0.55000000000000004">
      <c r="A1726" s="10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2">
        <f t="shared" si="78"/>
        <v>120</v>
      </c>
      <c r="P1726" s="14">
        <f t="shared" si="79"/>
        <v>141.47</v>
      </c>
      <c r="Q1726" s="16" t="s">
        <v>8327</v>
      </c>
      <c r="R1726" t="s">
        <v>8331</v>
      </c>
      <c r="S1726" s="21">
        <f t="shared" si="80"/>
        <v>41774.599930555552</v>
      </c>
    </row>
    <row r="1727" spans="1:19" ht="43.2" x14ac:dyDescent="0.55000000000000004">
      <c r="A1727" s="10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2">
        <f t="shared" si="78"/>
        <v>120</v>
      </c>
      <c r="P1727" s="14">
        <f t="shared" si="79"/>
        <v>104.57</v>
      </c>
      <c r="Q1727" s="16" t="s">
        <v>8323</v>
      </c>
      <c r="R1727" t="s">
        <v>8326</v>
      </c>
      <c r="S1727" s="21">
        <f t="shared" si="80"/>
        <v>42494.683634259258</v>
      </c>
    </row>
    <row r="1728" spans="1:19" ht="43.2" x14ac:dyDescent="0.55000000000000004">
      <c r="A1728" s="10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2">
        <f t="shared" si="78"/>
        <v>120</v>
      </c>
      <c r="P1728" s="14">
        <f t="shared" si="79"/>
        <v>44.54</v>
      </c>
      <c r="Q1728" s="16" t="s">
        <v>8323</v>
      </c>
      <c r="R1728" t="s">
        <v>8326</v>
      </c>
      <c r="S1728" s="21">
        <f t="shared" si="80"/>
        <v>41842.607592592591</v>
      </c>
    </row>
    <row r="1729" spans="1:19" hidden="1" x14ac:dyDescent="0.55000000000000004">
      <c r="A1729" s="10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2">
        <f t="shared" si="78"/>
        <v>100</v>
      </c>
      <c r="P1729" s="14">
        <f t="shared" si="79"/>
        <v>171.43</v>
      </c>
      <c r="Q1729" s="16" t="s">
        <v>8327</v>
      </c>
      <c r="R1729" t="s">
        <v>8330</v>
      </c>
      <c r="S1729" s="21">
        <f t="shared" si="80"/>
        <v>42780.942476851851</v>
      </c>
    </row>
    <row r="1730" spans="1:19" ht="43.2" hidden="1" x14ac:dyDescent="0.55000000000000004">
      <c r="A1730" s="1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2">
        <f t="shared" si="78"/>
        <v>100</v>
      </c>
      <c r="P1730" s="14">
        <f t="shared" si="79"/>
        <v>171.43</v>
      </c>
      <c r="Q1730" s="16" t="s">
        <v>8323</v>
      </c>
      <c r="R1730" t="s">
        <v>8326</v>
      </c>
      <c r="S1730" s="21">
        <f t="shared" si="80"/>
        <v>42661.442060185189</v>
      </c>
    </row>
    <row r="1731" spans="1:19" ht="28.8" hidden="1" x14ac:dyDescent="0.55000000000000004">
      <c r="A1731" s="10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2">
        <f t="shared" ref="O1731:O1794" si="81">ROUND(E1731/D1731*100,0)</f>
        <v>160</v>
      </c>
      <c r="P1731" s="14">
        <f t="shared" ref="P1731:P1794" si="82">IFERROR(ROUND(E1731/L1731,2),0)</f>
        <v>25</v>
      </c>
      <c r="Q1731" s="16" t="s">
        <v>8327</v>
      </c>
      <c r="R1731" t="s">
        <v>8331</v>
      </c>
      <c r="S1731" s="21">
        <f t="shared" ref="S1731:S1794" si="83">(((J1731/60)/60/24)+DATE(1970,1,1))</f>
        <v>41080.960243055553</v>
      </c>
    </row>
    <row r="1732" spans="1:19" ht="43.2" hidden="1" x14ac:dyDescent="0.55000000000000004">
      <c r="A1732" s="10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2">
        <f t="shared" si="81"/>
        <v>48</v>
      </c>
      <c r="P1732" s="14">
        <f t="shared" si="82"/>
        <v>159.33000000000001</v>
      </c>
      <c r="Q1732" s="16" t="s">
        <v>8327</v>
      </c>
      <c r="R1732" t="s">
        <v>8330</v>
      </c>
      <c r="S1732" s="21">
        <f t="shared" si="83"/>
        <v>42788.151238425926</v>
      </c>
    </row>
    <row r="1733" spans="1:19" ht="43.2" hidden="1" x14ac:dyDescent="0.55000000000000004">
      <c r="A1733" s="10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2">
        <f t="shared" si="81"/>
        <v>119</v>
      </c>
      <c r="P1733" s="14">
        <f t="shared" si="82"/>
        <v>108.59</v>
      </c>
      <c r="Q1733" s="16" t="s">
        <v>8323</v>
      </c>
      <c r="R1733" t="s">
        <v>8326</v>
      </c>
      <c r="S1733" s="21">
        <f t="shared" si="83"/>
        <v>42484.551550925928</v>
      </c>
    </row>
    <row r="1734" spans="1:19" ht="43.2" hidden="1" x14ac:dyDescent="0.55000000000000004">
      <c r="A1734" s="10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2">
        <f t="shared" si="81"/>
        <v>108</v>
      </c>
      <c r="P1734" s="14">
        <f t="shared" si="82"/>
        <v>58.17</v>
      </c>
      <c r="Q1734" s="16" t="s">
        <v>8321</v>
      </c>
      <c r="R1734" t="s">
        <v>8343</v>
      </c>
      <c r="S1734" s="21">
        <f t="shared" si="83"/>
        <v>41208.010196759256</v>
      </c>
    </row>
    <row r="1735" spans="1:19" ht="28.8" hidden="1" x14ac:dyDescent="0.55000000000000004">
      <c r="A1735" s="10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2">
        <f t="shared" si="81"/>
        <v>119</v>
      </c>
      <c r="P1735" s="14">
        <f t="shared" si="82"/>
        <v>91.23</v>
      </c>
      <c r="Q1735" s="16" t="s">
        <v>8321</v>
      </c>
      <c r="R1735" t="s">
        <v>8343</v>
      </c>
      <c r="S1735" s="21">
        <f t="shared" si="83"/>
        <v>42539.849768518514</v>
      </c>
    </row>
    <row r="1736" spans="1:19" ht="43.2" hidden="1" x14ac:dyDescent="0.55000000000000004">
      <c r="A1736" s="10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2">
        <f t="shared" si="81"/>
        <v>119</v>
      </c>
      <c r="P1736" s="14">
        <f t="shared" si="82"/>
        <v>103.04</v>
      </c>
      <c r="Q1736" s="16" t="s">
        <v>8321</v>
      </c>
      <c r="R1736" t="s">
        <v>8332</v>
      </c>
      <c r="S1736" s="21">
        <f t="shared" si="83"/>
        <v>42097.778946759259</v>
      </c>
    </row>
    <row r="1737" spans="1:19" ht="43.2" hidden="1" x14ac:dyDescent="0.55000000000000004">
      <c r="A1737" s="10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2">
        <f t="shared" si="81"/>
        <v>158</v>
      </c>
      <c r="P1737" s="14">
        <f t="shared" si="82"/>
        <v>158</v>
      </c>
      <c r="Q1737" s="16" t="s">
        <v>8323</v>
      </c>
      <c r="R1737" t="s">
        <v>8324</v>
      </c>
      <c r="S1737" s="21">
        <f t="shared" si="83"/>
        <v>41996.832395833335</v>
      </c>
    </row>
    <row r="1738" spans="1:19" ht="43.2" hidden="1" x14ac:dyDescent="0.55000000000000004">
      <c r="A1738" s="10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2">
        <f t="shared" si="81"/>
        <v>32</v>
      </c>
      <c r="P1738" s="14">
        <f t="shared" si="82"/>
        <v>60.67</v>
      </c>
      <c r="Q1738" s="16" t="s">
        <v>8323</v>
      </c>
      <c r="R1738" t="s">
        <v>8326</v>
      </c>
      <c r="S1738" s="21">
        <f t="shared" si="83"/>
        <v>42103.016585648147</v>
      </c>
    </row>
    <row r="1739" spans="1:19" ht="43.2" hidden="1" x14ac:dyDescent="0.55000000000000004">
      <c r="A1739" s="10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2">
        <f t="shared" si="81"/>
        <v>107</v>
      </c>
      <c r="P1739" s="14">
        <f t="shared" si="82"/>
        <v>39.380000000000003</v>
      </c>
      <c r="Q1739" s="16" t="s">
        <v>8321</v>
      </c>
      <c r="R1739" t="s">
        <v>8343</v>
      </c>
      <c r="S1739" s="21">
        <f t="shared" si="83"/>
        <v>42485.724768518514</v>
      </c>
    </row>
    <row r="1740" spans="1:19" ht="28.8" x14ac:dyDescent="0.55000000000000004">
      <c r="A1740" s="1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2">
        <f t="shared" si="81"/>
        <v>131</v>
      </c>
      <c r="P1740" s="14">
        <f t="shared" si="82"/>
        <v>41.42</v>
      </c>
      <c r="Q1740" s="16" t="s">
        <v>8323</v>
      </c>
      <c r="R1740" t="s">
        <v>8326</v>
      </c>
      <c r="S1740" s="21">
        <f t="shared" si="83"/>
        <v>41891.665324074071</v>
      </c>
    </row>
    <row r="1741" spans="1:19" ht="43.2" hidden="1" x14ac:dyDescent="0.55000000000000004">
      <c r="A1741" s="10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2">
        <f t="shared" si="81"/>
        <v>9</v>
      </c>
      <c r="P1741" s="14">
        <f t="shared" si="82"/>
        <v>73.760000000000005</v>
      </c>
      <c r="Q1741" s="16" t="s">
        <v>8327</v>
      </c>
      <c r="R1741" t="s">
        <v>8328</v>
      </c>
      <c r="S1741" s="21">
        <f t="shared" si="83"/>
        <v>41887.784062500003</v>
      </c>
    </row>
    <row r="1742" spans="1:19" ht="28.8" hidden="1" x14ac:dyDescent="0.55000000000000004">
      <c r="A1742" s="10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2">
        <f t="shared" si="81"/>
        <v>20</v>
      </c>
      <c r="P1742" s="14">
        <f t="shared" si="82"/>
        <v>58.95</v>
      </c>
      <c r="Q1742" s="16" t="s">
        <v>8323</v>
      </c>
      <c r="R1742" t="s">
        <v>8335</v>
      </c>
      <c r="S1742" s="21">
        <f t="shared" si="83"/>
        <v>42403.971851851849</v>
      </c>
    </row>
    <row r="1743" spans="1:19" ht="43.2" hidden="1" x14ac:dyDescent="0.55000000000000004">
      <c r="A1743" s="10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2">
        <f t="shared" si="81"/>
        <v>14</v>
      </c>
      <c r="P1743" s="14">
        <f t="shared" si="82"/>
        <v>63.65</v>
      </c>
      <c r="Q1743" s="16" t="s">
        <v>8313</v>
      </c>
      <c r="R1743" t="s">
        <v>8314</v>
      </c>
      <c r="S1743" s="21">
        <f t="shared" si="83"/>
        <v>42321.660509259258</v>
      </c>
    </row>
    <row r="1744" spans="1:19" ht="43.2" hidden="1" x14ac:dyDescent="0.55000000000000004">
      <c r="A1744" s="10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2">
        <f t="shared" si="81"/>
        <v>107</v>
      </c>
      <c r="P1744" s="14">
        <f t="shared" si="82"/>
        <v>53.52</v>
      </c>
      <c r="Q1744" s="16" t="s">
        <v>8327</v>
      </c>
      <c r="R1744" t="s">
        <v>8328</v>
      </c>
      <c r="S1744" s="21">
        <f t="shared" si="83"/>
        <v>41270.21497685185</v>
      </c>
    </row>
    <row r="1745" spans="1:19" ht="43.2" hidden="1" x14ac:dyDescent="0.55000000000000004">
      <c r="A1745" s="10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2">
        <f t="shared" si="81"/>
        <v>131</v>
      </c>
      <c r="P1745" s="14">
        <f t="shared" si="82"/>
        <v>112.14</v>
      </c>
      <c r="Q1745" s="16" t="s">
        <v>8323</v>
      </c>
      <c r="R1745" t="s">
        <v>8335</v>
      </c>
      <c r="S1745" s="21">
        <f t="shared" si="83"/>
        <v>41806.669317129628</v>
      </c>
    </row>
    <row r="1746" spans="1:19" ht="43.2" hidden="1" x14ac:dyDescent="0.55000000000000004">
      <c r="A1746" s="10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2">
        <f t="shared" si="81"/>
        <v>117</v>
      </c>
      <c r="P1746" s="14">
        <f t="shared" si="82"/>
        <v>58.63</v>
      </c>
      <c r="Q1746" s="16" t="s">
        <v>8327</v>
      </c>
      <c r="R1746" t="s">
        <v>8331</v>
      </c>
      <c r="S1746" s="21">
        <f t="shared" si="83"/>
        <v>41005.45784722222</v>
      </c>
    </row>
    <row r="1747" spans="1:19" ht="43.2" hidden="1" x14ac:dyDescent="0.55000000000000004">
      <c r="A1747" s="10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2">
        <f t="shared" si="81"/>
        <v>117</v>
      </c>
      <c r="P1747" s="14">
        <f t="shared" si="82"/>
        <v>75.48</v>
      </c>
      <c r="Q1747" s="16" t="s">
        <v>8327</v>
      </c>
      <c r="R1747" t="s">
        <v>8331</v>
      </c>
      <c r="S1747" s="21">
        <f t="shared" si="83"/>
        <v>40838.043391203704</v>
      </c>
    </row>
    <row r="1748" spans="1:19" ht="43.2" hidden="1" x14ac:dyDescent="0.55000000000000004">
      <c r="A1748" s="10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2">
        <f t="shared" si="81"/>
        <v>117</v>
      </c>
      <c r="P1748" s="14">
        <f t="shared" si="82"/>
        <v>61.58</v>
      </c>
      <c r="Q1748" s="16" t="s">
        <v>8327</v>
      </c>
      <c r="R1748" t="s">
        <v>8331</v>
      </c>
      <c r="S1748" s="21">
        <f t="shared" si="83"/>
        <v>41205.707048611112</v>
      </c>
    </row>
    <row r="1749" spans="1:19" ht="28.8" hidden="1" x14ac:dyDescent="0.55000000000000004">
      <c r="A1749" s="10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2">
        <f t="shared" si="81"/>
        <v>42</v>
      </c>
      <c r="P1749" s="14">
        <f t="shared" si="82"/>
        <v>83.43</v>
      </c>
      <c r="Q1749" s="16" t="s">
        <v>8313</v>
      </c>
      <c r="R1749" t="s">
        <v>8353</v>
      </c>
      <c r="S1749" s="21">
        <f t="shared" si="83"/>
        <v>42034.639768518522</v>
      </c>
    </row>
    <row r="1750" spans="1:19" ht="43.2" hidden="1" x14ac:dyDescent="0.55000000000000004">
      <c r="A1750" s="1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2">
        <f t="shared" si="81"/>
        <v>117</v>
      </c>
      <c r="P1750" s="14">
        <f t="shared" si="82"/>
        <v>41.7</v>
      </c>
      <c r="Q1750" s="16" t="s">
        <v>8323</v>
      </c>
      <c r="R1750" t="s">
        <v>8335</v>
      </c>
      <c r="S1750" s="21">
        <f t="shared" si="83"/>
        <v>42050.019641203704</v>
      </c>
    </row>
    <row r="1751" spans="1:19" ht="43.2" hidden="1" x14ac:dyDescent="0.55000000000000004">
      <c r="A1751" s="10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2">
        <f t="shared" si="81"/>
        <v>156</v>
      </c>
      <c r="P1751" s="14">
        <f t="shared" si="82"/>
        <v>38.880000000000003</v>
      </c>
      <c r="Q1751" s="16" t="s">
        <v>8327</v>
      </c>
      <c r="R1751" t="s">
        <v>8341</v>
      </c>
      <c r="S1751" s="21">
        <f t="shared" si="83"/>
        <v>41113.199155092596</v>
      </c>
    </row>
    <row r="1752" spans="1:19" ht="43.2" hidden="1" x14ac:dyDescent="0.55000000000000004">
      <c r="A1752" s="10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2">
        <f t="shared" si="81"/>
        <v>106</v>
      </c>
      <c r="P1752" s="14">
        <f t="shared" si="82"/>
        <v>34.79</v>
      </c>
      <c r="Q1752" s="16" t="s">
        <v>8323</v>
      </c>
      <c r="R1752" t="s">
        <v>8326</v>
      </c>
      <c r="S1752" s="21">
        <f t="shared" si="83"/>
        <v>41550.867673611108</v>
      </c>
    </row>
    <row r="1753" spans="1:19" ht="43.2" hidden="1" x14ac:dyDescent="0.55000000000000004">
      <c r="A1753" s="10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2">
        <f t="shared" si="81"/>
        <v>116</v>
      </c>
      <c r="P1753" s="14">
        <f t="shared" si="82"/>
        <v>116.25</v>
      </c>
      <c r="Q1753" s="16" t="s">
        <v>8321</v>
      </c>
      <c r="R1753" t="s">
        <v>8343</v>
      </c>
      <c r="S1753" s="21">
        <f t="shared" si="83"/>
        <v>41075.583379629628</v>
      </c>
    </row>
    <row r="1754" spans="1:19" hidden="1" x14ac:dyDescent="0.55000000000000004">
      <c r="A1754" s="10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2">
        <f t="shared" si="81"/>
        <v>116</v>
      </c>
      <c r="P1754" s="14">
        <f t="shared" si="82"/>
        <v>31</v>
      </c>
      <c r="Q1754" s="16" t="s">
        <v>8327</v>
      </c>
      <c r="R1754" t="s">
        <v>8328</v>
      </c>
      <c r="S1754" s="21">
        <f t="shared" si="83"/>
        <v>41341.111400462964</v>
      </c>
    </row>
    <row r="1755" spans="1:19" ht="43.2" x14ac:dyDescent="0.55000000000000004">
      <c r="A1755" s="10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2">
        <f t="shared" si="81"/>
        <v>116</v>
      </c>
      <c r="P1755" s="14">
        <f t="shared" si="82"/>
        <v>80.03</v>
      </c>
      <c r="Q1755" s="16" t="s">
        <v>8323</v>
      </c>
      <c r="R1755" t="s">
        <v>8326</v>
      </c>
      <c r="S1755" s="21">
        <f t="shared" si="83"/>
        <v>42382.244409722218</v>
      </c>
    </row>
    <row r="1756" spans="1:19" ht="43.2" hidden="1" x14ac:dyDescent="0.55000000000000004">
      <c r="A1756" s="10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2">
        <f t="shared" si="81"/>
        <v>46</v>
      </c>
      <c r="P1756" s="14">
        <f t="shared" si="82"/>
        <v>20.34</v>
      </c>
      <c r="Q1756" s="16" t="s">
        <v>8308</v>
      </c>
      <c r="R1756" t="s">
        <v>8310</v>
      </c>
      <c r="S1756" s="21">
        <f t="shared" si="83"/>
        <v>42388.523020833338</v>
      </c>
    </row>
    <row r="1757" spans="1:19" ht="43.2" hidden="1" x14ac:dyDescent="0.55000000000000004">
      <c r="A1757" s="10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2">
        <f t="shared" si="81"/>
        <v>116</v>
      </c>
      <c r="P1757" s="14">
        <f t="shared" si="82"/>
        <v>36.11</v>
      </c>
      <c r="Q1757" s="16" t="s">
        <v>8327</v>
      </c>
      <c r="R1757" t="s">
        <v>8328</v>
      </c>
      <c r="S1757" s="21">
        <f t="shared" si="83"/>
        <v>41590.255868055552</v>
      </c>
    </row>
    <row r="1758" spans="1:19" ht="43.2" x14ac:dyDescent="0.55000000000000004">
      <c r="A1758" s="10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2">
        <f t="shared" si="81"/>
        <v>110</v>
      </c>
      <c r="P1758" s="14">
        <f t="shared" si="82"/>
        <v>51.22</v>
      </c>
      <c r="Q1758" s="16" t="s">
        <v>8323</v>
      </c>
      <c r="R1758" t="s">
        <v>8326</v>
      </c>
      <c r="S1758" s="21">
        <f t="shared" si="83"/>
        <v>41960.119085648148</v>
      </c>
    </row>
    <row r="1759" spans="1:19" ht="43.2" x14ac:dyDescent="0.55000000000000004">
      <c r="A1759" s="10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2">
        <f t="shared" si="81"/>
        <v>115</v>
      </c>
      <c r="P1759" s="14">
        <f t="shared" si="82"/>
        <v>79.31</v>
      </c>
      <c r="Q1759" s="16" t="s">
        <v>8323</v>
      </c>
      <c r="R1759" t="s">
        <v>8326</v>
      </c>
      <c r="S1759" s="21">
        <f t="shared" si="83"/>
        <v>40923.729953703703</v>
      </c>
    </row>
    <row r="1760" spans="1:19" ht="43.2" hidden="1" x14ac:dyDescent="0.55000000000000004">
      <c r="A1760" s="1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2">
        <f t="shared" si="81"/>
        <v>7</v>
      </c>
      <c r="P1760" s="14">
        <f t="shared" si="82"/>
        <v>383.33</v>
      </c>
      <c r="Q1760" s="16" t="s">
        <v>8323</v>
      </c>
      <c r="R1760" t="s">
        <v>8326</v>
      </c>
      <c r="S1760" s="21">
        <f t="shared" si="83"/>
        <v>42697.010520833333</v>
      </c>
    </row>
    <row r="1761" spans="1:19" ht="28.8" hidden="1" x14ac:dyDescent="0.55000000000000004">
      <c r="A1761" s="10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2">
        <f t="shared" si="81"/>
        <v>460</v>
      </c>
      <c r="P1761" s="14">
        <f t="shared" si="82"/>
        <v>11.67</v>
      </c>
      <c r="Q1761" s="16" t="s">
        <v>8316</v>
      </c>
      <c r="R1761" t="s">
        <v>8317</v>
      </c>
      <c r="S1761" s="21">
        <f t="shared" si="83"/>
        <v>42752.647777777776</v>
      </c>
    </row>
    <row r="1762" spans="1:19" ht="28.8" hidden="1" x14ac:dyDescent="0.55000000000000004">
      <c r="A1762" s="10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2">
        <f t="shared" si="81"/>
        <v>115</v>
      </c>
      <c r="P1762" s="14">
        <f t="shared" si="82"/>
        <v>31.05</v>
      </c>
      <c r="Q1762" s="16" t="s">
        <v>8327</v>
      </c>
      <c r="R1762" t="s">
        <v>8329</v>
      </c>
      <c r="S1762" s="21">
        <f t="shared" si="83"/>
        <v>42111.646724537044</v>
      </c>
    </row>
    <row r="1763" spans="1:19" ht="43.2" hidden="1" x14ac:dyDescent="0.55000000000000004">
      <c r="A1763" s="10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2">
        <f t="shared" si="81"/>
        <v>46</v>
      </c>
      <c r="P1763" s="14">
        <f t="shared" si="82"/>
        <v>164</v>
      </c>
      <c r="Q1763" s="16" t="s">
        <v>8308</v>
      </c>
      <c r="R1763" t="s">
        <v>8310</v>
      </c>
      <c r="S1763" s="21">
        <f t="shared" si="83"/>
        <v>42721.220520833333</v>
      </c>
    </row>
    <row r="1764" spans="1:19" ht="43.2" hidden="1" x14ac:dyDescent="0.55000000000000004">
      <c r="A1764" s="10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2">
        <f t="shared" si="81"/>
        <v>23</v>
      </c>
      <c r="P1764" s="14">
        <f t="shared" si="82"/>
        <v>65.459999999999994</v>
      </c>
      <c r="Q1764" s="16" t="s">
        <v>8311</v>
      </c>
      <c r="R1764" t="s">
        <v>8349</v>
      </c>
      <c r="S1764" s="21">
        <f t="shared" si="83"/>
        <v>41799.524259259262</v>
      </c>
    </row>
    <row r="1765" spans="1:19" ht="43.2" hidden="1" x14ac:dyDescent="0.55000000000000004">
      <c r="A1765" s="10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2">
        <f t="shared" si="81"/>
        <v>15</v>
      </c>
      <c r="P1765" s="14">
        <f t="shared" si="82"/>
        <v>57.25</v>
      </c>
      <c r="Q1765" s="16" t="s">
        <v>8323</v>
      </c>
      <c r="R1765" t="s">
        <v>8326</v>
      </c>
      <c r="S1765" s="21">
        <f t="shared" si="83"/>
        <v>41786.959745370368</v>
      </c>
    </row>
    <row r="1766" spans="1:19" ht="43.2" x14ac:dyDescent="0.55000000000000004">
      <c r="A1766" s="10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2">
        <f t="shared" si="81"/>
        <v>114</v>
      </c>
      <c r="P1766" s="14">
        <f t="shared" si="82"/>
        <v>87.96</v>
      </c>
      <c r="Q1766" s="16" t="s">
        <v>8323</v>
      </c>
      <c r="R1766" t="s">
        <v>8326</v>
      </c>
      <c r="S1766" s="21">
        <f t="shared" si="83"/>
        <v>41976.331979166673</v>
      </c>
    </row>
    <row r="1767" spans="1:19" ht="28.8" hidden="1" x14ac:dyDescent="0.55000000000000004">
      <c r="A1767" s="10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2">
        <f t="shared" si="81"/>
        <v>46</v>
      </c>
      <c r="P1767" s="14">
        <f t="shared" si="82"/>
        <v>58.62</v>
      </c>
      <c r="Q1767" s="16" t="s">
        <v>8313</v>
      </c>
      <c r="R1767" t="s">
        <v>8314</v>
      </c>
      <c r="S1767" s="21">
        <f t="shared" si="83"/>
        <v>41824.658379629633</v>
      </c>
    </row>
    <row r="1768" spans="1:19" ht="43.2" hidden="1" x14ac:dyDescent="0.55000000000000004">
      <c r="A1768" s="10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2">
        <f t="shared" si="81"/>
        <v>152</v>
      </c>
      <c r="P1768" s="14">
        <f t="shared" si="82"/>
        <v>40.75</v>
      </c>
      <c r="Q1768" s="16" t="s">
        <v>8327</v>
      </c>
      <c r="R1768" t="s">
        <v>8331</v>
      </c>
      <c r="S1768" s="21">
        <f t="shared" si="83"/>
        <v>41863.433495370373</v>
      </c>
    </row>
    <row r="1769" spans="1:19" ht="43.2" hidden="1" x14ac:dyDescent="0.55000000000000004">
      <c r="A1769" s="10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2">
        <f t="shared" si="81"/>
        <v>114</v>
      </c>
      <c r="P1769" s="14">
        <f t="shared" si="82"/>
        <v>36.770000000000003</v>
      </c>
      <c r="Q1769" s="16" t="s">
        <v>8308</v>
      </c>
      <c r="R1769" t="s">
        <v>8315</v>
      </c>
      <c r="S1769" s="21">
        <f t="shared" si="83"/>
        <v>42692.256550925929</v>
      </c>
    </row>
    <row r="1770" spans="1:19" ht="43.2" hidden="1" x14ac:dyDescent="0.55000000000000004">
      <c r="A1770" s="1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2">
        <f t="shared" si="81"/>
        <v>114</v>
      </c>
      <c r="P1770" s="14">
        <f t="shared" si="82"/>
        <v>35.47</v>
      </c>
      <c r="Q1770" s="16" t="s">
        <v>8321</v>
      </c>
      <c r="R1770" t="s">
        <v>8343</v>
      </c>
      <c r="S1770" s="21">
        <f t="shared" si="83"/>
        <v>41612.912187499998</v>
      </c>
    </row>
    <row r="1771" spans="1:19" ht="43.2" hidden="1" x14ac:dyDescent="0.55000000000000004">
      <c r="A1771" s="10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2">
        <f t="shared" si="81"/>
        <v>113</v>
      </c>
      <c r="P1771" s="14">
        <f t="shared" si="82"/>
        <v>51.48</v>
      </c>
      <c r="Q1771" s="16" t="s">
        <v>8327</v>
      </c>
      <c r="R1771" t="s">
        <v>8328</v>
      </c>
      <c r="S1771" s="21">
        <f t="shared" si="83"/>
        <v>40892.149467592593</v>
      </c>
    </row>
    <row r="1772" spans="1:19" ht="43.2" x14ac:dyDescent="0.55000000000000004">
      <c r="A1772" s="10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2">
        <f t="shared" si="81"/>
        <v>113</v>
      </c>
      <c r="P1772" s="14">
        <f t="shared" si="82"/>
        <v>39.6</v>
      </c>
      <c r="Q1772" s="16" t="s">
        <v>8323</v>
      </c>
      <c r="R1772" t="s">
        <v>8326</v>
      </c>
      <c r="S1772" s="21">
        <f t="shared" si="83"/>
        <v>42053.916921296302</v>
      </c>
    </row>
    <row r="1773" spans="1:19" ht="43.2" hidden="1" x14ac:dyDescent="0.55000000000000004">
      <c r="A1773" s="10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2">
        <f t="shared" si="81"/>
        <v>15</v>
      </c>
      <c r="P1773" s="14">
        <f t="shared" si="82"/>
        <v>80.319999999999993</v>
      </c>
      <c r="Q1773" s="16" t="s">
        <v>8308</v>
      </c>
      <c r="R1773" t="s">
        <v>8310</v>
      </c>
      <c r="S1773" s="21">
        <f t="shared" si="83"/>
        <v>42734.787986111114</v>
      </c>
    </row>
    <row r="1774" spans="1:19" ht="28.8" x14ac:dyDescent="0.55000000000000004">
      <c r="A1774" s="10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2">
        <f t="shared" si="81"/>
        <v>112</v>
      </c>
      <c r="P1774" s="14">
        <f t="shared" si="82"/>
        <v>31.62</v>
      </c>
      <c r="Q1774" s="16" t="s">
        <v>8323</v>
      </c>
      <c r="R1774" t="s">
        <v>8326</v>
      </c>
      <c r="S1774" s="21">
        <f t="shared" si="83"/>
        <v>41789.080370370371</v>
      </c>
    </row>
    <row r="1775" spans="1:19" ht="43.2" hidden="1" x14ac:dyDescent="0.55000000000000004">
      <c r="A1775" s="10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2">
        <f t="shared" si="81"/>
        <v>124</v>
      </c>
      <c r="P1775" s="14">
        <f t="shared" si="82"/>
        <v>69.72</v>
      </c>
      <c r="Q1775" s="16" t="s">
        <v>8321</v>
      </c>
      <c r="R1775" t="s">
        <v>8343</v>
      </c>
      <c r="S1775" s="21">
        <f t="shared" si="83"/>
        <v>40997.271493055552</v>
      </c>
    </row>
    <row r="1776" spans="1:19" ht="43.2" hidden="1" x14ac:dyDescent="0.55000000000000004">
      <c r="A1776" s="10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2">
        <f t="shared" si="81"/>
        <v>112</v>
      </c>
      <c r="P1776" s="14">
        <f t="shared" si="82"/>
        <v>43.73</v>
      </c>
      <c r="Q1776" s="16" t="s">
        <v>8327</v>
      </c>
      <c r="R1776" t="s">
        <v>8331</v>
      </c>
      <c r="S1776" s="21">
        <f t="shared" si="83"/>
        <v>40695.795370370368</v>
      </c>
    </row>
    <row r="1777" spans="1:19" ht="43.2" hidden="1" x14ac:dyDescent="0.55000000000000004">
      <c r="A1777" s="10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2">
        <f t="shared" si="81"/>
        <v>45</v>
      </c>
      <c r="P1777" s="14">
        <f t="shared" si="82"/>
        <v>185.83</v>
      </c>
      <c r="Q1777" s="16" t="s">
        <v>8321</v>
      </c>
      <c r="R1777" t="s">
        <v>8325</v>
      </c>
      <c r="S1777" s="21">
        <f t="shared" si="83"/>
        <v>42236.159918981488</v>
      </c>
    </row>
    <row r="1778" spans="1:19" ht="43.2" hidden="1" x14ac:dyDescent="0.55000000000000004">
      <c r="A1778" s="10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2">
        <f t="shared" si="81"/>
        <v>148</v>
      </c>
      <c r="P1778" s="14">
        <f t="shared" si="82"/>
        <v>63.49</v>
      </c>
      <c r="Q1778" s="16" t="s">
        <v>8327</v>
      </c>
      <c r="R1778" t="s">
        <v>8331</v>
      </c>
      <c r="S1778" s="21">
        <f t="shared" si="83"/>
        <v>40987.773715277777</v>
      </c>
    </row>
    <row r="1779" spans="1:19" ht="43.2" hidden="1" x14ac:dyDescent="0.55000000000000004">
      <c r="A1779" s="10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2">
        <f t="shared" si="81"/>
        <v>111</v>
      </c>
      <c r="P1779" s="14">
        <f t="shared" si="82"/>
        <v>51.67</v>
      </c>
      <c r="Q1779" s="16" t="s">
        <v>8327</v>
      </c>
      <c r="R1779" t="s">
        <v>8328</v>
      </c>
      <c r="S1779" s="21">
        <f t="shared" si="83"/>
        <v>42248.90042824074</v>
      </c>
    </row>
    <row r="1780" spans="1:19" ht="43.2" hidden="1" x14ac:dyDescent="0.55000000000000004">
      <c r="A1780" s="1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2">
        <f t="shared" si="81"/>
        <v>111</v>
      </c>
      <c r="P1780" s="14">
        <f t="shared" si="82"/>
        <v>110.75</v>
      </c>
      <c r="Q1780" s="16" t="s">
        <v>8323</v>
      </c>
      <c r="R1780" t="s">
        <v>8326</v>
      </c>
      <c r="S1780" s="21">
        <f t="shared" si="83"/>
        <v>42499.629849537043</v>
      </c>
    </row>
    <row r="1781" spans="1:19" ht="43.2" hidden="1" x14ac:dyDescent="0.55000000000000004">
      <c r="A1781" s="10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2">
        <f t="shared" si="81"/>
        <v>126</v>
      </c>
      <c r="P1781" s="14">
        <f t="shared" si="82"/>
        <v>147.33000000000001</v>
      </c>
      <c r="Q1781" s="16" t="s">
        <v>8323</v>
      </c>
      <c r="R1781" t="s">
        <v>8326</v>
      </c>
      <c r="S1781" s="21">
        <f t="shared" si="83"/>
        <v>42489.619525462964</v>
      </c>
    </row>
    <row r="1782" spans="1:19" ht="43.2" hidden="1" x14ac:dyDescent="0.55000000000000004">
      <c r="A1782" s="10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2">
        <f t="shared" si="81"/>
        <v>100</v>
      </c>
      <c r="P1782" s="14">
        <f t="shared" si="82"/>
        <v>110.5</v>
      </c>
      <c r="Q1782" s="16" t="s">
        <v>8323</v>
      </c>
      <c r="R1782" t="s">
        <v>8326</v>
      </c>
      <c r="S1782" s="21">
        <f t="shared" si="83"/>
        <v>41808.649583333332</v>
      </c>
    </row>
    <row r="1783" spans="1:19" ht="43.2" hidden="1" x14ac:dyDescent="0.55000000000000004">
      <c r="A1783" s="10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2">
        <f t="shared" si="81"/>
        <v>110</v>
      </c>
      <c r="P1783" s="14">
        <f t="shared" si="82"/>
        <v>26.55</v>
      </c>
      <c r="Q1783" s="16" t="s">
        <v>8327</v>
      </c>
      <c r="R1783" t="s">
        <v>8338</v>
      </c>
      <c r="S1783" s="21">
        <f t="shared" si="83"/>
        <v>41833.450266203705</v>
      </c>
    </row>
    <row r="1784" spans="1:19" ht="43.2" x14ac:dyDescent="0.55000000000000004">
      <c r="A1784" s="10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2">
        <f t="shared" si="81"/>
        <v>110</v>
      </c>
      <c r="P1784" s="14">
        <f t="shared" si="82"/>
        <v>73.400000000000006</v>
      </c>
      <c r="Q1784" s="16" t="s">
        <v>8323</v>
      </c>
      <c r="R1784" t="s">
        <v>8326</v>
      </c>
      <c r="S1784" s="21">
        <f t="shared" si="83"/>
        <v>41786.761354166665</v>
      </c>
    </row>
    <row r="1785" spans="1:19" hidden="1" x14ac:dyDescent="0.55000000000000004">
      <c r="A1785" s="10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2">
        <f t="shared" si="81"/>
        <v>6</v>
      </c>
      <c r="P1785" s="14">
        <f t="shared" si="82"/>
        <v>220</v>
      </c>
      <c r="Q1785" s="16" t="s">
        <v>8321</v>
      </c>
      <c r="R1785" t="s">
        <v>8325</v>
      </c>
      <c r="S1785" s="21">
        <f t="shared" si="83"/>
        <v>42570.91133101852</v>
      </c>
    </row>
    <row r="1786" spans="1:19" ht="43.2" hidden="1" x14ac:dyDescent="0.55000000000000004">
      <c r="A1786" s="10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2">
        <f t="shared" si="81"/>
        <v>137</v>
      </c>
      <c r="P1786" s="14">
        <f t="shared" si="82"/>
        <v>30.96</v>
      </c>
      <c r="Q1786" s="16" t="s">
        <v>8311</v>
      </c>
      <c r="R1786" t="s">
        <v>8312</v>
      </c>
      <c r="S1786" s="21">
        <f t="shared" si="83"/>
        <v>41754.745243055557</v>
      </c>
    </row>
    <row r="1787" spans="1:19" ht="28.8" hidden="1" x14ac:dyDescent="0.55000000000000004">
      <c r="A1787" s="10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2">
        <f t="shared" si="81"/>
        <v>34</v>
      </c>
      <c r="P1787" s="14">
        <f t="shared" si="82"/>
        <v>137.25</v>
      </c>
      <c r="Q1787" s="16" t="s">
        <v>8327</v>
      </c>
      <c r="R1787" t="s">
        <v>8330</v>
      </c>
      <c r="S1787" s="21">
        <f t="shared" si="83"/>
        <v>41788.919722222221</v>
      </c>
    </row>
    <row r="1788" spans="1:19" ht="43.2" hidden="1" x14ac:dyDescent="0.55000000000000004">
      <c r="A1788" s="10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2">
        <f t="shared" si="81"/>
        <v>220</v>
      </c>
      <c r="P1788" s="14">
        <f t="shared" si="82"/>
        <v>46.7</v>
      </c>
      <c r="Q1788" s="16" t="s">
        <v>8321</v>
      </c>
      <c r="R1788" t="s">
        <v>8343</v>
      </c>
      <c r="S1788" s="21">
        <f t="shared" si="83"/>
        <v>40570.025810185187</v>
      </c>
    </row>
    <row r="1789" spans="1:19" ht="43.2" x14ac:dyDescent="0.55000000000000004">
      <c r="A1789" s="10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2">
        <f t="shared" si="81"/>
        <v>110</v>
      </c>
      <c r="P1789" s="14">
        <f t="shared" si="82"/>
        <v>52.21</v>
      </c>
      <c r="Q1789" s="16" t="s">
        <v>8323</v>
      </c>
      <c r="R1789" t="s">
        <v>8326</v>
      </c>
      <c r="S1789" s="21">
        <f t="shared" si="83"/>
        <v>42380.581180555557</v>
      </c>
    </row>
    <row r="1790" spans="1:19" ht="43.2" hidden="1" x14ac:dyDescent="0.55000000000000004">
      <c r="A1790" s="1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2">
        <f t="shared" si="81"/>
        <v>110</v>
      </c>
      <c r="P1790" s="14">
        <f t="shared" si="82"/>
        <v>43.82</v>
      </c>
      <c r="Q1790" s="16" t="s">
        <v>8327</v>
      </c>
      <c r="R1790" t="s">
        <v>8329</v>
      </c>
      <c r="S1790" s="21">
        <f t="shared" si="83"/>
        <v>42241.85974537037</v>
      </c>
    </row>
    <row r="1791" spans="1:19" ht="43.2" hidden="1" x14ac:dyDescent="0.55000000000000004">
      <c r="A1791" s="10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2">
        <f t="shared" si="81"/>
        <v>110</v>
      </c>
      <c r="P1791" s="14">
        <f t="shared" si="82"/>
        <v>199.18</v>
      </c>
      <c r="Q1791" s="16" t="s">
        <v>8323</v>
      </c>
      <c r="R1791" t="s">
        <v>8326</v>
      </c>
      <c r="S1791" s="21">
        <f t="shared" si="83"/>
        <v>42109.751250000001</v>
      </c>
    </row>
    <row r="1792" spans="1:19" ht="43.2" hidden="1" x14ac:dyDescent="0.55000000000000004">
      <c r="A1792" s="10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2">
        <f t="shared" si="81"/>
        <v>14</v>
      </c>
      <c r="P1792" s="14">
        <f t="shared" si="82"/>
        <v>58.97</v>
      </c>
      <c r="Q1792" s="16" t="s">
        <v>8313</v>
      </c>
      <c r="R1792" t="s">
        <v>8314</v>
      </c>
      <c r="S1792" s="21">
        <f t="shared" si="83"/>
        <v>42344.32677083333</v>
      </c>
    </row>
    <row r="1793" spans="1:19" ht="43.2" x14ac:dyDescent="0.55000000000000004">
      <c r="A1793" s="10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2">
        <f t="shared" si="81"/>
        <v>115</v>
      </c>
      <c r="P1793" s="14">
        <f t="shared" si="82"/>
        <v>39.67</v>
      </c>
      <c r="Q1793" s="16" t="s">
        <v>8323</v>
      </c>
      <c r="R1793" t="s">
        <v>8326</v>
      </c>
      <c r="S1793" s="21">
        <f t="shared" si="83"/>
        <v>41477.930914351848</v>
      </c>
    </row>
    <row r="1794" spans="1:19" ht="43.2" hidden="1" x14ac:dyDescent="0.55000000000000004">
      <c r="A1794" s="10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2">
        <f t="shared" si="81"/>
        <v>145</v>
      </c>
      <c r="P1794" s="14">
        <f t="shared" si="82"/>
        <v>35.74</v>
      </c>
      <c r="Q1794" s="16" t="s">
        <v>8327</v>
      </c>
      <c r="R1794" t="s">
        <v>8329</v>
      </c>
      <c r="S1794" s="21">
        <f t="shared" si="83"/>
        <v>42418.231747685189</v>
      </c>
    </row>
    <row r="1795" spans="1:19" ht="43.2" hidden="1" x14ac:dyDescent="0.55000000000000004">
      <c r="A1795" s="10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2">
        <f t="shared" ref="O1795:O1858" si="84">ROUND(E1795/D1795*100,0)</f>
        <v>109</v>
      </c>
      <c r="P1795" s="14">
        <f t="shared" ref="P1795:P1858" si="85">IFERROR(ROUND(E1795/L1795,2),0)</f>
        <v>63.97</v>
      </c>
      <c r="Q1795" s="16" t="s">
        <v>8313</v>
      </c>
      <c r="R1795" t="s">
        <v>8314</v>
      </c>
      <c r="S1795" s="21">
        <f t="shared" ref="S1795:S1858" si="86">(((J1795/60)/60/24)+DATE(1970,1,1))</f>
        <v>42710.876967592587</v>
      </c>
    </row>
    <row r="1796" spans="1:19" ht="43.2" hidden="1" x14ac:dyDescent="0.55000000000000004">
      <c r="A1796" s="10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2">
        <f t="shared" si="84"/>
        <v>109</v>
      </c>
      <c r="P1796" s="14">
        <f t="shared" si="85"/>
        <v>30.15</v>
      </c>
      <c r="Q1796" s="16" t="s">
        <v>8323</v>
      </c>
      <c r="R1796" t="s">
        <v>8326</v>
      </c>
      <c r="S1796" s="21">
        <f t="shared" si="86"/>
        <v>41820.945613425924</v>
      </c>
    </row>
    <row r="1797" spans="1:19" ht="43.2" hidden="1" x14ac:dyDescent="0.55000000000000004">
      <c r="A1797" s="10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2">
        <f t="shared" si="84"/>
        <v>144</v>
      </c>
      <c r="P1797" s="14">
        <f t="shared" si="85"/>
        <v>45.98</v>
      </c>
      <c r="Q1797" s="16" t="s">
        <v>8323</v>
      </c>
      <c r="R1797" t="s">
        <v>8326</v>
      </c>
      <c r="S1797" s="21">
        <f t="shared" si="86"/>
        <v>42309.756620370375</v>
      </c>
    </row>
    <row r="1798" spans="1:19" ht="43.2" hidden="1" x14ac:dyDescent="0.55000000000000004">
      <c r="A1798" s="10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2">
        <f t="shared" si="84"/>
        <v>108</v>
      </c>
      <c r="P1798" s="14">
        <f t="shared" si="85"/>
        <v>72</v>
      </c>
      <c r="Q1798" s="16" t="s">
        <v>8323</v>
      </c>
      <c r="R1798" t="s">
        <v>8326</v>
      </c>
      <c r="S1798" s="21">
        <f t="shared" si="86"/>
        <v>42479.465833333335</v>
      </c>
    </row>
    <row r="1799" spans="1:19" ht="43.2" hidden="1" x14ac:dyDescent="0.55000000000000004">
      <c r="A1799" s="10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2">
        <f t="shared" si="84"/>
        <v>108</v>
      </c>
      <c r="P1799" s="14">
        <f t="shared" si="85"/>
        <v>56.82</v>
      </c>
      <c r="Q1799" s="16" t="s">
        <v>8321</v>
      </c>
      <c r="R1799" t="s">
        <v>8332</v>
      </c>
      <c r="S1799" s="21">
        <f t="shared" si="86"/>
        <v>42033.516898148147</v>
      </c>
    </row>
    <row r="1800" spans="1:19" ht="43.2" hidden="1" x14ac:dyDescent="0.55000000000000004">
      <c r="A1800" s="1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2">
        <f t="shared" si="84"/>
        <v>20</v>
      </c>
      <c r="P1800" s="14">
        <f t="shared" si="85"/>
        <v>55.28</v>
      </c>
      <c r="Q1800" s="16" t="s">
        <v>8313</v>
      </c>
      <c r="R1800" t="s">
        <v>8314</v>
      </c>
      <c r="S1800" s="21">
        <f t="shared" si="86"/>
        <v>41825.485868055555</v>
      </c>
    </row>
    <row r="1801" spans="1:19" ht="43.2" x14ac:dyDescent="0.55000000000000004">
      <c r="A1801" s="10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2">
        <f t="shared" si="84"/>
        <v>108</v>
      </c>
      <c r="P1801" s="14">
        <f t="shared" si="85"/>
        <v>113.42</v>
      </c>
      <c r="Q1801" s="16" t="s">
        <v>8323</v>
      </c>
      <c r="R1801" t="s">
        <v>8326</v>
      </c>
      <c r="S1801" s="21">
        <f t="shared" si="86"/>
        <v>42171.034861111111</v>
      </c>
    </row>
    <row r="1802" spans="1:19" ht="43.2" hidden="1" x14ac:dyDescent="0.55000000000000004">
      <c r="A1802" s="10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2">
        <f t="shared" si="84"/>
        <v>108</v>
      </c>
      <c r="P1802" s="14">
        <f t="shared" si="85"/>
        <v>37.15</v>
      </c>
      <c r="Q1802" s="16" t="s">
        <v>8327</v>
      </c>
      <c r="R1802" t="s">
        <v>8328</v>
      </c>
      <c r="S1802" s="21">
        <f t="shared" si="86"/>
        <v>41934.71056712963</v>
      </c>
    </row>
    <row r="1803" spans="1:19" ht="43.2" hidden="1" x14ac:dyDescent="0.55000000000000004">
      <c r="A1803" s="10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2">
        <f t="shared" si="84"/>
        <v>18</v>
      </c>
      <c r="P1803" s="14">
        <f t="shared" si="85"/>
        <v>74.209999999999994</v>
      </c>
      <c r="Q1803" s="16" t="s">
        <v>8316</v>
      </c>
      <c r="R1803" t="s">
        <v>8334</v>
      </c>
      <c r="S1803" s="21">
        <f t="shared" si="86"/>
        <v>41885.51798611111</v>
      </c>
    </row>
    <row r="1804" spans="1:19" ht="43.2" x14ac:dyDescent="0.55000000000000004">
      <c r="A1804" s="10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2">
        <f t="shared" si="84"/>
        <v>108</v>
      </c>
      <c r="P1804" s="14">
        <f t="shared" si="85"/>
        <v>89.67</v>
      </c>
      <c r="Q1804" s="16" t="s">
        <v>8323</v>
      </c>
      <c r="R1804" t="s">
        <v>8326</v>
      </c>
      <c r="S1804" s="21">
        <f t="shared" si="86"/>
        <v>42183.231006944443</v>
      </c>
    </row>
    <row r="1805" spans="1:19" ht="43.2" hidden="1" x14ac:dyDescent="0.55000000000000004">
      <c r="A1805" s="10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2">
        <f t="shared" si="84"/>
        <v>134</v>
      </c>
      <c r="P1805" s="14">
        <f t="shared" si="85"/>
        <v>39.82</v>
      </c>
      <c r="Q1805" s="16" t="s">
        <v>8327</v>
      </c>
      <c r="R1805" t="s">
        <v>8331</v>
      </c>
      <c r="S1805" s="21">
        <f t="shared" si="86"/>
        <v>40250.242106481484</v>
      </c>
    </row>
    <row r="1806" spans="1:19" ht="43.2" hidden="1" x14ac:dyDescent="0.55000000000000004">
      <c r="A1806" s="10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2">
        <f t="shared" si="84"/>
        <v>107</v>
      </c>
      <c r="P1806" s="14">
        <f t="shared" si="85"/>
        <v>61.34</v>
      </c>
      <c r="Q1806" s="16" t="s">
        <v>8327</v>
      </c>
      <c r="R1806" t="s">
        <v>8341</v>
      </c>
      <c r="S1806" s="21">
        <f t="shared" si="86"/>
        <v>41026.655011574076</v>
      </c>
    </row>
    <row r="1807" spans="1:19" ht="43.2" hidden="1" x14ac:dyDescent="0.55000000000000004">
      <c r="A1807" s="10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2">
        <f t="shared" si="84"/>
        <v>107</v>
      </c>
      <c r="P1807" s="14">
        <f t="shared" si="85"/>
        <v>46.63</v>
      </c>
      <c r="Q1807" s="16" t="s">
        <v>8327</v>
      </c>
      <c r="R1807" t="s">
        <v>8331</v>
      </c>
      <c r="S1807" s="21">
        <f t="shared" si="86"/>
        <v>40987.697638888887</v>
      </c>
    </row>
    <row r="1808" spans="1:19" ht="43.2" x14ac:dyDescent="0.55000000000000004">
      <c r="A1808" s="10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2">
        <f t="shared" si="84"/>
        <v>107</v>
      </c>
      <c r="P1808" s="14">
        <f t="shared" si="85"/>
        <v>107.25</v>
      </c>
      <c r="Q1808" s="16" t="s">
        <v>8323</v>
      </c>
      <c r="R1808" t="s">
        <v>8326</v>
      </c>
      <c r="S1808" s="21">
        <f t="shared" si="86"/>
        <v>42284.69694444444</v>
      </c>
    </row>
    <row r="1809" spans="1:19" ht="28.8" hidden="1" x14ac:dyDescent="0.55000000000000004">
      <c r="A1809" s="10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2">
        <f t="shared" si="84"/>
        <v>107</v>
      </c>
      <c r="P1809" s="14">
        <f t="shared" si="85"/>
        <v>36.97</v>
      </c>
      <c r="Q1809" s="16" t="s">
        <v>8327</v>
      </c>
      <c r="R1809" t="s">
        <v>8328</v>
      </c>
      <c r="S1809" s="21">
        <f t="shared" si="86"/>
        <v>41174.154178240737</v>
      </c>
    </row>
    <row r="1810" spans="1:19" ht="28.8" hidden="1" x14ac:dyDescent="0.55000000000000004">
      <c r="A1810" s="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2">
        <f t="shared" si="84"/>
        <v>143</v>
      </c>
      <c r="P1810" s="14">
        <f t="shared" si="85"/>
        <v>44.65</v>
      </c>
      <c r="Q1810" s="16" t="s">
        <v>8327</v>
      </c>
      <c r="R1810" t="s">
        <v>8338</v>
      </c>
      <c r="S1810" s="21">
        <f t="shared" si="86"/>
        <v>40974.791898148149</v>
      </c>
    </row>
    <row r="1811" spans="1:19" ht="57.6" hidden="1" x14ac:dyDescent="0.55000000000000004">
      <c r="A1811" s="10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2">
        <f t="shared" si="84"/>
        <v>107</v>
      </c>
      <c r="P1811" s="14">
        <f t="shared" si="85"/>
        <v>31.97</v>
      </c>
      <c r="Q1811" s="16" t="s">
        <v>8323</v>
      </c>
      <c r="R1811" t="s">
        <v>8326</v>
      </c>
      <c r="S1811" s="21">
        <f t="shared" si="86"/>
        <v>41796.422326388885</v>
      </c>
    </row>
    <row r="1812" spans="1:19" ht="43.2" hidden="1" x14ac:dyDescent="0.55000000000000004">
      <c r="A1812" s="10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2">
        <f t="shared" si="84"/>
        <v>107</v>
      </c>
      <c r="P1812" s="14">
        <f t="shared" si="85"/>
        <v>125.94</v>
      </c>
      <c r="Q1812" s="16" t="s">
        <v>8308</v>
      </c>
      <c r="R1812" t="s">
        <v>8310</v>
      </c>
      <c r="S1812" s="21">
        <f t="shared" si="86"/>
        <v>42416.767928240741</v>
      </c>
    </row>
    <row r="1813" spans="1:19" ht="43.2" x14ac:dyDescent="0.55000000000000004">
      <c r="A1813" s="10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2">
        <f t="shared" si="84"/>
        <v>143</v>
      </c>
      <c r="P1813" s="14">
        <f t="shared" si="85"/>
        <v>164.62</v>
      </c>
      <c r="Q1813" s="16" t="s">
        <v>8323</v>
      </c>
      <c r="R1813" t="s">
        <v>8326</v>
      </c>
      <c r="S1813" s="21">
        <f t="shared" si="86"/>
        <v>42171.317442129628</v>
      </c>
    </row>
    <row r="1814" spans="1:19" ht="43.2" x14ac:dyDescent="0.55000000000000004">
      <c r="A1814" s="10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2">
        <f t="shared" si="84"/>
        <v>102</v>
      </c>
      <c r="P1814" s="14">
        <f t="shared" si="85"/>
        <v>164.62</v>
      </c>
      <c r="Q1814" s="16" t="s">
        <v>8323</v>
      </c>
      <c r="R1814" t="s">
        <v>8326</v>
      </c>
      <c r="S1814" s="21">
        <f t="shared" si="86"/>
        <v>42411.942291666666</v>
      </c>
    </row>
    <row r="1815" spans="1:19" ht="43.2" hidden="1" x14ac:dyDescent="0.55000000000000004">
      <c r="A1815" s="10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2">
        <f t="shared" si="84"/>
        <v>107</v>
      </c>
      <c r="P1815" s="14">
        <f t="shared" si="85"/>
        <v>21.76</v>
      </c>
      <c r="Q1815" s="16" t="s">
        <v>8321</v>
      </c>
      <c r="R1815" t="s">
        <v>8332</v>
      </c>
      <c r="S1815" s="21">
        <f t="shared" si="86"/>
        <v>42256.391875000001</v>
      </c>
    </row>
    <row r="1816" spans="1:19" ht="43.2" hidden="1" x14ac:dyDescent="0.55000000000000004">
      <c r="A1816" s="10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2">
        <f t="shared" si="84"/>
        <v>107</v>
      </c>
      <c r="P1816" s="14">
        <f t="shared" si="85"/>
        <v>48.45</v>
      </c>
      <c r="Q1816" s="16" t="s">
        <v>8327</v>
      </c>
      <c r="R1816" t="s">
        <v>8328</v>
      </c>
      <c r="S1816" s="21">
        <f t="shared" si="86"/>
        <v>41299.793356481481</v>
      </c>
    </row>
    <row r="1817" spans="1:19" ht="43.2" hidden="1" x14ac:dyDescent="0.55000000000000004">
      <c r="A1817" s="10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2">
        <f t="shared" si="84"/>
        <v>15</v>
      </c>
      <c r="P1817" s="14">
        <f t="shared" si="85"/>
        <v>163.85</v>
      </c>
      <c r="Q1817" s="16" t="s">
        <v>8321</v>
      </c>
      <c r="R1817" t="s">
        <v>8325</v>
      </c>
      <c r="S1817" s="21">
        <f t="shared" si="86"/>
        <v>41978.197199074071</v>
      </c>
    </row>
    <row r="1818" spans="1:19" ht="43.2" hidden="1" x14ac:dyDescent="0.55000000000000004">
      <c r="A1818" s="10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2">
        <f t="shared" si="84"/>
        <v>107</v>
      </c>
      <c r="P1818" s="14">
        <f t="shared" si="85"/>
        <v>54.62</v>
      </c>
      <c r="Q1818" s="16" t="s">
        <v>8327</v>
      </c>
      <c r="R1818" t="s">
        <v>8328</v>
      </c>
      <c r="S1818" s="21">
        <f t="shared" si="86"/>
        <v>40703.197048611109</v>
      </c>
    </row>
    <row r="1819" spans="1:19" ht="43.2" hidden="1" x14ac:dyDescent="0.55000000000000004">
      <c r="A1819" s="10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2">
        <f t="shared" si="84"/>
        <v>16</v>
      </c>
      <c r="P1819" s="14">
        <f t="shared" si="85"/>
        <v>49.51</v>
      </c>
      <c r="Q1819" s="16" t="s">
        <v>8323</v>
      </c>
      <c r="R1819" t="s">
        <v>8326</v>
      </c>
      <c r="S1819" s="21">
        <f t="shared" si="86"/>
        <v>42265.817002314812</v>
      </c>
    </row>
    <row r="1820" spans="1:19" ht="43.2" hidden="1" x14ac:dyDescent="0.55000000000000004">
      <c r="A1820" s="1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2">
        <f t="shared" si="84"/>
        <v>106</v>
      </c>
      <c r="P1820" s="14">
        <f t="shared" si="85"/>
        <v>51.85</v>
      </c>
      <c r="Q1820" s="16" t="s">
        <v>8323</v>
      </c>
      <c r="R1820" t="s">
        <v>8326</v>
      </c>
      <c r="S1820" s="21">
        <f t="shared" si="86"/>
        <v>42758.559629629628</v>
      </c>
    </row>
    <row r="1821" spans="1:19" ht="43.2" x14ac:dyDescent="0.55000000000000004">
      <c r="A1821" s="10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2">
        <f t="shared" si="84"/>
        <v>101</v>
      </c>
      <c r="P1821" s="14">
        <f t="shared" si="85"/>
        <v>78.52</v>
      </c>
      <c r="Q1821" s="16" t="s">
        <v>8323</v>
      </c>
      <c r="R1821" t="s">
        <v>8326</v>
      </c>
      <c r="S1821" s="21">
        <f t="shared" si="86"/>
        <v>42497.275706018518</v>
      </c>
    </row>
    <row r="1822" spans="1:19" ht="43.2" hidden="1" x14ac:dyDescent="0.55000000000000004">
      <c r="A1822" s="10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2">
        <f t="shared" si="84"/>
        <v>49</v>
      </c>
      <c r="P1822" s="14">
        <f t="shared" si="85"/>
        <v>132.19</v>
      </c>
      <c r="Q1822" s="16" t="s">
        <v>8313</v>
      </c>
      <c r="R1822" t="s">
        <v>8355</v>
      </c>
      <c r="S1822" s="21">
        <f t="shared" si="86"/>
        <v>41892.688750000001</v>
      </c>
    </row>
    <row r="1823" spans="1:19" ht="43.2" hidden="1" x14ac:dyDescent="0.55000000000000004">
      <c r="A1823" s="10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2">
        <f t="shared" si="84"/>
        <v>7</v>
      </c>
      <c r="P1823" s="14">
        <f t="shared" si="85"/>
        <v>75.459999999999994</v>
      </c>
      <c r="Q1823" s="16" t="s">
        <v>8323</v>
      </c>
      <c r="R1823" t="s">
        <v>8326</v>
      </c>
      <c r="S1823" s="21">
        <f t="shared" si="86"/>
        <v>42136.767175925925</v>
      </c>
    </row>
    <row r="1824" spans="1:19" ht="43.2" hidden="1" x14ac:dyDescent="0.55000000000000004">
      <c r="A1824" s="10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2">
        <f t="shared" si="84"/>
        <v>2</v>
      </c>
      <c r="P1824" s="14">
        <f t="shared" si="85"/>
        <v>21.34</v>
      </c>
      <c r="Q1824" s="16" t="s">
        <v>8316</v>
      </c>
      <c r="R1824" t="s">
        <v>8334</v>
      </c>
      <c r="S1824" s="21">
        <f t="shared" si="86"/>
        <v>41643.487175925926</v>
      </c>
    </row>
    <row r="1825" spans="1:19" ht="43.2" hidden="1" x14ac:dyDescent="0.55000000000000004">
      <c r="A1825" s="10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2">
        <f t="shared" si="84"/>
        <v>211</v>
      </c>
      <c r="P1825" s="14">
        <f t="shared" si="85"/>
        <v>95.93</v>
      </c>
      <c r="Q1825" s="16" t="s">
        <v>8327</v>
      </c>
      <c r="R1825" t="s">
        <v>8331</v>
      </c>
      <c r="S1825" s="21">
        <f t="shared" si="86"/>
        <v>41320.717465277776</v>
      </c>
    </row>
    <row r="1826" spans="1:19" ht="43.2" x14ac:dyDescent="0.55000000000000004">
      <c r="A1826" s="10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2">
        <f t="shared" si="84"/>
        <v>106</v>
      </c>
      <c r="P1826" s="14">
        <f t="shared" si="85"/>
        <v>60.29</v>
      </c>
      <c r="Q1826" s="16" t="s">
        <v>8323</v>
      </c>
      <c r="R1826" t="s">
        <v>8326</v>
      </c>
      <c r="S1826" s="21">
        <f t="shared" si="86"/>
        <v>42132.036168981482</v>
      </c>
    </row>
    <row r="1827" spans="1:19" ht="28.8" x14ac:dyDescent="0.55000000000000004">
      <c r="A1827" s="10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2">
        <f t="shared" si="84"/>
        <v>105</v>
      </c>
      <c r="P1827" s="14">
        <f t="shared" si="85"/>
        <v>123.94</v>
      </c>
      <c r="Q1827" s="16" t="s">
        <v>8323</v>
      </c>
      <c r="R1827" t="s">
        <v>8326</v>
      </c>
      <c r="S1827" s="21">
        <f t="shared" si="86"/>
        <v>42694.110185185185</v>
      </c>
    </row>
    <row r="1828" spans="1:19" ht="43.2" hidden="1" x14ac:dyDescent="0.55000000000000004">
      <c r="A1828" s="10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2">
        <f t="shared" si="84"/>
        <v>0</v>
      </c>
      <c r="P1828" s="14">
        <f t="shared" si="85"/>
        <v>420.6</v>
      </c>
      <c r="Q1828" s="16" t="s">
        <v>8323</v>
      </c>
      <c r="R1828" t="s">
        <v>8324</v>
      </c>
      <c r="S1828" s="21">
        <f t="shared" si="86"/>
        <v>42237.181608796294</v>
      </c>
    </row>
    <row r="1829" spans="1:19" ht="43.2" hidden="1" x14ac:dyDescent="0.55000000000000004">
      <c r="A1829" s="10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2">
        <f t="shared" si="84"/>
        <v>105</v>
      </c>
      <c r="P1829" s="14">
        <f t="shared" si="85"/>
        <v>28.41</v>
      </c>
      <c r="Q1829" s="16" t="s">
        <v>8323</v>
      </c>
      <c r="R1829" t="s">
        <v>8326</v>
      </c>
      <c r="S1829" s="21">
        <f t="shared" si="86"/>
        <v>41897.536134259259</v>
      </c>
    </row>
    <row r="1830" spans="1:19" ht="43.2" x14ac:dyDescent="0.55000000000000004">
      <c r="A1830" s="1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2">
        <f t="shared" si="84"/>
        <v>140</v>
      </c>
      <c r="P1830" s="14">
        <f t="shared" si="85"/>
        <v>61.82</v>
      </c>
      <c r="Q1830" s="16" t="s">
        <v>8323</v>
      </c>
      <c r="R1830" t="s">
        <v>8326</v>
      </c>
      <c r="S1830" s="21">
        <f t="shared" si="86"/>
        <v>42058.904074074075</v>
      </c>
    </row>
    <row r="1831" spans="1:19" ht="43.2" hidden="1" x14ac:dyDescent="0.55000000000000004">
      <c r="A1831" s="10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2">
        <f t="shared" si="84"/>
        <v>105</v>
      </c>
      <c r="P1831" s="14">
        <f t="shared" si="85"/>
        <v>42.02</v>
      </c>
      <c r="Q1831" s="16" t="s">
        <v>8327</v>
      </c>
      <c r="R1831" t="s">
        <v>8331</v>
      </c>
      <c r="S1831" s="21">
        <f t="shared" si="86"/>
        <v>41443.83452546296</v>
      </c>
    </row>
    <row r="1832" spans="1:19" ht="57.6" hidden="1" x14ac:dyDescent="0.55000000000000004">
      <c r="A1832" s="10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2">
        <f t="shared" si="84"/>
        <v>105</v>
      </c>
      <c r="P1832" s="14">
        <f t="shared" si="85"/>
        <v>150</v>
      </c>
      <c r="Q1832" s="16" t="s">
        <v>8327</v>
      </c>
      <c r="R1832" t="s">
        <v>8341</v>
      </c>
      <c r="S1832" s="21">
        <f t="shared" si="86"/>
        <v>40127.700370370374</v>
      </c>
    </row>
    <row r="1833" spans="1:19" ht="43.2" hidden="1" x14ac:dyDescent="0.55000000000000004">
      <c r="A1833" s="10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2">
        <f t="shared" si="84"/>
        <v>11</v>
      </c>
      <c r="P1833" s="14">
        <f t="shared" si="85"/>
        <v>91.3</v>
      </c>
      <c r="Q1833" s="16" t="s">
        <v>8308</v>
      </c>
      <c r="R1833" t="s">
        <v>8315</v>
      </c>
      <c r="S1833" s="21">
        <f t="shared" si="86"/>
        <v>41921.842627314814</v>
      </c>
    </row>
    <row r="1834" spans="1:19" ht="43.2" x14ac:dyDescent="0.55000000000000004">
      <c r="A1834" s="10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2">
        <f t="shared" si="84"/>
        <v>105</v>
      </c>
      <c r="P1834" s="14">
        <f t="shared" si="85"/>
        <v>51.22</v>
      </c>
      <c r="Q1834" s="16" t="s">
        <v>8323</v>
      </c>
      <c r="R1834" t="s">
        <v>8326</v>
      </c>
      <c r="S1834" s="21">
        <f t="shared" si="86"/>
        <v>41946.644745370373</v>
      </c>
    </row>
    <row r="1835" spans="1:19" ht="43.2" x14ac:dyDescent="0.55000000000000004">
      <c r="A1835" s="10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2">
        <f t="shared" si="84"/>
        <v>300</v>
      </c>
      <c r="P1835" s="14">
        <f t="shared" si="85"/>
        <v>53.85</v>
      </c>
      <c r="Q1835" s="16" t="s">
        <v>8323</v>
      </c>
      <c r="R1835" t="s">
        <v>8326</v>
      </c>
      <c r="S1835" s="21">
        <f t="shared" si="86"/>
        <v>41810.142199074071</v>
      </c>
    </row>
    <row r="1836" spans="1:19" ht="43.2" hidden="1" x14ac:dyDescent="0.55000000000000004">
      <c r="A1836" s="10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2">
        <f t="shared" si="84"/>
        <v>107</v>
      </c>
      <c r="P1836" s="14">
        <f t="shared" si="85"/>
        <v>27.94</v>
      </c>
      <c r="Q1836" s="16" t="s">
        <v>8327</v>
      </c>
      <c r="R1836" t="s">
        <v>8328</v>
      </c>
      <c r="S1836" s="21">
        <f t="shared" si="86"/>
        <v>41004.802465277775</v>
      </c>
    </row>
    <row r="1837" spans="1:19" ht="43.2" hidden="1" x14ac:dyDescent="0.55000000000000004">
      <c r="A1837" s="10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2">
        <f t="shared" si="84"/>
        <v>105</v>
      </c>
      <c r="P1837" s="14">
        <f t="shared" si="85"/>
        <v>55.13</v>
      </c>
      <c r="Q1837" s="16" t="s">
        <v>8323</v>
      </c>
      <c r="R1837" t="s">
        <v>8326</v>
      </c>
      <c r="S1837" s="21">
        <f t="shared" si="86"/>
        <v>41997.507905092592</v>
      </c>
    </row>
    <row r="1838" spans="1:19" ht="43.2" hidden="1" x14ac:dyDescent="0.55000000000000004">
      <c r="A1838" s="10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2">
        <f t="shared" si="84"/>
        <v>105</v>
      </c>
      <c r="P1838" s="14">
        <f t="shared" si="85"/>
        <v>63.42</v>
      </c>
      <c r="Q1838" s="16" t="s">
        <v>8323</v>
      </c>
      <c r="R1838" t="s">
        <v>8326</v>
      </c>
      <c r="S1838" s="21">
        <f t="shared" si="86"/>
        <v>42458.680925925932</v>
      </c>
    </row>
    <row r="1839" spans="1:19" ht="43.2" hidden="1" x14ac:dyDescent="0.55000000000000004">
      <c r="A1839" s="10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2">
        <f t="shared" si="84"/>
        <v>104</v>
      </c>
      <c r="P1839" s="14">
        <f t="shared" si="85"/>
        <v>39.380000000000003</v>
      </c>
      <c r="Q1839" s="16" t="s">
        <v>8323</v>
      </c>
      <c r="R1839" t="s">
        <v>8326</v>
      </c>
      <c r="S1839" s="21">
        <f t="shared" si="86"/>
        <v>41990.99863425926</v>
      </c>
    </row>
    <row r="1840" spans="1:19" ht="43.2" x14ac:dyDescent="0.55000000000000004">
      <c r="A1840" s="1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2">
        <f t="shared" si="84"/>
        <v>116</v>
      </c>
      <c r="P1840" s="14">
        <f t="shared" si="85"/>
        <v>59.6</v>
      </c>
      <c r="Q1840" s="16" t="s">
        <v>8323</v>
      </c>
      <c r="R1840" t="s">
        <v>8326</v>
      </c>
      <c r="S1840" s="21">
        <f t="shared" si="86"/>
        <v>42056.65143518518</v>
      </c>
    </row>
    <row r="1841" spans="1:19" ht="43.2" hidden="1" x14ac:dyDescent="0.55000000000000004">
      <c r="A1841" s="10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2">
        <f t="shared" si="84"/>
        <v>10</v>
      </c>
      <c r="P1841" s="14">
        <f t="shared" si="85"/>
        <v>63.1</v>
      </c>
      <c r="Q1841" s="16" t="s">
        <v>8311</v>
      </c>
      <c r="R1841" t="s">
        <v>8356</v>
      </c>
      <c r="S1841" s="21">
        <f t="shared" si="86"/>
        <v>41686.705208333333</v>
      </c>
    </row>
    <row r="1842" spans="1:19" ht="43.2" hidden="1" x14ac:dyDescent="0.55000000000000004">
      <c r="A1842" s="10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2">
        <f t="shared" si="84"/>
        <v>173</v>
      </c>
      <c r="P1842" s="14">
        <f t="shared" si="85"/>
        <v>86.67</v>
      </c>
      <c r="Q1842" s="16" t="s">
        <v>8321</v>
      </c>
      <c r="R1842" t="s">
        <v>8343</v>
      </c>
      <c r="S1842" s="21">
        <f t="shared" si="86"/>
        <v>41433.01829861111</v>
      </c>
    </row>
    <row r="1843" spans="1:19" ht="43.2" hidden="1" x14ac:dyDescent="0.55000000000000004">
      <c r="A1843" s="10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2">
        <f t="shared" si="84"/>
        <v>104</v>
      </c>
      <c r="P1843" s="14">
        <f t="shared" si="85"/>
        <v>46.13</v>
      </c>
      <c r="Q1843" s="16" t="s">
        <v>8327</v>
      </c>
      <c r="R1843" t="s">
        <v>8331</v>
      </c>
      <c r="S1843" s="21">
        <f t="shared" si="86"/>
        <v>41355.825497685182</v>
      </c>
    </row>
    <row r="1844" spans="1:19" ht="43.2" x14ac:dyDescent="0.55000000000000004">
      <c r="A1844" s="10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2">
        <f t="shared" si="84"/>
        <v>115</v>
      </c>
      <c r="P1844" s="14">
        <f t="shared" si="85"/>
        <v>53.23</v>
      </c>
      <c r="Q1844" s="16" t="s">
        <v>8323</v>
      </c>
      <c r="R1844" t="s">
        <v>8326</v>
      </c>
      <c r="S1844" s="21">
        <f t="shared" si="86"/>
        <v>42128.736608796295</v>
      </c>
    </row>
    <row r="1845" spans="1:19" ht="43.2" hidden="1" x14ac:dyDescent="0.55000000000000004">
      <c r="A1845" s="10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2">
        <f t="shared" si="84"/>
        <v>104</v>
      </c>
      <c r="P1845" s="14">
        <f t="shared" si="85"/>
        <v>42.35</v>
      </c>
      <c r="Q1845" s="16" t="s">
        <v>8311</v>
      </c>
      <c r="R1845" t="s">
        <v>8333</v>
      </c>
      <c r="S1845" s="21">
        <f t="shared" si="86"/>
        <v>41249.749085648145</v>
      </c>
    </row>
    <row r="1846" spans="1:19" ht="43.2" hidden="1" x14ac:dyDescent="0.55000000000000004">
      <c r="A1846" s="10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2">
        <f t="shared" si="84"/>
        <v>104</v>
      </c>
      <c r="P1846" s="14">
        <f t="shared" si="85"/>
        <v>54.55</v>
      </c>
      <c r="Q1846" s="16" t="s">
        <v>8323</v>
      </c>
      <c r="R1846" t="s">
        <v>8326</v>
      </c>
      <c r="S1846" s="21">
        <f t="shared" si="86"/>
        <v>42225.513888888891</v>
      </c>
    </row>
    <row r="1847" spans="1:19" ht="43.2" hidden="1" x14ac:dyDescent="0.55000000000000004">
      <c r="A1847" s="10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2">
        <f t="shared" si="84"/>
        <v>21</v>
      </c>
      <c r="P1847" s="14">
        <f t="shared" si="85"/>
        <v>82.82</v>
      </c>
      <c r="Q1847" s="16" t="s">
        <v>8319</v>
      </c>
      <c r="R1847" t="s">
        <v>8345</v>
      </c>
      <c r="S1847" s="21">
        <f t="shared" si="86"/>
        <v>41792.214467592588</v>
      </c>
    </row>
    <row r="1848" spans="1:19" ht="43.2" hidden="1" x14ac:dyDescent="0.55000000000000004">
      <c r="A1848" s="10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2">
        <f t="shared" si="84"/>
        <v>28</v>
      </c>
      <c r="P1848" s="14">
        <f t="shared" si="85"/>
        <v>55.95</v>
      </c>
      <c r="Q1848" s="16" t="s">
        <v>8321</v>
      </c>
      <c r="R1848" t="s">
        <v>8337</v>
      </c>
      <c r="S1848" s="21">
        <f t="shared" si="86"/>
        <v>42047.762407407412</v>
      </c>
    </row>
    <row r="1849" spans="1:19" ht="43.2" hidden="1" x14ac:dyDescent="0.55000000000000004">
      <c r="A1849" s="10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2">
        <f t="shared" si="84"/>
        <v>59</v>
      </c>
      <c r="P1849" s="14">
        <f t="shared" si="85"/>
        <v>53.08</v>
      </c>
      <c r="Q1849" s="16" t="s">
        <v>8323</v>
      </c>
      <c r="R1849" t="s">
        <v>8335</v>
      </c>
      <c r="S1849" s="21">
        <f t="shared" si="86"/>
        <v>42017.594236111108</v>
      </c>
    </row>
    <row r="1850" spans="1:19" ht="43.2" hidden="1" x14ac:dyDescent="0.55000000000000004">
      <c r="A1850" s="1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2">
        <f t="shared" si="84"/>
        <v>207</v>
      </c>
      <c r="P1850" s="14">
        <f t="shared" si="85"/>
        <v>43.02</v>
      </c>
      <c r="Q1850" s="16" t="s">
        <v>8321</v>
      </c>
      <c r="R1850" t="s">
        <v>8322</v>
      </c>
      <c r="S1850" s="21">
        <f t="shared" si="86"/>
        <v>41755.117581018516</v>
      </c>
    </row>
    <row r="1851" spans="1:19" ht="43.2" hidden="1" x14ac:dyDescent="0.55000000000000004">
      <c r="A1851" s="10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2">
        <f t="shared" si="84"/>
        <v>103</v>
      </c>
      <c r="P1851" s="14">
        <f t="shared" si="85"/>
        <v>50.37</v>
      </c>
      <c r="Q1851" s="16" t="s">
        <v>8327</v>
      </c>
      <c r="R1851" t="s">
        <v>8328</v>
      </c>
      <c r="S1851" s="21">
        <f t="shared" si="86"/>
        <v>40793.998599537037</v>
      </c>
    </row>
    <row r="1852" spans="1:19" ht="43.2" hidden="1" x14ac:dyDescent="0.55000000000000004">
      <c r="A1852" s="10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2">
        <f t="shared" si="84"/>
        <v>103</v>
      </c>
      <c r="P1852" s="14">
        <f t="shared" si="85"/>
        <v>44.85</v>
      </c>
      <c r="Q1852" s="16" t="s">
        <v>8323</v>
      </c>
      <c r="R1852" t="s">
        <v>8326</v>
      </c>
      <c r="S1852" s="21">
        <f t="shared" si="86"/>
        <v>42248.640162037031</v>
      </c>
    </row>
    <row r="1853" spans="1:19" ht="43.2" x14ac:dyDescent="0.55000000000000004">
      <c r="A1853" s="10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2">
        <f t="shared" si="84"/>
        <v>103</v>
      </c>
      <c r="P1853" s="14">
        <f t="shared" si="85"/>
        <v>68.67</v>
      </c>
      <c r="Q1853" s="16" t="s">
        <v>8323</v>
      </c>
      <c r="R1853" t="s">
        <v>8326</v>
      </c>
      <c r="S1853" s="21">
        <f t="shared" si="86"/>
        <v>42121.756921296299</v>
      </c>
    </row>
    <row r="1854" spans="1:19" ht="43.2" hidden="1" x14ac:dyDescent="0.55000000000000004">
      <c r="A1854" s="10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2">
        <f t="shared" si="84"/>
        <v>103</v>
      </c>
      <c r="P1854" s="14">
        <f t="shared" si="85"/>
        <v>57.22</v>
      </c>
      <c r="Q1854" s="16" t="s">
        <v>8323</v>
      </c>
      <c r="R1854" t="s">
        <v>8326</v>
      </c>
      <c r="S1854" s="21">
        <f t="shared" si="86"/>
        <v>42200.625833333332</v>
      </c>
    </row>
    <row r="1855" spans="1:19" ht="43.2" hidden="1" x14ac:dyDescent="0.55000000000000004">
      <c r="A1855" s="10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2">
        <f t="shared" si="84"/>
        <v>53</v>
      </c>
      <c r="P1855" s="14">
        <f t="shared" si="85"/>
        <v>44.76</v>
      </c>
      <c r="Q1855" s="16" t="s">
        <v>8323</v>
      </c>
      <c r="R1855" t="s">
        <v>8335</v>
      </c>
      <c r="S1855" s="21">
        <f t="shared" si="86"/>
        <v>42372.624166666668</v>
      </c>
    </row>
    <row r="1856" spans="1:19" ht="43.2" hidden="1" x14ac:dyDescent="0.55000000000000004">
      <c r="A1856" s="10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2">
        <f t="shared" si="84"/>
        <v>137</v>
      </c>
      <c r="P1856" s="14">
        <f t="shared" si="85"/>
        <v>89.42</v>
      </c>
      <c r="Q1856" s="16" t="s">
        <v>8327</v>
      </c>
      <c r="R1856" t="s">
        <v>8331</v>
      </c>
      <c r="S1856" s="21">
        <f t="shared" si="86"/>
        <v>40925.599664351852</v>
      </c>
    </row>
    <row r="1857" spans="1:19" ht="43.2" x14ac:dyDescent="0.55000000000000004">
      <c r="A1857" s="10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2">
        <f t="shared" si="84"/>
        <v>103</v>
      </c>
      <c r="P1857" s="14">
        <f t="shared" si="85"/>
        <v>70.86</v>
      </c>
      <c r="Q1857" s="16" t="s">
        <v>8323</v>
      </c>
      <c r="R1857" t="s">
        <v>8326</v>
      </c>
      <c r="S1857" s="21">
        <f t="shared" si="86"/>
        <v>42195.749745370369</v>
      </c>
    </row>
    <row r="1858" spans="1:19" ht="43.2" hidden="1" x14ac:dyDescent="0.55000000000000004">
      <c r="A1858" s="10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2">
        <f t="shared" si="84"/>
        <v>103</v>
      </c>
      <c r="P1858" s="14">
        <f t="shared" si="85"/>
        <v>40.29</v>
      </c>
      <c r="Q1858" s="16" t="s">
        <v>8323</v>
      </c>
      <c r="R1858" t="s">
        <v>8326</v>
      </c>
      <c r="S1858" s="21">
        <f t="shared" si="86"/>
        <v>42038.720451388886</v>
      </c>
    </row>
    <row r="1859" spans="1:19" ht="43.2" hidden="1" x14ac:dyDescent="0.55000000000000004">
      <c r="A1859" s="10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2">
        <f t="shared" ref="O1859:O1922" si="87">ROUND(E1859/D1859*100,0)</f>
        <v>205</v>
      </c>
      <c r="P1859" s="14">
        <f t="shared" ref="P1859:P1922" si="88">IFERROR(ROUND(E1859/L1859,2),0)</f>
        <v>45.62</v>
      </c>
      <c r="Q1859" s="16" t="s">
        <v>8327</v>
      </c>
      <c r="R1859" t="s">
        <v>8331</v>
      </c>
      <c r="S1859" s="21">
        <f t="shared" ref="S1859:S1922" si="89">(((J1859/60)/60/24)+DATE(1970,1,1))</f>
        <v>42614.722013888888</v>
      </c>
    </row>
    <row r="1860" spans="1:19" ht="43.2" hidden="1" x14ac:dyDescent="0.55000000000000004">
      <c r="A1860" s="1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2">
        <f t="shared" si="87"/>
        <v>2</v>
      </c>
      <c r="P1860" s="14">
        <f t="shared" si="88"/>
        <v>39.479999999999997</v>
      </c>
      <c r="Q1860" s="16" t="s">
        <v>8308</v>
      </c>
      <c r="R1860" t="s">
        <v>8315</v>
      </c>
      <c r="S1860" s="21">
        <f t="shared" si="89"/>
        <v>42774.792071759264</v>
      </c>
    </row>
    <row r="1861" spans="1:19" ht="28.8" hidden="1" x14ac:dyDescent="0.55000000000000004">
      <c r="A1861" s="10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2">
        <f t="shared" si="87"/>
        <v>137</v>
      </c>
      <c r="P1861" s="14">
        <f t="shared" si="88"/>
        <v>54</v>
      </c>
      <c r="Q1861" s="16" t="s">
        <v>8327</v>
      </c>
      <c r="R1861" t="s">
        <v>8328</v>
      </c>
      <c r="S1861" s="21">
        <f t="shared" si="89"/>
        <v>41074.221562500003</v>
      </c>
    </row>
    <row r="1862" spans="1:19" ht="28.8" hidden="1" x14ac:dyDescent="0.55000000000000004">
      <c r="A1862" s="10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2">
        <f t="shared" si="87"/>
        <v>103</v>
      </c>
      <c r="P1862" s="14">
        <f t="shared" si="88"/>
        <v>34.75</v>
      </c>
      <c r="Q1862" s="16" t="s">
        <v>8323</v>
      </c>
      <c r="R1862" t="s">
        <v>8326</v>
      </c>
      <c r="S1862" s="21">
        <f t="shared" si="89"/>
        <v>42711.545196759253</v>
      </c>
    </row>
    <row r="1863" spans="1:19" ht="43.2" x14ac:dyDescent="0.55000000000000004">
      <c r="A1863" s="10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2">
        <f t="shared" si="87"/>
        <v>103</v>
      </c>
      <c r="P1863" s="14">
        <f t="shared" si="88"/>
        <v>102.5</v>
      </c>
      <c r="Q1863" s="16" t="s">
        <v>8323</v>
      </c>
      <c r="R1863" t="s">
        <v>8326</v>
      </c>
      <c r="S1863" s="21">
        <f t="shared" si="89"/>
        <v>42550.701886574068</v>
      </c>
    </row>
    <row r="1864" spans="1:19" ht="43.2" x14ac:dyDescent="0.55000000000000004">
      <c r="A1864" s="10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2">
        <f t="shared" si="87"/>
        <v>103</v>
      </c>
      <c r="P1864" s="14">
        <f t="shared" si="88"/>
        <v>73.209999999999994</v>
      </c>
      <c r="Q1864" s="16" t="s">
        <v>8323</v>
      </c>
      <c r="R1864" t="s">
        <v>8326</v>
      </c>
      <c r="S1864" s="21">
        <f t="shared" si="89"/>
        <v>42591.899988425925</v>
      </c>
    </row>
    <row r="1865" spans="1:19" ht="28.8" hidden="1" x14ac:dyDescent="0.55000000000000004">
      <c r="A1865" s="10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2">
        <f t="shared" si="87"/>
        <v>103</v>
      </c>
      <c r="P1865" s="14">
        <f t="shared" si="88"/>
        <v>66.13</v>
      </c>
      <c r="Q1865" s="16" t="s">
        <v>8323</v>
      </c>
      <c r="R1865" t="s">
        <v>8326</v>
      </c>
      <c r="S1865" s="21">
        <f t="shared" si="89"/>
        <v>42120.531226851846</v>
      </c>
    </row>
    <row r="1866" spans="1:19" ht="43.2" x14ac:dyDescent="0.55000000000000004">
      <c r="A1866" s="10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2">
        <f t="shared" si="87"/>
        <v>102</v>
      </c>
      <c r="P1866" s="14">
        <f t="shared" si="88"/>
        <v>52.49</v>
      </c>
      <c r="Q1866" s="16" t="s">
        <v>8323</v>
      </c>
      <c r="R1866" t="s">
        <v>8326</v>
      </c>
      <c r="S1866" s="21">
        <f t="shared" si="89"/>
        <v>42503.559467592597</v>
      </c>
    </row>
    <row r="1867" spans="1:19" ht="28.8" hidden="1" x14ac:dyDescent="0.55000000000000004">
      <c r="A1867" s="10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2">
        <f t="shared" si="87"/>
        <v>102</v>
      </c>
      <c r="P1867" s="14">
        <f t="shared" si="88"/>
        <v>120.12</v>
      </c>
      <c r="Q1867" s="16" t="s">
        <v>8323</v>
      </c>
      <c r="R1867" t="s">
        <v>8326</v>
      </c>
      <c r="S1867" s="21">
        <f t="shared" si="89"/>
        <v>42152.765717592592</v>
      </c>
    </row>
    <row r="1868" spans="1:19" ht="43.2" x14ac:dyDescent="0.55000000000000004">
      <c r="A1868" s="10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2">
        <f t="shared" si="87"/>
        <v>102</v>
      </c>
      <c r="P1868" s="14">
        <f t="shared" si="88"/>
        <v>88.74</v>
      </c>
      <c r="Q1868" s="16" t="s">
        <v>8323</v>
      </c>
      <c r="R1868" t="s">
        <v>8326</v>
      </c>
      <c r="S1868" s="21">
        <f t="shared" si="89"/>
        <v>41928.170497685183</v>
      </c>
    </row>
    <row r="1869" spans="1:19" ht="43.2" hidden="1" x14ac:dyDescent="0.55000000000000004">
      <c r="A1869" s="10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2">
        <f t="shared" si="87"/>
        <v>204</v>
      </c>
      <c r="P1869" s="14">
        <f t="shared" si="88"/>
        <v>59.85</v>
      </c>
      <c r="Q1869" s="16" t="s">
        <v>8327</v>
      </c>
      <c r="R1869" t="s">
        <v>8331</v>
      </c>
      <c r="S1869" s="21">
        <f t="shared" si="89"/>
        <v>41059.006805555553</v>
      </c>
    </row>
    <row r="1870" spans="1:19" ht="28.8" hidden="1" x14ac:dyDescent="0.55000000000000004">
      <c r="A1870" s="1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2">
        <f t="shared" si="87"/>
        <v>102</v>
      </c>
      <c r="P1870" s="14">
        <f t="shared" si="88"/>
        <v>50.88</v>
      </c>
      <c r="Q1870" s="16" t="s">
        <v>8327</v>
      </c>
      <c r="R1870" t="s">
        <v>8331</v>
      </c>
      <c r="S1870" s="21">
        <f t="shared" si="89"/>
        <v>41745.84542824074</v>
      </c>
    </row>
    <row r="1871" spans="1:19" ht="43.2" hidden="1" x14ac:dyDescent="0.55000000000000004">
      <c r="A1871" s="10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2">
        <f t="shared" si="87"/>
        <v>102</v>
      </c>
      <c r="P1871" s="14">
        <f t="shared" si="88"/>
        <v>75.37</v>
      </c>
      <c r="Q1871" s="16" t="s">
        <v>8323</v>
      </c>
      <c r="R1871" t="s">
        <v>8335</v>
      </c>
      <c r="S1871" s="21">
        <f t="shared" si="89"/>
        <v>42546.862233796302</v>
      </c>
    </row>
    <row r="1872" spans="1:19" ht="43.2" hidden="1" x14ac:dyDescent="0.55000000000000004">
      <c r="A1872" s="10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2">
        <f t="shared" si="87"/>
        <v>102</v>
      </c>
      <c r="P1872" s="14">
        <f t="shared" si="88"/>
        <v>32.270000000000003</v>
      </c>
      <c r="Q1872" s="16" t="s">
        <v>8323</v>
      </c>
      <c r="R1872" t="s">
        <v>8326</v>
      </c>
      <c r="S1872" s="21">
        <f t="shared" si="89"/>
        <v>42160.583043981482</v>
      </c>
    </row>
    <row r="1873" spans="1:19" ht="43.2" hidden="1" x14ac:dyDescent="0.55000000000000004">
      <c r="A1873" s="10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2">
        <f t="shared" si="87"/>
        <v>102</v>
      </c>
      <c r="P1873" s="14">
        <f t="shared" si="88"/>
        <v>92.32</v>
      </c>
      <c r="Q1873" s="16" t="s">
        <v>8321</v>
      </c>
      <c r="R1873" t="s">
        <v>8322</v>
      </c>
      <c r="S1873" s="21">
        <f t="shared" si="89"/>
        <v>40806.870949074073</v>
      </c>
    </row>
    <row r="1874" spans="1:19" ht="43.2" hidden="1" x14ac:dyDescent="0.55000000000000004">
      <c r="A1874" s="10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2">
        <f t="shared" si="87"/>
        <v>14</v>
      </c>
      <c r="P1874" s="14">
        <f t="shared" si="88"/>
        <v>78.08</v>
      </c>
      <c r="Q1874" s="16" t="s">
        <v>8323</v>
      </c>
      <c r="R1874" t="s">
        <v>8326</v>
      </c>
      <c r="S1874" s="21">
        <f t="shared" si="89"/>
        <v>42354.131643518514</v>
      </c>
    </row>
    <row r="1875" spans="1:19" ht="43.2" x14ac:dyDescent="0.55000000000000004">
      <c r="A1875" s="10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2">
        <f t="shared" si="87"/>
        <v>102</v>
      </c>
      <c r="P1875" s="14">
        <f t="shared" si="88"/>
        <v>106.84</v>
      </c>
      <c r="Q1875" s="16" t="s">
        <v>8323</v>
      </c>
      <c r="R1875" t="s">
        <v>8326</v>
      </c>
      <c r="S1875" s="21">
        <f t="shared" si="89"/>
        <v>42505.738032407404</v>
      </c>
    </row>
    <row r="1876" spans="1:19" ht="43.2" hidden="1" x14ac:dyDescent="0.55000000000000004">
      <c r="A1876" s="10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2">
        <f t="shared" si="87"/>
        <v>1</v>
      </c>
      <c r="P1876" s="14">
        <f t="shared" si="88"/>
        <v>184.36</v>
      </c>
      <c r="Q1876" s="16" t="s">
        <v>8308</v>
      </c>
      <c r="R1876" t="s">
        <v>8310</v>
      </c>
      <c r="S1876" s="21">
        <f t="shared" si="89"/>
        <v>42604.669675925921</v>
      </c>
    </row>
    <row r="1877" spans="1:19" ht="43.2" hidden="1" x14ac:dyDescent="0.55000000000000004">
      <c r="A1877" s="10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2">
        <f t="shared" si="87"/>
        <v>101</v>
      </c>
      <c r="P1877" s="14">
        <f t="shared" si="88"/>
        <v>126.69</v>
      </c>
      <c r="Q1877" s="16" t="s">
        <v>8321</v>
      </c>
      <c r="R1877" t="s">
        <v>8332</v>
      </c>
      <c r="S1877" s="21">
        <f t="shared" si="89"/>
        <v>41789.21398148148</v>
      </c>
    </row>
    <row r="1878" spans="1:19" ht="43.2" hidden="1" x14ac:dyDescent="0.55000000000000004">
      <c r="A1878" s="10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2">
        <f t="shared" si="87"/>
        <v>101</v>
      </c>
      <c r="P1878" s="14">
        <f t="shared" si="88"/>
        <v>72.39</v>
      </c>
      <c r="Q1878" s="16" t="s">
        <v>8323</v>
      </c>
      <c r="R1878" t="s">
        <v>8326</v>
      </c>
      <c r="S1878" s="21">
        <f t="shared" si="89"/>
        <v>42037.598958333328</v>
      </c>
    </row>
    <row r="1879" spans="1:19" ht="28.8" hidden="1" x14ac:dyDescent="0.55000000000000004">
      <c r="A1879" s="10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2">
        <f t="shared" si="87"/>
        <v>101</v>
      </c>
      <c r="P1879" s="14">
        <f t="shared" si="88"/>
        <v>38.94</v>
      </c>
      <c r="Q1879" s="16" t="s">
        <v>8327</v>
      </c>
      <c r="R1879" t="s">
        <v>8331</v>
      </c>
      <c r="S1879" s="21">
        <f t="shared" si="89"/>
        <v>41638.342905092592</v>
      </c>
    </row>
    <row r="1880" spans="1:19" ht="43.2" hidden="1" x14ac:dyDescent="0.55000000000000004">
      <c r="A1880" s="1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2">
        <f t="shared" si="87"/>
        <v>101</v>
      </c>
      <c r="P1880" s="14">
        <f t="shared" si="88"/>
        <v>53.29</v>
      </c>
      <c r="Q1880" s="16" t="s">
        <v>8327</v>
      </c>
      <c r="R1880" t="s">
        <v>8331</v>
      </c>
      <c r="S1880" s="21">
        <f t="shared" si="89"/>
        <v>41817.854999999996</v>
      </c>
    </row>
    <row r="1881" spans="1:19" ht="43.2" hidden="1" x14ac:dyDescent="0.55000000000000004">
      <c r="A1881" s="10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2">
        <f t="shared" si="87"/>
        <v>101</v>
      </c>
      <c r="P1881" s="14">
        <f t="shared" si="88"/>
        <v>53.29</v>
      </c>
      <c r="Q1881" s="16" t="s">
        <v>8323</v>
      </c>
      <c r="R1881" t="s">
        <v>8326</v>
      </c>
      <c r="S1881" s="21">
        <f t="shared" si="89"/>
        <v>41800.526701388888</v>
      </c>
    </row>
    <row r="1882" spans="1:19" ht="43.2" x14ac:dyDescent="0.55000000000000004">
      <c r="A1882" s="10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2">
        <f t="shared" si="87"/>
        <v>101</v>
      </c>
      <c r="P1882" s="14">
        <f t="shared" si="88"/>
        <v>63.28</v>
      </c>
      <c r="Q1882" s="16" t="s">
        <v>8323</v>
      </c>
      <c r="R1882" t="s">
        <v>8326</v>
      </c>
      <c r="S1882" s="21">
        <f t="shared" si="89"/>
        <v>42155.142638888887</v>
      </c>
    </row>
    <row r="1883" spans="1:19" ht="43.2" x14ac:dyDescent="0.55000000000000004">
      <c r="A1883" s="10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2">
        <f t="shared" si="87"/>
        <v>101</v>
      </c>
      <c r="P1883" s="14">
        <f t="shared" si="88"/>
        <v>65.16</v>
      </c>
      <c r="Q1883" s="16" t="s">
        <v>8323</v>
      </c>
      <c r="R1883" t="s">
        <v>8326</v>
      </c>
      <c r="S1883" s="21">
        <f t="shared" si="89"/>
        <v>42712.23474537037</v>
      </c>
    </row>
    <row r="1884" spans="1:19" ht="43.2" hidden="1" x14ac:dyDescent="0.55000000000000004">
      <c r="A1884" s="10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2">
        <f t="shared" si="87"/>
        <v>1</v>
      </c>
      <c r="P1884" s="14">
        <f t="shared" si="88"/>
        <v>673.33</v>
      </c>
      <c r="Q1884" s="16" t="s">
        <v>8311</v>
      </c>
      <c r="R1884" t="s">
        <v>8348</v>
      </c>
      <c r="S1884" s="21">
        <f t="shared" si="89"/>
        <v>42198.765844907408</v>
      </c>
    </row>
    <row r="1885" spans="1:19" ht="28.8" hidden="1" x14ac:dyDescent="0.55000000000000004">
      <c r="A1885" s="10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2">
        <f t="shared" si="87"/>
        <v>101</v>
      </c>
      <c r="P1885" s="14">
        <f t="shared" si="88"/>
        <v>53.16</v>
      </c>
      <c r="Q1885" s="16" t="s">
        <v>8327</v>
      </c>
      <c r="R1885" t="s">
        <v>8331</v>
      </c>
      <c r="S1885" s="21">
        <f t="shared" si="89"/>
        <v>41657.923807870371</v>
      </c>
    </row>
    <row r="1886" spans="1:19" ht="43.2" hidden="1" x14ac:dyDescent="0.55000000000000004">
      <c r="A1886" s="10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2">
        <f t="shared" si="87"/>
        <v>101</v>
      </c>
      <c r="P1886" s="14">
        <f t="shared" si="88"/>
        <v>96.19</v>
      </c>
      <c r="Q1886" s="16" t="s">
        <v>8323</v>
      </c>
      <c r="R1886" t="s">
        <v>8326</v>
      </c>
      <c r="S1886" s="21">
        <f t="shared" si="89"/>
        <v>41822.417939814812</v>
      </c>
    </row>
    <row r="1887" spans="1:19" ht="43.2" hidden="1" x14ac:dyDescent="0.55000000000000004">
      <c r="A1887" s="10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2">
        <f t="shared" si="87"/>
        <v>101</v>
      </c>
      <c r="P1887" s="14">
        <f t="shared" si="88"/>
        <v>51.79</v>
      </c>
      <c r="Q1887" s="16" t="s">
        <v>8323</v>
      </c>
      <c r="R1887" t="s">
        <v>8326</v>
      </c>
      <c r="S1887" s="21">
        <f t="shared" si="89"/>
        <v>42541.501516203702</v>
      </c>
    </row>
    <row r="1888" spans="1:19" ht="43.2" hidden="1" x14ac:dyDescent="0.55000000000000004">
      <c r="A1888" s="10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2">
        <f t="shared" si="87"/>
        <v>101</v>
      </c>
      <c r="P1888" s="14">
        <f t="shared" si="88"/>
        <v>36.07</v>
      </c>
      <c r="Q1888" s="16" t="s">
        <v>8323</v>
      </c>
      <c r="R1888" t="s">
        <v>8326</v>
      </c>
      <c r="S1888" s="21">
        <f t="shared" si="89"/>
        <v>42128.627893518518</v>
      </c>
    </row>
    <row r="1889" spans="1:19" ht="43.2" hidden="1" x14ac:dyDescent="0.55000000000000004">
      <c r="A1889" s="10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2">
        <f t="shared" si="87"/>
        <v>101</v>
      </c>
      <c r="P1889" s="14">
        <f t="shared" si="88"/>
        <v>100.75</v>
      </c>
      <c r="Q1889" s="16" t="s">
        <v>8327</v>
      </c>
      <c r="R1889" t="s">
        <v>8338</v>
      </c>
      <c r="S1889" s="21">
        <f t="shared" si="89"/>
        <v>40625.900694444441</v>
      </c>
    </row>
    <row r="1890" spans="1:19" ht="43.2" hidden="1" x14ac:dyDescent="0.55000000000000004">
      <c r="A1890" s="1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2">
        <f t="shared" si="87"/>
        <v>101</v>
      </c>
      <c r="P1890" s="14">
        <f t="shared" si="88"/>
        <v>91.59</v>
      </c>
      <c r="Q1890" s="16" t="s">
        <v>8327</v>
      </c>
      <c r="R1890" t="s">
        <v>8328</v>
      </c>
      <c r="S1890" s="21">
        <f t="shared" si="89"/>
        <v>41107.130150462966</v>
      </c>
    </row>
    <row r="1891" spans="1:19" ht="28.8" hidden="1" x14ac:dyDescent="0.55000000000000004">
      <c r="A1891" s="10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2">
        <f t="shared" si="87"/>
        <v>101</v>
      </c>
      <c r="P1891" s="14">
        <f t="shared" si="88"/>
        <v>95.95</v>
      </c>
      <c r="Q1891" s="16" t="s">
        <v>8323</v>
      </c>
      <c r="R1891" t="s">
        <v>8326</v>
      </c>
      <c r="S1891" s="21">
        <f t="shared" si="89"/>
        <v>42227.824212962965</v>
      </c>
    </row>
    <row r="1892" spans="1:19" ht="43.2" x14ac:dyDescent="0.55000000000000004">
      <c r="A1892" s="10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2">
        <f t="shared" si="87"/>
        <v>126</v>
      </c>
      <c r="P1892" s="14">
        <f t="shared" si="88"/>
        <v>55.97</v>
      </c>
      <c r="Q1892" s="16" t="s">
        <v>8323</v>
      </c>
      <c r="R1892" t="s">
        <v>8326</v>
      </c>
      <c r="S1892" s="21">
        <f t="shared" si="89"/>
        <v>42592.066921296297</v>
      </c>
    </row>
    <row r="1893" spans="1:19" ht="43.2" x14ac:dyDescent="0.55000000000000004">
      <c r="A1893" s="10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2">
        <f t="shared" si="87"/>
        <v>101</v>
      </c>
      <c r="P1893" s="14">
        <f t="shared" si="88"/>
        <v>61.06</v>
      </c>
      <c r="Q1893" s="16" t="s">
        <v>8323</v>
      </c>
      <c r="R1893" t="s">
        <v>8326</v>
      </c>
      <c r="S1893" s="21">
        <f t="shared" si="89"/>
        <v>42632.348310185189</v>
      </c>
    </row>
    <row r="1894" spans="1:19" ht="28.8" hidden="1" x14ac:dyDescent="0.55000000000000004">
      <c r="A1894" s="10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2">
        <f t="shared" si="87"/>
        <v>101</v>
      </c>
      <c r="P1894" s="14">
        <f t="shared" si="88"/>
        <v>26.15</v>
      </c>
      <c r="Q1894" s="16" t="s">
        <v>8327</v>
      </c>
      <c r="R1894" t="s">
        <v>8338</v>
      </c>
      <c r="S1894" s="21">
        <f t="shared" si="89"/>
        <v>42553.54414351852</v>
      </c>
    </row>
    <row r="1895" spans="1:19" ht="28.8" hidden="1" x14ac:dyDescent="0.55000000000000004">
      <c r="A1895" s="10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2">
        <f t="shared" si="87"/>
        <v>101</v>
      </c>
      <c r="P1895" s="14">
        <f t="shared" si="88"/>
        <v>62.81</v>
      </c>
      <c r="Q1895" s="16" t="s">
        <v>8327</v>
      </c>
      <c r="R1895" t="s">
        <v>8331</v>
      </c>
      <c r="S1895" s="21">
        <f t="shared" si="89"/>
        <v>40658.189826388887</v>
      </c>
    </row>
    <row r="1896" spans="1:19" ht="43.2" hidden="1" x14ac:dyDescent="0.55000000000000004">
      <c r="A1896" s="10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2">
        <f t="shared" si="87"/>
        <v>101</v>
      </c>
      <c r="P1896" s="14">
        <f t="shared" si="88"/>
        <v>60.91</v>
      </c>
      <c r="Q1896" s="16" t="s">
        <v>8323</v>
      </c>
      <c r="R1896" t="s">
        <v>8326</v>
      </c>
      <c r="S1896" s="21">
        <f t="shared" si="89"/>
        <v>42191.363506944443</v>
      </c>
    </row>
    <row r="1897" spans="1:19" ht="28.8" hidden="1" x14ac:dyDescent="0.55000000000000004">
      <c r="A1897" s="10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2">
        <f t="shared" si="87"/>
        <v>100</v>
      </c>
      <c r="P1897" s="14">
        <f t="shared" si="88"/>
        <v>52.82</v>
      </c>
      <c r="Q1897" s="16" t="s">
        <v>8327</v>
      </c>
      <c r="R1897" t="s">
        <v>8328</v>
      </c>
      <c r="S1897" s="21">
        <f t="shared" si="89"/>
        <v>41759.670937499999</v>
      </c>
    </row>
    <row r="1898" spans="1:19" ht="43.2" hidden="1" x14ac:dyDescent="0.55000000000000004">
      <c r="A1898" s="10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2">
        <f t="shared" si="87"/>
        <v>100</v>
      </c>
      <c r="P1898" s="14">
        <f t="shared" si="88"/>
        <v>45.57</v>
      </c>
      <c r="Q1898" s="16" t="s">
        <v>8311</v>
      </c>
      <c r="R1898" t="s">
        <v>8333</v>
      </c>
      <c r="S1898" s="21">
        <f t="shared" si="89"/>
        <v>41831.846828703703</v>
      </c>
    </row>
    <row r="1899" spans="1:19" ht="43.2" hidden="1" x14ac:dyDescent="0.55000000000000004">
      <c r="A1899" s="10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2">
        <f t="shared" si="87"/>
        <v>1</v>
      </c>
      <c r="P1899" s="14">
        <f t="shared" si="88"/>
        <v>501.25</v>
      </c>
      <c r="Q1899" s="16" t="s">
        <v>8319</v>
      </c>
      <c r="R1899" t="s">
        <v>8345</v>
      </c>
      <c r="S1899" s="21">
        <f t="shared" si="89"/>
        <v>42734.879236111112</v>
      </c>
    </row>
    <row r="1900" spans="1:19" ht="43.2" hidden="1" x14ac:dyDescent="0.55000000000000004">
      <c r="A1900" s="1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2">
        <f t="shared" si="87"/>
        <v>100</v>
      </c>
      <c r="P1900" s="14">
        <f t="shared" si="88"/>
        <v>66.83</v>
      </c>
      <c r="Q1900" s="16" t="s">
        <v>8323</v>
      </c>
      <c r="R1900" t="s">
        <v>8326</v>
      </c>
      <c r="S1900" s="21">
        <f t="shared" si="89"/>
        <v>42179.854629629626</v>
      </c>
    </row>
    <row r="1901" spans="1:19" ht="43.2" hidden="1" x14ac:dyDescent="0.55000000000000004">
      <c r="A1901" s="10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2">
        <f t="shared" si="87"/>
        <v>100</v>
      </c>
      <c r="P1901" s="14">
        <f t="shared" si="88"/>
        <v>143.21</v>
      </c>
      <c r="Q1901" s="16" t="s">
        <v>8323</v>
      </c>
      <c r="R1901" t="s">
        <v>8335</v>
      </c>
      <c r="S1901" s="21">
        <f t="shared" si="89"/>
        <v>42075.942627314813</v>
      </c>
    </row>
    <row r="1902" spans="1:19" ht="43.2" hidden="1" x14ac:dyDescent="0.55000000000000004">
      <c r="A1902" s="10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2">
        <f t="shared" si="87"/>
        <v>100</v>
      </c>
      <c r="P1902" s="14">
        <f t="shared" si="88"/>
        <v>80.16</v>
      </c>
      <c r="Q1902" s="16" t="s">
        <v>8321</v>
      </c>
      <c r="R1902" t="s">
        <v>8332</v>
      </c>
      <c r="S1902" s="21">
        <f t="shared" si="89"/>
        <v>42200.758240740746</v>
      </c>
    </row>
    <row r="1903" spans="1:19" ht="43.2" hidden="1" x14ac:dyDescent="0.55000000000000004">
      <c r="A1903" s="10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2">
        <f t="shared" si="87"/>
        <v>100</v>
      </c>
      <c r="P1903" s="14">
        <f t="shared" si="88"/>
        <v>117.88</v>
      </c>
      <c r="Q1903" s="16" t="s">
        <v>8323</v>
      </c>
      <c r="R1903" t="s">
        <v>8326</v>
      </c>
      <c r="S1903" s="21">
        <f t="shared" si="89"/>
        <v>42482.43478009259</v>
      </c>
    </row>
    <row r="1904" spans="1:19" ht="28.8" x14ac:dyDescent="0.55000000000000004">
      <c r="A1904" s="10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2">
        <f t="shared" si="87"/>
        <v>133</v>
      </c>
      <c r="P1904" s="14">
        <f t="shared" si="88"/>
        <v>38.5</v>
      </c>
      <c r="Q1904" s="16" t="s">
        <v>8323</v>
      </c>
      <c r="R1904" t="s">
        <v>8326</v>
      </c>
      <c r="S1904" s="21">
        <f t="shared" si="89"/>
        <v>40884.066678240742</v>
      </c>
    </row>
    <row r="1905" spans="1:19" ht="43.2" hidden="1" x14ac:dyDescent="0.55000000000000004">
      <c r="A1905" s="10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2">
        <f t="shared" si="87"/>
        <v>40</v>
      </c>
      <c r="P1905" s="14">
        <f t="shared" si="88"/>
        <v>83.38</v>
      </c>
      <c r="Q1905" s="16" t="s">
        <v>8327</v>
      </c>
      <c r="R1905" t="s">
        <v>8328</v>
      </c>
      <c r="S1905" s="21">
        <f t="shared" si="89"/>
        <v>42371.935590277775</v>
      </c>
    </row>
    <row r="1906" spans="1:19" ht="43.2" hidden="1" x14ac:dyDescent="0.55000000000000004">
      <c r="A1906" s="10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2">
        <f t="shared" si="87"/>
        <v>100</v>
      </c>
      <c r="P1906" s="14">
        <f t="shared" si="88"/>
        <v>57.17</v>
      </c>
      <c r="Q1906" s="16" t="s">
        <v>8323</v>
      </c>
      <c r="R1906" t="s">
        <v>8326</v>
      </c>
      <c r="S1906" s="21">
        <f t="shared" si="89"/>
        <v>42165.462627314817</v>
      </c>
    </row>
    <row r="1907" spans="1:19" ht="28.8" hidden="1" x14ac:dyDescent="0.55000000000000004">
      <c r="A1907" s="10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2">
        <f t="shared" si="87"/>
        <v>100</v>
      </c>
      <c r="P1907" s="14">
        <f t="shared" si="88"/>
        <v>66.69</v>
      </c>
      <c r="Q1907" s="16" t="s">
        <v>8327</v>
      </c>
      <c r="R1907" t="s">
        <v>8331</v>
      </c>
      <c r="S1907" s="21">
        <f t="shared" si="89"/>
        <v>40876.169664351852</v>
      </c>
    </row>
    <row r="1908" spans="1:19" ht="43.2" hidden="1" x14ac:dyDescent="0.55000000000000004">
      <c r="A1908" s="10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2">
        <f t="shared" si="87"/>
        <v>100</v>
      </c>
      <c r="P1908" s="14">
        <f t="shared" si="88"/>
        <v>105.26</v>
      </c>
      <c r="Q1908" s="16" t="s">
        <v>8321</v>
      </c>
      <c r="R1908" t="s">
        <v>8332</v>
      </c>
      <c r="S1908" s="21">
        <f t="shared" si="89"/>
        <v>41887.568912037037</v>
      </c>
    </row>
    <row r="1909" spans="1:19" ht="43.2" hidden="1" x14ac:dyDescent="0.55000000000000004">
      <c r="A1909" s="10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2">
        <f t="shared" si="87"/>
        <v>100</v>
      </c>
      <c r="P1909" s="14">
        <f t="shared" si="88"/>
        <v>133.33000000000001</v>
      </c>
      <c r="Q1909" s="16" t="s">
        <v>8321</v>
      </c>
      <c r="R1909" t="s">
        <v>8332</v>
      </c>
      <c r="S1909" s="21">
        <f t="shared" si="89"/>
        <v>41874.098807870374</v>
      </c>
    </row>
    <row r="1910" spans="1:19" ht="43.2" hidden="1" x14ac:dyDescent="0.55000000000000004">
      <c r="A1910" s="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2">
        <f t="shared" si="87"/>
        <v>133</v>
      </c>
      <c r="P1910" s="14">
        <f t="shared" si="88"/>
        <v>86.96</v>
      </c>
      <c r="Q1910" s="16" t="s">
        <v>8327</v>
      </c>
      <c r="R1910" t="s">
        <v>8331</v>
      </c>
      <c r="S1910" s="21">
        <f t="shared" si="89"/>
        <v>41876.18618055556</v>
      </c>
    </row>
    <row r="1911" spans="1:19" ht="43.2" hidden="1" x14ac:dyDescent="0.55000000000000004">
      <c r="A1911" s="10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2">
        <f t="shared" si="87"/>
        <v>100</v>
      </c>
      <c r="P1911" s="14">
        <f t="shared" si="88"/>
        <v>285.70999999999998</v>
      </c>
      <c r="Q1911" s="16" t="s">
        <v>8327</v>
      </c>
      <c r="R1911" t="s">
        <v>8329</v>
      </c>
      <c r="S1911" s="21">
        <f t="shared" si="89"/>
        <v>41564.194131944445</v>
      </c>
    </row>
    <row r="1912" spans="1:19" ht="43.2" hidden="1" x14ac:dyDescent="0.55000000000000004">
      <c r="A1912" s="10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2">
        <f t="shared" si="87"/>
        <v>100</v>
      </c>
      <c r="P1912" s="14">
        <f t="shared" si="88"/>
        <v>42.55</v>
      </c>
      <c r="Q1912" s="16" t="s">
        <v>8327</v>
      </c>
      <c r="R1912" t="s">
        <v>8328</v>
      </c>
      <c r="S1912" s="21">
        <f t="shared" si="89"/>
        <v>41193.748483796298</v>
      </c>
    </row>
    <row r="1913" spans="1:19" ht="43.2" hidden="1" x14ac:dyDescent="0.55000000000000004">
      <c r="A1913" s="10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2">
        <f t="shared" si="87"/>
        <v>100</v>
      </c>
      <c r="P1913" s="14">
        <f t="shared" si="88"/>
        <v>250</v>
      </c>
      <c r="Q1913" s="16" t="s">
        <v>8327</v>
      </c>
      <c r="R1913" t="s">
        <v>8328</v>
      </c>
      <c r="S1913" s="21">
        <f t="shared" si="89"/>
        <v>42227.936157407406</v>
      </c>
    </row>
    <row r="1914" spans="1:19" ht="28.8" hidden="1" x14ac:dyDescent="0.55000000000000004">
      <c r="A1914" s="10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2">
        <f t="shared" si="87"/>
        <v>133</v>
      </c>
      <c r="P1914" s="14">
        <f t="shared" si="88"/>
        <v>36.36</v>
      </c>
      <c r="Q1914" s="16" t="s">
        <v>8323</v>
      </c>
      <c r="R1914" t="s">
        <v>8335</v>
      </c>
      <c r="S1914" s="21">
        <f t="shared" si="89"/>
        <v>41803.457326388889</v>
      </c>
    </row>
    <row r="1915" spans="1:19" ht="43.2" x14ac:dyDescent="0.55000000000000004">
      <c r="A1915" s="10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2">
        <f t="shared" si="87"/>
        <v>100</v>
      </c>
      <c r="P1915" s="14">
        <f t="shared" si="88"/>
        <v>133.33000000000001</v>
      </c>
      <c r="Q1915" s="16" t="s">
        <v>8323</v>
      </c>
      <c r="R1915" t="s">
        <v>8326</v>
      </c>
      <c r="S1915" s="21">
        <f t="shared" si="89"/>
        <v>41953.8675</v>
      </c>
    </row>
    <row r="1916" spans="1:19" ht="43.2" hidden="1" x14ac:dyDescent="0.55000000000000004">
      <c r="A1916" s="10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2">
        <f t="shared" si="87"/>
        <v>100</v>
      </c>
      <c r="P1916" s="14">
        <f t="shared" si="88"/>
        <v>117.65</v>
      </c>
      <c r="Q1916" s="16" t="s">
        <v>8323</v>
      </c>
      <c r="R1916" t="s">
        <v>8326</v>
      </c>
      <c r="S1916" s="21">
        <f t="shared" si="89"/>
        <v>42150.462083333332</v>
      </c>
    </row>
    <row r="1917" spans="1:19" ht="43.2" x14ac:dyDescent="0.55000000000000004">
      <c r="A1917" s="10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2">
        <f t="shared" si="87"/>
        <v>100</v>
      </c>
      <c r="P1917" s="14">
        <f t="shared" si="88"/>
        <v>95.24</v>
      </c>
      <c r="Q1917" s="16" t="s">
        <v>8323</v>
      </c>
      <c r="R1917" t="s">
        <v>8326</v>
      </c>
      <c r="S1917" s="21">
        <f t="shared" si="89"/>
        <v>41839.730937500004</v>
      </c>
    </row>
    <row r="1918" spans="1:19" ht="43.2" hidden="1" x14ac:dyDescent="0.55000000000000004">
      <c r="A1918" s="10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2">
        <f t="shared" si="87"/>
        <v>100</v>
      </c>
      <c r="P1918" s="14">
        <f t="shared" si="88"/>
        <v>64.52</v>
      </c>
      <c r="Q1918" s="16" t="s">
        <v>8323</v>
      </c>
      <c r="R1918" t="s">
        <v>8326</v>
      </c>
      <c r="S1918" s="21">
        <f t="shared" si="89"/>
        <v>42272.530509259261</v>
      </c>
    </row>
    <row r="1919" spans="1:19" ht="43.2" x14ac:dyDescent="0.55000000000000004">
      <c r="A1919" s="10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2">
        <f t="shared" si="87"/>
        <v>100</v>
      </c>
      <c r="P1919" s="14">
        <f t="shared" si="88"/>
        <v>68.97</v>
      </c>
      <c r="Q1919" s="16" t="s">
        <v>8323</v>
      </c>
      <c r="R1919" t="s">
        <v>8326</v>
      </c>
      <c r="S1919" s="21">
        <f t="shared" si="89"/>
        <v>42460.741747685184</v>
      </c>
    </row>
    <row r="1920" spans="1:19" ht="43.2" hidden="1" x14ac:dyDescent="0.55000000000000004">
      <c r="A1920" s="1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2">
        <f t="shared" si="87"/>
        <v>100</v>
      </c>
      <c r="P1920" s="14">
        <f t="shared" si="88"/>
        <v>100</v>
      </c>
      <c r="Q1920" s="16" t="s">
        <v>8323</v>
      </c>
      <c r="R1920" t="s">
        <v>8335</v>
      </c>
      <c r="S1920" s="21">
        <f t="shared" si="89"/>
        <v>42138.930671296301</v>
      </c>
    </row>
    <row r="1921" spans="1:19" ht="43.2" hidden="1" x14ac:dyDescent="0.55000000000000004">
      <c r="A1921" s="10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2">
        <f t="shared" si="87"/>
        <v>133</v>
      </c>
      <c r="P1921" s="14">
        <f t="shared" si="88"/>
        <v>27.3</v>
      </c>
      <c r="Q1921" s="16" t="s">
        <v>8327</v>
      </c>
      <c r="R1921" t="s">
        <v>8329</v>
      </c>
      <c r="S1921" s="21">
        <f t="shared" si="89"/>
        <v>41312.311562499999</v>
      </c>
    </row>
    <row r="1922" spans="1:19" ht="43.2" hidden="1" x14ac:dyDescent="0.55000000000000004">
      <c r="A1922" s="10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2">
        <f t="shared" si="87"/>
        <v>40</v>
      </c>
      <c r="P1922" s="14">
        <f t="shared" si="88"/>
        <v>60.24</v>
      </c>
      <c r="Q1922" s="16" t="s">
        <v>8313</v>
      </c>
      <c r="R1922" t="s">
        <v>8314</v>
      </c>
      <c r="S1922" s="21">
        <f t="shared" si="89"/>
        <v>42003.655555555553</v>
      </c>
    </row>
    <row r="1923" spans="1:19" ht="43.2" hidden="1" x14ac:dyDescent="0.55000000000000004">
      <c r="A1923" s="10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2">
        <f t="shared" ref="O1923:O1986" si="90">ROUND(E1923/D1923*100,0)</f>
        <v>7</v>
      </c>
      <c r="P1923" s="14">
        <f t="shared" ref="P1923:P1986" si="91">IFERROR(ROUND(E1923/L1923,2),0)</f>
        <v>82.58</v>
      </c>
      <c r="Q1923" s="16" t="s">
        <v>8327</v>
      </c>
      <c r="R1923" t="s">
        <v>8350</v>
      </c>
      <c r="S1923" s="21">
        <f t="shared" ref="S1923:S1986" si="92">(((J1923/60)/60/24)+DATE(1970,1,1))</f>
        <v>41004.139108796298</v>
      </c>
    </row>
    <row r="1924" spans="1:19" ht="43.2" hidden="1" x14ac:dyDescent="0.55000000000000004">
      <c r="A1924" s="10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2">
        <f t="shared" si="90"/>
        <v>131</v>
      </c>
      <c r="P1924" s="14">
        <f t="shared" si="91"/>
        <v>26.59</v>
      </c>
      <c r="Q1924" s="16" t="s">
        <v>8308</v>
      </c>
      <c r="R1924" t="s">
        <v>8315</v>
      </c>
      <c r="S1924" s="21">
        <f t="shared" si="92"/>
        <v>42689.74324074074</v>
      </c>
    </row>
    <row r="1925" spans="1:19" ht="43.2" hidden="1" x14ac:dyDescent="0.55000000000000004">
      <c r="A1925" s="10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2">
        <f t="shared" si="90"/>
        <v>8</v>
      </c>
      <c r="P1925" s="14">
        <f t="shared" si="91"/>
        <v>115.71</v>
      </c>
      <c r="Q1925" s="16" t="s">
        <v>8327</v>
      </c>
      <c r="R1925" t="s">
        <v>8330</v>
      </c>
      <c r="S1925" s="21">
        <f t="shared" si="92"/>
        <v>42095.918530092589</v>
      </c>
    </row>
    <row r="1926" spans="1:19" ht="43.2" x14ac:dyDescent="0.55000000000000004">
      <c r="A1926" s="10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2">
        <f t="shared" si="90"/>
        <v>112</v>
      </c>
      <c r="P1926" s="14">
        <f t="shared" si="91"/>
        <v>65.17</v>
      </c>
      <c r="Q1926" s="16" t="s">
        <v>8323</v>
      </c>
      <c r="R1926" t="s">
        <v>8326</v>
      </c>
      <c r="S1926" s="21">
        <f t="shared" si="92"/>
        <v>42524.782638888893</v>
      </c>
    </row>
    <row r="1927" spans="1:19" hidden="1" x14ac:dyDescent="0.55000000000000004">
      <c r="A1927" s="10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2">
        <f t="shared" si="90"/>
        <v>130</v>
      </c>
      <c r="P1927" s="14">
        <f t="shared" si="91"/>
        <v>38.24</v>
      </c>
      <c r="Q1927" s="16" t="s">
        <v>8323</v>
      </c>
      <c r="R1927" t="s">
        <v>8326</v>
      </c>
      <c r="S1927" s="21">
        <f t="shared" si="92"/>
        <v>41915.437210648146</v>
      </c>
    </row>
    <row r="1928" spans="1:19" ht="43.2" hidden="1" x14ac:dyDescent="0.55000000000000004">
      <c r="A1928" s="10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2">
        <f t="shared" si="90"/>
        <v>108</v>
      </c>
      <c r="P1928" s="14">
        <f t="shared" si="91"/>
        <v>60.66</v>
      </c>
      <c r="Q1928" s="16" t="s">
        <v>8327</v>
      </c>
      <c r="R1928" t="s">
        <v>8331</v>
      </c>
      <c r="S1928" s="21">
        <f t="shared" si="92"/>
        <v>41325.525752314818</v>
      </c>
    </row>
    <row r="1929" spans="1:19" ht="43.2" hidden="1" x14ac:dyDescent="0.55000000000000004">
      <c r="A1929" s="10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2">
        <f t="shared" si="90"/>
        <v>155</v>
      </c>
      <c r="P1929" s="14">
        <f t="shared" si="91"/>
        <v>102.11</v>
      </c>
      <c r="Q1929" s="16" t="s">
        <v>8321</v>
      </c>
      <c r="R1929" t="s">
        <v>8332</v>
      </c>
      <c r="S1929" s="21">
        <f t="shared" si="92"/>
        <v>41828.515555555554</v>
      </c>
    </row>
    <row r="1930" spans="1:19" ht="43.2" hidden="1" x14ac:dyDescent="0.55000000000000004">
      <c r="A1930" s="1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2">
        <f t="shared" si="90"/>
        <v>4</v>
      </c>
      <c r="P1930" s="14">
        <f t="shared" si="91"/>
        <v>48.43</v>
      </c>
      <c r="Q1930" s="16" t="s">
        <v>8327</v>
      </c>
      <c r="R1930" t="s">
        <v>8354</v>
      </c>
      <c r="S1930" s="21">
        <f t="shared" si="92"/>
        <v>41715.874780092592</v>
      </c>
    </row>
    <row r="1931" spans="1:19" ht="28.8" hidden="1" x14ac:dyDescent="0.55000000000000004">
      <c r="A1931" s="10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2">
        <f t="shared" si="90"/>
        <v>113</v>
      </c>
      <c r="P1931" s="14">
        <f t="shared" si="91"/>
        <v>39.18</v>
      </c>
      <c r="Q1931" s="16" t="s">
        <v>8327</v>
      </c>
      <c r="R1931" t="s">
        <v>8338</v>
      </c>
      <c r="S1931" s="21">
        <f t="shared" si="92"/>
        <v>41034.656597222223</v>
      </c>
    </row>
    <row r="1932" spans="1:19" ht="43.2" hidden="1" x14ac:dyDescent="0.55000000000000004">
      <c r="A1932" s="10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2">
        <f t="shared" si="90"/>
        <v>128</v>
      </c>
      <c r="P1932" s="14">
        <f t="shared" si="91"/>
        <v>51.89</v>
      </c>
      <c r="Q1932" s="16" t="s">
        <v>8323</v>
      </c>
      <c r="R1932" t="s">
        <v>8324</v>
      </c>
      <c r="S1932" s="21">
        <f t="shared" si="92"/>
        <v>42253.688043981485</v>
      </c>
    </row>
    <row r="1933" spans="1:19" ht="43.2" hidden="1" x14ac:dyDescent="0.55000000000000004">
      <c r="A1933" s="10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2">
        <f t="shared" si="90"/>
        <v>128</v>
      </c>
      <c r="P1933" s="14">
        <f t="shared" si="91"/>
        <v>34.25</v>
      </c>
      <c r="Q1933" s="16" t="s">
        <v>8323</v>
      </c>
      <c r="R1933" t="s">
        <v>8326</v>
      </c>
      <c r="S1933" s="21">
        <f t="shared" si="92"/>
        <v>41781.855092592588</v>
      </c>
    </row>
    <row r="1934" spans="1:19" ht="43.2" hidden="1" x14ac:dyDescent="0.55000000000000004">
      <c r="A1934" s="10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2">
        <f t="shared" si="90"/>
        <v>128</v>
      </c>
      <c r="P1934" s="14">
        <f t="shared" si="91"/>
        <v>45.55</v>
      </c>
      <c r="Q1934" s="16" t="s">
        <v>8327</v>
      </c>
      <c r="R1934" t="s">
        <v>8328</v>
      </c>
      <c r="S1934" s="21">
        <f t="shared" si="92"/>
        <v>41036.946469907409</v>
      </c>
    </row>
    <row r="1935" spans="1:19" ht="57.6" hidden="1" x14ac:dyDescent="0.55000000000000004">
      <c r="A1935" s="10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2">
        <f t="shared" si="90"/>
        <v>10</v>
      </c>
      <c r="P1935" s="14">
        <f t="shared" si="91"/>
        <v>73.459999999999994</v>
      </c>
      <c r="Q1935" s="16" t="s">
        <v>8321</v>
      </c>
      <c r="R1935" t="s">
        <v>8339</v>
      </c>
      <c r="S1935" s="21">
        <f t="shared" si="92"/>
        <v>40043.895462962959</v>
      </c>
    </row>
    <row r="1936" spans="1:19" ht="43.2" hidden="1" x14ac:dyDescent="0.55000000000000004">
      <c r="A1936" s="10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2">
        <f t="shared" si="90"/>
        <v>19</v>
      </c>
      <c r="P1936" s="14">
        <f t="shared" si="91"/>
        <v>381.6</v>
      </c>
      <c r="Q1936" s="16" t="s">
        <v>8323</v>
      </c>
      <c r="R1936" t="s">
        <v>8326</v>
      </c>
      <c r="S1936" s="21">
        <f t="shared" si="92"/>
        <v>42370.90320601852</v>
      </c>
    </row>
    <row r="1937" spans="1:19" ht="43.2" hidden="1" x14ac:dyDescent="0.55000000000000004">
      <c r="A1937" s="10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2">
        <f t="shared" si="90"/>
        <v>8</v>
      </c>
      <c r="P1937" s="14">
        <f t="shared" si="91"/>
        <v>65.41</v>
      </c>
      <c r="Q1937" s="16" t="s">
        <v>8308</v>
      </c>
      <c r="R1937" t="s">
        <v>8340</v>
      </c>
      <c r="S1937" s="21">
        <f t="shared" si="92"/>
        <v>41923.857511574075</v>
      </c>
    </row>
    <row r="1938" spans="1:19" ht="43.2" hidden="1" x14ac:dyDescent="0.55000000000000004">
      <c r="A1938" s="10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2">
        <f t="shared" si="90"/>
        <v>6</v>
      </c>
      <c r="P1938" s="14">
        <f t="shared" si="91"/>
        <v>82.09</v>
      </c>
      <c r="Q1938" s="16" t="s">
        <v>8308</v>
      </c>
      <c r="R1938" t="s">
        <v>8310</v>
      </c>
      <c r="S1938" s="21">
        <f t="shared" si="92"/>
        <v>42339.967708333337</v>
      </c>
    </row>
    <row r="1939" spans="1:19" ht="43.2" hidden="1" x14ac:dyDescent="0.55000000000000004">
      <c r="A1939" s="10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2">
        <f t="shared" si="90"/>
        <v>188</v>
      </c>
      <c r="P1939" s="14">
        <f t="shared" si="91"/>
        <v>35.549999999999997</v>
      </c>
      <c r="Q1939" s="16" t="s">
        <v>8308</v>
      </c>
      <c r="R1939" t="s">
        <v>8315</v>
      </c>
      <c r="S1939" s="21">
        <f t="shared" si="92"/>
        <v>42273.884305555555</v>
      </c>
    </row>
    <row r="1940" spans="1:19" ht="43.2" hidden="1" x14ac:dyDescent="0.55000000000000004">
      <c r="A1940" s="1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2">
        <f t="shared" si="90"/>
        <v>157</v>
      </c>
      <c r="P1940" s="14">
        <f t="shared" si="91"/>
        <v>37.67</v>
      </c>
      <c r="Q1940" s="16" t="s">
        <v>8327</v>
      </c>
      <c r="R1940" t="s">
        <v>8328</v>
      </c>
      <c r="S1940" s="21">
        <f t="shared" si="92"/>
        <v>41037.551585648151</v>
      </c>
    </row>
    <row r="1941" spans="1:19" ht="43.2" hidden="1" x14ac:dyDescent="0.55000000000000004">
      <c r="A1941" s="10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2">
        <f t="shared" si="90"/>
        <v>125</v>
      </c>
      <c r="P1941" s="14">
        <f t="shared" si="91"/>
        <v>23.17</v>
      </c>
      <c r="Q1941" s="16" t="s">
        <v>8311</v>
      </c>
      <c r="R1941" t="s">
        <v>8312</v>
      </c>
      <c r="S1941" s="21">
        <f t="shared" si="92"/>
        <v>41250.827118055553</v>
      </c>
    </row>
    <row r="1942" spans="1:19" ht="43.2" hidden="1" x14ac:dyDescent="0.55000000000000004">
      <c r="A1942" s="10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2">
        <f t="shared" si="90"/>
        <v>6</v>
      </c>
      <c r="P1942" s="14">
        <f t="shared" si="91"/>
        <v>98.79</v>
      </c>
      <c r="Q1942" s="16" t="s">
        <v>8313</v>
      </c>
      <c r="R1942" t="s">
        <v>8314</v>
      </c>
      <c r="S1942" s="21">
        <f t="shared" si="92"/>
        <v>41978.760393518518</v>
      </c>
    </row>
    <row r="1943" spans="1:19" ht="43.2" hidden="1" x14ac:dyDescent="0.55000000000000004">
      <c r="A1943" s="10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2">
        <f t="shared" si="90"/>
        <v>9</v>
      </c>
      <c r="P1943" s="14">
        <f t="shared" si="91"/>
        <v>170.55</v>
      </c>
      <c r="Q1943" s="16" t="s">
        <v>8321</v>
      </c>
      <c r="R1943" t="s">
        <v>8339</v>
      </c>
      <c r="S1943" s="21">
        <f t="shared" si="92"/>
        <v>42296.261087962965</v>
      </c>
    </row>
    <row r="1944" spans="1:19" ht="43.2" x14ac:dyDescent="0.55000000000000004">
      <c r="A1944" s="10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2">
        <f t="shared" si="90"/>
        <v>125</v>
      </c>
      <c r="P1944" s="14">
        <f t="shared" si="91"/>
        <v>36.08</v>
      </c>
      <c r="Q1944" s="16" t="s">
        <v>8323</v>
      </c>
      <c r="R1944" t="s">
        <v>8326</v>
      </c>
      <c r="S1944" s="21">
        <f t="shared" si="92"/>
        <v>42709.134780092587</v>
      </c>
    </row>
    <row r="1945" spans="1:19" ht="43.2" hidden="1" x14ac:dyDescent="0.55000000000000004">
      <c r="A1945" s="10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2">
        <f t="shared" si="90"/>
        <v>187</v>
      </c>
      <c r="P1945" s="14">
        <f t="shared" si="91"/>
        <v>37.46</v>
      </c>
      <c r="Q1945" s="16" t="s">
        <v>8308</v>
      </c>
      <c r="R1945" t="s">
        <v>8315</v>
      </c>
      <c r="S1945" s="21">
        <f t="shared" si="92"/>
        <v>42636.614745370374</v>
      </c>
    </row>
    <row r="1946" spans="1:19" ht="43.2" hidden="1" x14ac:dyDescent="0.55000000000000004">
      <c r="A1946" s="10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2">
        <f t="shared" si="90"/>
        <v>187</v>
      </c>
      <c r="P1946" s="14">
        <f t="shared" si="91"/>
        <v>20.12</v>
      </c>
      <c r="Q1946" s="16" t="s">
        <v>8323</v>
      </c>
      <c r="R1946" t="s">
        <v>8326</v>
      </c>
      <c r="S1946" s="21">
        <f t="shared" si="92"/>
        <v>42313.703900462962</v>
      </c>
    </row>
    <row r="1947" spans="1:19" ht="43.2" hidden="1" x14ac:dyDescent="0.55000000000000004">
      <c r="A1947" s="10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2">
        <f t="shared" si="90"/>
        <v>110</v>
      </c>
      <c r="P1947" s="14">
        <f t="shared" si="91"/>
        <v>35.96</v>
      </c>
      <c r="Q1947" s="16" t="s">
        <v>8323</v>
      </c>
      <c r="R1947" t="s">
        <v>8326</v>
      </c>
      <c r="S1947" s="21">
        <f t="shared" si="92"/>
        <v>42256.764212962968</v>
      </c>
    </row>
    <row r="1948" spans="1:19" ht="28.8" hidden="1" x14ac:dyDescent="0.55000000000000004">
      <c r="A1948" s="10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2">
        <f t="shared" si="90"/>
        <v>2</v>
      </c>
      <c r="P1948" s="14">
        <f t="shared" si="91"/>
        <v>311.17</v>
      </c>
      <c r="Q1948" s="16" t="s">
        <v>8321</v>
      </c>
      <c r="R1948" t="s">
        <v>8337</v>
      </c>
      <c r="S1948" s="21">
        <f t="shared" si="92"/>
        <v>42628.22792824074</v>
      </c>
    </row>
    <row r="1949" spans="1:19" ht="43.2" hidden="1" x14ac:dyDescent="0.55000000000000004">
      <c r="A1949" s="10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2">
        <f t="shared" si="90"/>
        <v>107</v>
      </c>
      <c r="P1949" s="14">
        <f t="shared" si="91"/>
        <v>45.54</v>
      </c>
      <c r="Q1949" s="16" t="s">
        <v>8323</v>
      </c>
      <c r="R1949" t="s">
        <v>8324</v>
      </c>
      <c r="S1949" s="21">
        <f t="shared" si="92"/>
        <v>42233.747349537036</v>
      </c>
    </row>
    <row r="1950" spans="1:19" ht="43.2" hidden="1" x14ac:dyDescent="0.55000000000000004">
      <c r="A1950" s="1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2">
        <f t="shared" si="90"/>
        <v>19</v>
      </c>
      <c r="P1950" s="14">
        <f t="shared" si="91"/>
        <v>155.33000000000001</v>
      </c>
      <c r="Q1950" s="16" t="s">
        <v>8308</v>
      </c>
      <c r="R1950" t="s">
        <v>8310</v>
      </c>
      <c r="S1950" s="21">
        <f t="shared" si="92"/>
        <v>42688.711354166662</v>
      </c>
    </row>
    <row r="1951" spans="1:19" ht="43.2" hidden="1" x14ac:dyDescent="0.55000000000000004">
      <c r="A1951" s="10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2">
        <f t="shared" si="90"/>
        <v>9</v>
      </c>
      <c r="P1951" s="14">
        <f t="shared" si="91"/>
        <v>60.06</v>
      </c>
      <c r="Q1951" s="16" t="s">
        <v>8323</v>
      </c>
      <c r="R1951" t="s">
        <v>8326</v>
      </c>
      <c r="S1951" s="21">
        <f t="shared" si="92"/>
        <v>42205.171018518522</v>
      </c>
    </row>
    <row r="1952" spans="1:19" ht="43.2" hidden="1" x14ac:dyDescent="0.55000000000000004">
      <c r="A1952" s="10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2">
        <f t="shared" si="90"/>
        <v>109</v>
      </c>
      <c r="P1952" s="14">
        <f t="shared" si="91"/>
        <v>132.86000000000001</v>
      </c>
      <c r="Q1952" s="16" t="s">
        <v>8327</v>
      </c>
      <c r="R1952" t="s">
        <v>8331</v>
      </c>
      <c r="S1952" s="21">
        <f t="shared" si="92"/>
        <v>41277.186111111114</v>
      </c>
    </row>
    <row r="1953" spans="1:19" ht="28.8" x14ac:dyDescent="0.55000000000000004">
      <c r="A1953" s="10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2">
        <f t="shared" si="90"/>
        <v>186</v>
      </c>
      <c r="P1953" s="14">
        <f t="shared" si="91"/>
        <v>80.87</v>
      </c>
      <c r="Q1953" s="16" t="s">
        <v>8323</v>
      </c>
      <c r="R1953" t="s">
        <v>8326</v>
      </c>
      <c r="S1953" s="21">
        <f t="shared" si="92"/>
        <v>42552.048356481479</v>
      </c>
    </row>
    <row r="1954" spans="1:19" ht="43.2" x14ac:dyDescent="0.55000000000000004">
      <c r="A1954" s="10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2">
        <f t="shared" si="90"/>
        <v>186</v>
      </c>
      <c r="P1954" s="14">
        <f t="shared" si="91"/>
        <v>41.22</v>
      </c>
      <c r="Q1954" s="16" t="s">
        <v>8323</v>
      </c>
      <c r="R1954" t="s">
        <v>8326</v>
      </c>
      <c r="S1954" s="21">
        <f t="shared" si="92"/>
        <v>41861.524837962963</v>
      </c>
    </row>
    <row r="1955" spans="1:19" ht="43.2" hidden="1" x14ac:dyDescent="0.55000000000000004">
      <c r="A1955" s="10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2">
        <f t="shared" si="90"/>
        <v>307</v>
      </c>
      <c r="P1955" s="14">
        <f t="shared" si="91"/>
        <v>61.37</v>
      </c>
      <c r="Q1955" s="16" t="s">
        <v>8327</v>
      </c>
      <c r="R1955" t="s">
        <v>8331</v>
      </c>
      <c r="S1955" s="21">
        <f t="shared" si="92"/>
        <v>40926.047858796301</v>
      </c>
    </row>
    <row r="1956" spans="1:19" ht="43.2" hidden="1" x14ac:dyDescent="0.55000000000000004">
      <c r="A1956" s="10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2">
        <f t="shared" si="90"/>
        <v>117</v>
      </c>
      <c r="P1956" s="14">
        <f t="shared" si="91"/>
        <v>44.85</v>
      </c>
      <c r="Q1956" s="16" t="s">
        <v>8308</v>
      </c>
      <c r="R1956" t="s">
        <v>8309</v>
      </c>
      <c r="S1956" s="21">
        <f t="shared" si="92"/>
        <v>40761.604421296295</v>
      </c>
    </row>
    <row r="1957" spans="1:19" ht="28.8" x14ac:dyDescent="0.55000000000000004">
      <c r="A1957" s="10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2">
        <f t="shared" si="90"/>
        <v>141</v>
      </c>
      <c r="P1957" s="14">
        <f t="shared" si="91"/>
        <v>67.959999999999994</v>
      </c>
      <c r="Q1957" s="16" t="s">
        <v>8323</v>
      </c>
      <c r="R1957" t="s">
        <v>8326</v>
      </c>
      <c r="S1957" s="21">
        <f t="shared" si="92"/>
        <v>42072.576249999998</v>
      </c>
    </row>
    <row r="1958" spans="1:19" ht="43.2" hidden="1" x14ac:dyDescent="0.55000000000000004">
      <c r="A1958" s="10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2">
        <f t="shared" si="90"/>
        <v>122</v>
      </c>
      <c r="P1958" s="14">
        <f t="shared" si="91"/>
        <v>73.239999999999995</v>
      </c>
      <c r="Q1958" s="16" t="s">
        <v>8323</v>
      </c>
      <c r="R1958" t="s">
        <v>8326</v>
      </c>
      <c r="S1958" s="21">
        <f t="shared" si="92"/>
        <v>41912.858946759261</v>
      </c>
    </row>
    <row r="1959" spans="1:19" ht="43.2" hidden="1" x14ac:dyDescent="0.55000000000000004">
      <c r="A1959" s="10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2">
        <f t="shared" si="90"/>
        <v>6</v>
      </c>
      <c r="P1959" s="14">
        <f t="shared" si="91"/>
        <v>87.14</v>
      </c>
      <c r="Q1959" s="16" t="s">
        <v>8321</v>
      </c>
      <c r="R1959" t="s">
        <v>8339</v>
      </c>
      <c r="S1959" s="21">
        <f t="shared" si="92"/>
        <v>41162.672326388885</v>
      </c>
    </row>
    <row r="1960" spans="1:19" ht="43.2" hidden="1" x14ac:dyDescent="0.55000000000000004">
      <c r="A1960" s="1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2">
        <f t="shared" si="90"/>
        <v>102</v>
      </c>
      <c r="P1960" s="14">
        <f t="shared" si="91"/>
        <v>61</v>
      </c>
      <c r="Q1960" s="16" t="s">
        <v>8323</v>
      </c>
      <c r="R1960" t="s">
        <v>8326</v>
      </c>
      <c r="S1960" s="21">
        <f t="shared" si="92"/>
        <v>42167.533159722225</v>
      </c>
    </row>
    <row r="1961" spans="1:19" ht="43.2" hidden="1" x14ac:dyDescent="0.55000000000000004">
      <c r="A1961" s="10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2">
        <f t="shared" si="90"/>
        <v>15</v>
      </c>
      <c r="P1961" s="14">
        <f t="shared" si="91"/>
        <v>140.54</v>
      </c>
      <c r="Q1961" s="16" t="s">
        <v>8323</v>
      </c>
      <c r="R1961" t="s">
        <v>8324</v>
      </c>
      <c r="S1961" s="21">
        <f t="shared" si="92"/>
        <v>41902.622395833336</v>
      </c>
    </row>
    <row r="1962" spans="1:19" ht="43.2" x14ac:dyDescent="0.55000000000000004">
      <c r="A1962" s="10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2">
        <f t="shared" si="90"/>
        <v>122</v>
      </c>
      <c r="P1962" s="14">
        <f t="shared" si="91"/>
        <v>70.23</v>
      </c>
      <c r="Q1962" s="16" t="s">
        <v>8323</v>
      </c>
      <c r="R1962" t="s">
        <v>8326</v>
      </c>
      <c r="S1962" s="21">
        <f t="shared" si="92"/>
        <v>42054.849050925928</v>
      </c>
    </row>
    <row r="1963" spans="1:19" ht="28.8" hidden="1" x14ac:dyDescent="0.55000000000000004">
      <c r="A1963" s="10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2">
        <f t="shared" si="90"/>
        <v>12</v>
      </c>
      <c r="P1963" s="14">
        <f t="shared" si="91"/>
        <v>96.05</v>
      </c>
      <c r="Q1963" s="16" t="s">
        <v>8319</v>
      </c>
      <c r="R1963" t="s">
        <v>8345</v>
      </c>
      <c r="S1963" s="21">
        <f t="shared" si="92"/>
        <v>42760.244212962964</v>
      </c>
    </row>
    <row r="1964" spans="1:19" ht="43.2" hidden="1" x14ac:dyDescent="0.55000000000000004">
      <c r="A1964" s="10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2">
        <f t="shared" si="90"/>
        <v>9</v>
      </c>
      <c r="P1964" s="14">
        <f t="shared" si="91"/>
        <v>18.579999999999998</v>
      </c>
      <c r="Q1964" s="16" t="s">
        <v>8316</v>
      </c>
      <c r="R1964" t="s">
        <v>8334</v>
      </c>
      <c r="S1964" s="21">
        <f t="shared" si="92"/>
        <v>41740.138113425928</v>
      </c>
    </row>
    <row r="1965" spans="1:19" ht="43.2" x14ac:dyDescent="0.55000000000000004">
      <c r="A1965" s="10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2">
        <f t="shared" si="90"/>
        <v>121</v>
      </c>
      <c r="P1965" s="14">
        <f t="shared" si="91"/>
        <v>140</v>
      </c>
      <c r="Q1965" s="16" t="s">
        <v>8323</v>
      </c>
      <c r="R1965" t="s">
        <v>8326</v>
      </c>
      <c r="S1965" s="21">
        <f t="shared" si="92"/>
        <v>41879.913761574076</v>
      </c>
    </row>
    <row r="1966" spans="1:19" hidden="1" x14ac:dyDescent="0.55000000000000004">
      <c r="A1966" s="10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2">
        <f t="shared" si="90"/>
        <v>121</v>
      </c>
      <c r="P1966" s="14">
        <f t="shared" si="91"/>
        <v>38.46</v>
      </c>
      <c r="Q1966" s="16" t="s">
        <v>8311</v>
      </c>
      <c r="R1966" t="s">
        <v>8312</v>
      </c>
      <c r="S1966" s="21">
        <f t="shared" si="92"/>
        <v>40939.979618055557</v>
      </c>
    </row>
    <row r="1967" spans="1:19" ht="43.2" x14ac:dyDescent="0.55000000000000004">
      <c r="A1967" s="10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2">
        <f t="shared" si="90"/>
        <v>100</v>
      </c>
      <c r="P1967" s="14">
        <f t="shared" si="91"/>
        <v>150.41999999999999</v>
      </c>
      <c r="Q1967" s="16" t="s">
        <v>8323</v>
      </c>
      <c r="R1967" t="s">
        <v>8326</v>
      </c>
      <c r="S1967" s="21">
        <f t="shared" si="92"/>
        <v>42017.88045138889</v>
      </c>
    </row>
    <row r="1968" spans="1:19" ht="28.8" hidden="1" x14ac:dyDescent="0.55000000000000004">
      <c r="A1968" s="10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2">
        <f t="shared" si="90"/>
        <v>7</v>
      </c>
      <c r="P1968" s="14">
        <f t="shared" si="91"/>
        <v>81.95</v>
      </c>
      <c r="Q1968" s="16" t="s">
        <v>8316</v>
      </c>
      <c r="R1968" t="s">
        <v>8334</v>
      </c>
      <c r="S1968" s="21">
        <f t="shared" si="92"/>
        <v>41712.762673611112</v>
      </c>
    </row>
    <row r="1969" spans="1:19" ht="43.2" hidden="1" x14ac:dyDescent="0.55000000000000004">
      <c r="A1969" s="10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2">
        <f t="shared" si="90"/>
        <v>100</v>
      </c>
      <c r="P1969" s="14">
        <f t="shared" si="91"/>
        <v>94.74</v>
      </c>
      <c r="Q1969" s="16" t="s">
        <v>8327</v>
      </c>
      <c r="R1969" t="s">
        <v>8331</v>
      </c>
      <c r="S1969" s="21">
        <f t="shared" si="92"/>
        <v>40941.652372685188</v>
      </c>
    </row>
    <row r="1970" spans="1:19" ht="43.2" hidden="1" x14ac:dyDescent="0.55000000000000004">
      <c r="A1970" s="1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2">
        <f t="shared" si="90"/>
        <v>0</v>
      </c>
      <c r="P1970" s="14">
        <f t="shared" si="91"/>
        <v>300</v>
      </c>
      <c r="Q1970" s="16" t="s">
        <v>8323</v>
      </c>
      <c r="R1970" t="s">
        <v>8335</v>
      </c>
      <c r="S1970" s="21">
        <f t="shared" si="92"/>
        <v>42157.598090277781</v>
      </c>
    </row>
    <row r="1971" spans="1:19" ht="43.2" x14ac:dyDescent="0.55000000000000004">
      <c r="A1971" s="10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2">
        <f t="shared" si="90"/>
        <v>120</v>
      </c>
      <c r="P1971" s="14">
        <f t="shared" si="91"/>
        <v>58.06</v>
      </c>
      <c r="Q1971" s="16" t="s">
        <v>8323</v>
      </c>
      <c r="R1971" t="s">
        <v>8326</v>
      </c>
      <c r="S1971" s="21">
        <f t="shared" si="92"/>
        <v>41940.598182870373</v>
      </c>
    </row>
    <row r="1972" spans="1:19" ht="57.6" x14ac:dyDescent="0.55000000000000004">
      <c r="A1972" s="10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2">
        <f t="shared" si="90"/>
        <v>119</v>
      </c>
      <c r="P1972" s="14">
        <f t="shared" si="91"/>
        <v>48.34</v>
      </c>
      <c r="Q1972" s="16" t="s">
        <v>8323</v>
      </c>
      <c r="R1972" t="s">
        <v>8326</v>
      </c>
      <c r="S1972" s="21">
        <f t="shared" si="92"/>
        <v>41807.690081018518</v>
      </c>
    </row>
    <row r="1973" spans="1:19" ht="28.8" hidden="1" x14ac:dyDescent="0.55000000000000004">
      <c r="A1973" s="10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2">
        <f t="shared" si="90"/>
        <v>16</v>
      </c>
      <c r="P1973" s="14">
        <f t="shared" si="91"/>
        <v>89.4</v>
      </c>
      <c r="Q1973" s="16" t="s">
        <v>8323</v>
      </c>
      <c r="R1973" t="s">
        <v>8326</v>
      </c>
      <c r="S1973" s="21">
        <f t="shared" si="92"/>
        <v>42103.884930555556</v>
      </c>
    </row>
    <row r="1974" spans="1:19" ht="43.2" hidden="1" x14ac:dyDescent="0.55000000000000004">
      <c r="A1974" s="10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2">
        <f t="shared" si="90"/>
        <v>5</v>
      </c>
      <c r="P1974" s="14">
        <f t="shared" si="91"/>
        <v>119</v>
      </c>
      <c r="Q1974" s="16" t="s">
        <v>8321</v>
      </c>
      <c r="R1974" t="s">
        <v>8337</v>
      </c>
      <c r="S1974" s="21">
        <f t="shared" si="92"/>
        <v>41794.124953703707</v>
      </c>
    </row>
    <row r="1975" spans="1:19" ht="28.8" hidden="1" x14ac:dyDescent="0.55000000000000004">
      <c r="A1975" s="10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2">
        <f t="shared" si="90"/>
        <v>119</v>
      </c>
      <c r="P1975" s="14">
        <f t="shared" si="91"/>
        <v>43.54</v>
      </c>
      <c r="Q1975" s="16" t="s">
        <v>8327</v>
      </c>
      <c r="R1975" t="s">
        <v>8331</v>
      </c>
      <c r="S1975" s="21">
        <f t="shared" si="92"/>
        <v>41692.084143518521</v>
      </c>
    </row>
    <row r="1976" spans="1:19" ht="43.2" hidden="1" x14ac:dyDescent="0.55000000000000004">
      <c r="A1976" s="10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2">
        <f t="shared" si="90"/>
        <v>36</v>
      </c>
      <c r="P1976" s="14">
        <f t="shared" si="91"/>
        <v>137.08000000000001</v>
      </c>
      <c r="Q1976" s="16" t="s">
        <v>8323</v>
      </c>
      <c r="R1976" t="s">
        <v>8326</v>
      </c>
      <c r="S1976" s="21">
        <f t="shared" si="92"/>
        <v>42279.778564814813</v>
      </c>
    </row>
    <row r="1977" spans="1:19" ht="43.2" hidden="1" x14ac:dyDescent="0.55000000000000004">
      <c r="A1977" s="10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2">
        <f t="shared" si="90"/>
        <v>15</v>
      </c>
      <c r="P1977" s="14">
        <f t="shared" si="91"/>
        <v>59.2</v>
      </c>
      <c r="Q1977" s="16" t="s">
        <v>8308</v>
      </c>
      <c r="R1977" t="s">
        <v>8310</v>
      </c>
      <c r="S1977" s="21">
        <f t="shared" si="92"/>
        <v>42619.635787037041</v>
      </c>
    </row>
    <row r="1978" spans="1:19" ht="43.2" hidden="1" x14ac:dyDescent="0.55000000000000004">
      <c r="A1978" s="10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2">
        <f t="shared" si="90"/>
        <v>118</v>
      </c>
      <c r="P1978" s="14">
        <f t="shared" si="91"/>
        <v>36.24</v>
      </c>
      <c r="Q1978" s="16" t="s">
        <v>8327</v>
      </c>
      <c r="R1978" t="s">
        <v>8338</v>
      </c>
      <c r="S1978" s="21">
        <f t="shared" si="92"/>
        <v>41662.854988425926</v>
      </c>
    </row>
    <row r="1979" spans="1:19" ht="28.8" hidden="1" x14ac:dyDescent="0.55000000000000004">
      <c r="A1979" s="10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2">
        <f t="shared" si="90"/>
        <v>101</v>
      </c>
      <c r="P1979" s="14">
        <f t="shared" si="91"/>
        <v>35.520000000000003</v>
      </c>
      <c r="Q1979" s="16" t="s">
        <v>8308</v>
      </c>
      <c r="R1979" t="s">
        <v>8315</v>
      </c>
      <c r="S1979" s="21">
        <f t="shared" si="92"/>
        <v>41617.912662037037</v>
      </c>
    </row>
    <row r="1980" spans="1:19" ht="43.2" hidden="1" x14ac:dyDescent="0.55000000000000004">
      <c r="A1980" s="1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2">
        <f t="shared" si="90"/>
        <v>118</v>
      </c>
      <c r="P1980" s="14">
        <f t="shared" si="91"/>
        <v>443.75</v>
      </c>
      <c r="Q1980" s="16" t="s">
        <v>8327</v>
      </c>
      <c r="R1980" t="s">
        <v>8331</v>
      </c>
      <c r="S1980" s="21">
        <f t="shared" si="92"/>
        <v>40796.001261574071</v>
      </c>
    </row>
    <row r="1981" spans="1:19" ht="43.2" hidden="1" x14ac:dyDescent="0.55000000000000004">
      <c r="A1981" s="10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2">
        <f t="shared" si="90"/>
        <v>148</v>
      </c>
      <c r="P1981" s="14">
        <f t="shared" si="91"/>
        <v>50.66</v>
      </c>
      <c r="Q1981" s="16" t="s">
        <v>8327</v>
      </c>
      <c r="R1981" t="s">
        <v>8328</v>
      </c>
      <c r="S1981" s="21">
        <f t="shared" si="92"/>
        <v>42290.059594907405</v>
      </c>
    </row>
    <row r="1982" spans="1:19" ht="57.6" hidden="1" x14ac:dyDescent="0.55000000000000004">
      <c r="A1982" s="10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2">
        <f t="shared" si="90"/>
        <v>44</v>
      </c>
      <c r="P1982" s="14">
        <f t="shared" si="91"/>
        <v>253.14</v>
      </c>
      <c r="Q1982" s="16" t="s">
        <v>8327</v>
      </c>
      <c r="R1982" t="s">
        <v>8330</v>
      </c>
      <c r="S1982" s="21">
        <f t="shared" si="92"/>
        <v>42804.534652777773</v>
      </c>
    </row>
    <row r="1983" spans="1:19" ht="43.2" hidden="1" x14ac:dyDescent="0.55000000000000004">
      <c r="A1983" s="10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2">
        <f t="shared" si="90"/>
        <v>10</v>
      </c>
      <c r="P1983" s="14">
        <f t="shared" si="91"/>
        <v>53.55</v>
      </c>
      <c r="Q1983" s="16" t="s">
        <v>8319</v>
      </c>
      <c r="R1983" t="s">
        <v>8357</v>
      </c>
      <c r="S1983" s="21">
        <f t="shared" si="92"/>
        <v>42052.802430555559</v>
      </c>
    </row>
    <row r="1984" spans="1:19" ht="28.8" x14ac:dyDescent="0.55000000000000004">
      <c r="A1984" s="10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2">
        <f t="shared" si="90"/>
        <v>118</v>
      </c>
      <c r="P1984" s="14">
        <f t="shared" si="91"/>
        <v>67.92</v>
      </c>
      <c r="Q1984" s="16" t="s">
        <v>8323</v>
      </c>
      <c r="R1984" t="s">
        <v>8326</v>
      </c>
      <c r="S1984" s="21">
        <f t="shared" si="92"/>
        <v>42690.334317129629</v>
      </c>
    </row>
    <row r="1985" spans="1:19" ht="43.2" hidden="1" x14ac:dyDescent="0.55000000000000004">
      <c r="A1985" s="10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2">
        <f t="shared" si="90"/>
        <v>35</v>
      </c>
      <c r="P1985" s="14">
        <f t="shared" si="91"/>
        <v>56.84</v>
      </c>
      <c r="Q1985" s="16" t="s">
        <v>8323</v>
      </c>
      <c r="R1985" t="s">
        <v>8335</v>
      </c>
      <c r="S1985" s="21">
        <f t="shared" si="92"/>
        <v>42649.623460648145</v>
      </c>
    </row>
    <row r="1986" spans="1:19" ht="43.2" hidden="1" x14ac:dyDescent="0.55000000000000004">
      <c r="A1986" s="10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2">
        <f t="shared" si="90"/>
        <v>4</v>
      </c>
      <c r="P1986" s="14">
        <f t="shared" si="91"/>
        <v>65.11</v>
      </c>
      <c r="Q1986" s="16" t="s">
        <v>8323</v>
      </c>
      <c r="R1986" t="s">
        <v>8324</v>
      </c>
      <c r="S1986" s="21">
        <f t="shared" si="92"/>
        <v>42359.792233796295</v>
      </c>
    </row>
    <row r="1987" spans="1:19" ht="43.2" hidden="1" x14ac:dyDescent="0.55000000000000004">
      <c r="A1987" s="10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2">
        <f t="shared" ref="O1987:O2050" si="93">ROUND(E1987/D1987*100,0)</f>
        <v>293</v>
      </c>
      <c r="P1987" s="14">
        <f t="shared" ref="P1987:P2050" si="94">IFERROR(ROUND(E1987/L1987,2),0)</f>
        <v>73.13</v>
      </c>
      <c r="Q1987" s="16" t="s">
        <v>8327</v>
      </c>
      <c r="R1987" t="s">
        <v>8329</v>
      </c>
      <c r="S1987" s="21">
        <f t="shared" ref="S1987:S2050" si="95">(((J1987/60)/60/24)+DATE(1970,1,1))</f>
        <v>41646.792222222226</v>
      </c>
    </row>
    <row r="1988" spans="1:19" ht="43.2" hidden="1" x14ac:dyDescent="0.55000000000000004">
      <c r="A1988" s="10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2">
        <f t="shared" si="93"/>
        <v>22</v>
      </c>
      <c r="P1988" s="14">
        <f t="shared" si="94"/>
        <v>35.729999999999997</v>
      </c>
      <c r="Q1988" s="16" t="s">
        <v>8311</v>
      </c>
      <c r="R1988" t="s">
        <v>8356</v>
      </c>
      <c r="S1988" s="21">
        <f t="shared" si="95"/>
        <v>41044.988055555557</v>
      </c>
    </row>
    <row r="1989" spans="1:19" ht="43.2" hidden="1" x14ac:dyDescent="0.55000000000000004">
      <c r="A1989" s="10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2">
        <f t="shared" si="93"/>
        <v>250</v>
      </c>
      <c r="P1989" s="14">
        <f t="shared" si="94"/>
        <v>67.31</v>
      </c>
      <c r="Q1989" s="16" t="s">
        <v>8327</v>
      </c>
      <c r="R1989" t="s">
        <v>8331</v>
      </c>
      <c r="S1989" s="21">
        <f t="shared" si="95"/>
        <v>42565.009097222224</v>
      </c>
    </row>
    <row r="1990" spans="1:19" ht="43.2" hidden="1" x14ac:dyDescent="0.55000000000000004">
      <c r="A1990" s="1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2">
        <f t="shared" si="93"/>
        <v>2</v>
      </c>
      <c r="P1990" s="14">
        <f t="shared" si="94"/>
        <v>116.53</v>
      </c>
      <c r="Q1990" s="16" t="s">
        <v>8308</v>
      </c>
      <c r="R1990" t="s">
        <v>8310</v>
      </c>
      <c r="S1990" s="21">
        <f t="shared" si="95"/>
        <v>42612.642754629633</v>
      </c>
    </row>
    <row r="1991" spans="1:19" ht="43.2" hidden="1" x14ac:dyDescent="0.55000000000000004">
      <c r="A1991" s="10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2">
        <f t="shared" si="93"/>
        <v>24</v>
      </c>
      <c r="P1991" s="14">
        <f t="shared" si="94"/>
        <v>45.84</v>
      </c>
      <c r="Q1991" s="16" t="s">
        <v>8323</v>
      </c>
      <c r="R1991" t="s">
        <v>8326</v>
      </c>
      <c r="S1991" s="21">
        <f t="shared" si="95"/>
        <v>41921.770439814813</v>
      </c>
    </row>
    <row r="1992" spans="1:19" ht="28.8" hidden="1" x14ac:dyDescent="0.55000000000000004">
      <c r="A1992" s="10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2">
        <f t="shared" si="93"/>
        <v>11</v>
      </c>
      <c r="P1992" s="14">
        <f t="shared" si="94"/>
        <v>217.38</v>
      </c>
      <c r="Q1992" s="16" t="s">
        <v>8323</v>
      </c>
      <c r="R1992" t="s">
        <v>8324</v>
      </c>
      <c r="S1992" s="21">
        <f t="shared" si="95"/>
        <v>42773.916180555556</v>
      </c>
    </row>
    <row r="1993" spans="1:19" ht="43.2" hidden="1" x14ac:dyDescent="0.55000000000000004">
      <c r="A1993" s="10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2">
        <f t="shared" si="93"/>
        <v>144</v>
      </c>
      <c r="P1993" s="14">
        <f t="shared" si="94"/>
        <v>22.74</v>
      </c>
      <c r="Q1993" s="16" t="s">
        <v>8327</v>
      </c>
      <c r="R1993" t="s">
        <v>8336</v>
      </c>
      <c r="S1993" s="21">
        <f t="shared" si="95"/>
        <v>42079.745578703703</v>
      </c>
    </row>
    <row r="1994" spans="1:19" ht="43.2" hidden="1" x14ac:dyDescent="0.55000000000000004">
      <c r="A1994" s="10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2">
        <f t="shared" si="93"/>
        <v>115</v>
      </c>
      <c r="P1994" s="14">
        <f t="shared" si="94"/>
        <v>50.59</v>
      </c>
      <c r="Q1994" s="16" t="s">
        <v>8321</v>
      </c>
      <c r="R1994" t="s">
        <v>8343</v>
      </c>
      <c r="S1994" s="21">
        <f t="shared" si="95"/>
        <v>40324.662511574075</v>
      </c>
    </row>
    <row r="1995" spans="1:19" ht="43.2" hidden="1" x14ac:dyDescent="0.55000000000000004">
      <c r="A1995" s="10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2">
        <f t="shared" si="93"/>
        <v>17</v>
      </c>
      <c r="P1995" s="14">
        <f t="shared" si="94"/>
        <v>40.83</v>
      </c>
      <c r="Q1995" s="16" t="s">
        <v>8323</v>
      </c>
      <c r="R1995" t="s">
        <v>8324</v>
      </c>
      <c r="S1995" s="21">
        <f t="shared" si="95"/>
        <v>42629.503483796296</v>
      </c>
    </row>
    <row r="1996" spans="1:19" ht="43.2" hidden="1" x14ac:dyDescent="0.55000000000000004">
      <c r="A1996" s="10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2">
        <f t="shared" si="93"/>
        <v>114</v>
      </c>
      <c r="P1996" s="14">
        <f t="shared" si="94"/>
        <v>74.349999999999994</v>
      </c>
      <c r="Q1996" s="16" t="s">
        <v>8323</v>
      </c>
      <c r="R1996" t="s">
        <v>8326</v>
      </c>
      <c r="S1996" s="21">
        <f t="shared" si="95"/>
        <v>42192.591944444444</v>
      </c>
    </row>
    <row r="1997" spans="1:19" ht="43.2" hidden="1" x14ac:dyDescent="0.55000000000000004">
      <c r="A1997" s="10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2">
        <f t="shared" si="93"/>
        <v>7</v>
      </c>
      <c r="P1997" s="14">
        <f t="shared" si="94"/>
        <v>213.38</v>
      </c>
      <c r="Q1997" s="16" t="s">
        <v>8313</v>
      </c>
      <c r="R1997" t="s">
        <v>8314</v>
      </c>
      <c r="S1997" s="21">
        <f t="shared" si="95"/>
        <v>42065.084375000006</v>
      </c>
    </row>
    <row r="1998" spans="1:19" ht="28.8" hidden="1" x14ac:dyDescent="0.55000000000000004">
      <c r="A1998" s="10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2">
        <f t="shared" si="93"/>
        <v>171</v>
      </c>
      <c r="P1998" s="14">
        <f t="shared" si="94"/>
        <v>60.96</v>
      </c>
      <c r="Q1998" s="16" t="s">
        <v>8308</v>
      </c>
      <c r="R1998" t="s">
        <v>8340</v>
      </c>
      <c r="S1998" s="21">
        <f t="shared" si="95"/>
        <v>42275.588715277772</v>
      </c>
    </row>
    <row r="1999" spans="1:19" ht="43.2" hidden="1" x14ac:dyDescent="0.55000000000000004">
      <c r="A1999" s="10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2">
        <f t="shared" si="93"/>
        <v>4</v>
      </c>
      <c r="P1999" s="14">
        <f t="shared" si="94"/>
        <v>41.59</v>
      </c>
      <c r="Q1999" s="16" t="s">
        <v>8308</v>
      </c>
      <c r="R1999" t="s">
        <v>8310</v>
      </c>
      <c r="S1999" s="21">
        <f t="shared" si="95"/>
        <v>42123.678645833337</v>
      </c>
    </row>
    <row r="2000" spans="1:19" ht="43.2" x14ac:dyDescent="0.55000000000000004">
      <c r="A2000" s="1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2">
        <f t="shared" si="93"/>
        <v>100</v>
      </c>
      <c r="P2000" s="14">
        <f t="shared" si="94"/>
        <v>37.78</v>
      </c>
      <c r="Q2000" s="16" t="s">
        <v>8323</v>
      </c>
      <c r="R2000" t="s">
        <v>8326</v>
      </c>
      <c r="S2000" s="21">
        <f t="shared" si="95"/>
        <v>41894.91375</v>
      </c>
    </row>
    <row r="2001" spans="1:19" ht="43.2" hidden="1" x14ac:dyDescent="0.55000000000000004">
      <c r="A2001" s="10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2">
        <f t="shared" si="93"/>
        <v>131</v>
      </c>
      <c r="P2001" s="14">
        <f t="shared" si="94"/>
        <v>65.38</v>
      </c>
      <c r="Q2001" s="16" t="s">
        <v>8321</v>
      </c>
      <c r="R2001" t="s">
        <v>8343</v>
      </c>
      <c r="S2001" s="21">
        <f t="shared" si="95"/>
        <v>41557.949687500004</v>
      </c>
    </row>
    <row r="2002" spans="1:19" ht="43.2" hidden="1" x14ac:dyDescent="0.55000000000000004">
      <c r="A2002" s="10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2">
        <f t="shared" si="93"/>
        <v>28</v>
      </c>
      <c r="P2002" s="14">
        <f t="shared" si="94"/>
        <v>84.9</v>
      </c>
      <c r="Q2002" s="16" t="s">
        <v>8319</v>
      </c>
      <c r="R2002" t="s">
        <v>8345</v>
      </c>
      <c r="S2002" s="21">
        <f t="shared" si="95"/>
        <v>41932.871990740743</v>
      </c>
    </row>
    <row r="2003" spans="1:19" ht="28.8" hidden="1" x14ac:dyDescent="0.55000000000000004">
      <c r="A2003" s="10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2">
        <f t="shared" si="93"/>
        <v>48</v>
      </c>
      <c r="P2003" s="14">
        <f t="shared" si="94"/>
        <v>94.28</v>
      </c>
      <c r="Q2003" s="16" t="s">
        <v>8313</v>
      </c>
      <c r="R2003" t="s">
        <v>8314</v>
      </c>
      <c r="S2003" s="21">
        <f t="shared" si="95"/>
        <v>42159.47256944445</v>
      </c>
    </row>
    <row r="2004" spans="1:19" ht="43.2" hidden="1" x14ac:dyDescent="0.55000000000000004">
      <c r="A2004" s="10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2">
        <f t="shared" si="93"/>
        <v>16</v>
      </c>
      <c r="P2004" s="14">
        <f t="shared" si="94"/>
        <v>188.56</v>
      </c>
      <c r="Q2004" s="16" t="s">
        <v>8323</v>
      </c>
      <c r="R2004" t="s">
        <v>8326</v>
      </c>
      <c r="S2004" s="21">
        <f t="shared" si="95"/>
        <v>42159.224432870367</v>
      </c>
    </row>
    <row r="2005" spans="1:19" ht="43.2" hidden="1" x14ac:dyDescent="0.55000000000000004">
      <c r="A2005" s="10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2">
        <f t="shared" si="93"/>
        <v>14</v>
      </c>
      <c r="P2005" s="14">
        <f t="shared" si="94"/>
        <v>44.5</v>
      </c>
      <c r="Q2005" s="16" t="s">
        <v>8327</v>
      </c>
      <c r="R2005" t="s">
        <v>8354</v>
      </c>
      <c r="S2005" s="21">
        <f t="shared" si="95"/>
        <v>40671.879293981481</v>
      </c>
    </row>
    <row r="2006" spans="1:19" ht="43.2" hidden="1" x14ac:dyDescent="0.55000000000000004">
      <c r="A2006" s="10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2">
        <f t="shared" si="93"/>
        <v>102</v>
      </c>
      <c r="P2006" s="14">
        <f t="shared" si="94"/>
        <v>40.24</v>
      </c>
      <c r="Q2006" s="16" t="s">
        <v>8323</v>
      </c>
      <c r="R2006" t="s">
        <v>8326</v>
      </c>
      <c r="S2006" s="21">
        <f t="shared" si="95"/>
        <v>42459.15861111111</v>
      </c>
    </row>
    <row r="2007" spans="1:19" ht="43.2" hidden="1" x14ac:dyDescent="0.55000000000000004">
      <c r="A2007" s="10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2">
        <f t="shared" si="93"/>
        <v>112</v>
      </c>
      <c r="P2007" s="14">
        <f t="shared" si="94"/>
        <v>35.130000000000003</v>
      </c>
      <c r="Q2007" s="16" t="s">
        <v>8308</v>
      </c>
      <c r="R2007" t="s">
        <v>8310</v>
      </c>
      <c r="S2007" s="21">
        <f t="shared" si="95"/>
        <v>41932.036851851852</v>
      </c>
    </row>
    <row r="2008" spans="1:19" ht="43.2" hidden="1" x14ac:dyDescent="0.55000000000000004">
      <c r="A2008" s="10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2">
        <f t="shared" si="93"/>
        <v>211</v>
      </c>
      <c r="P2008" s="14">
        <f t="shared" si="94"/>
        <v>29.07</v>
      </c>
      <c r="Q2008" s="16" t="s">
        <v>8323</v>
      </c>
      <c r="R2008" t="s">
        <v>8326</v>
      </c>
      <c r="S2008" s="21">
        <f t="shared" si="95"/>
        <v>42105.267488425925</v>
      </c>
    </row>
    <row r="2009" spans="1:19" ht="43.2" x14ac:dyDescent="0.55000000000000004">
      <c r="A2009" s="10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2">
        <f t="shared" si="93"/>
        <v>109</v>
      </c>
      <c r="P2009" s="14">
        <f t="shared" si="94"/>
        <v>34.409999999999997</v>
      </c>
      <c r="Q2009" s="16" t="s">
        <v>8323</v>
      </c>
      <c r="R2009" t="s">
        <v>8326</v>
      </c>
      <c r="S2009" s="21">
        <f t="shared" si="95"/>
        <v>42511.741944444439</v>
      </c>
    </row>
    <row r="2010" spans="1:19" hidden="1" x14ac:dyDescent="0.55000000000000004">
      <c r="A2010" s="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2">
        <f t="shared" si="93"/>
        <v>17</v>
      </c>
      <c r="P2010" s="14">
        <f t="shared" si="94"/>
        <v>52.41</v>
      </c>
      <c r="Q2010" s="16" t="s">
        <v>8308</v>
      </c>
      <c r="R2010" t="s">
        <v>8310</v>
      </c>
      <c r="S2010" s="21">
        <f t="shared" si="95"/>
        <v>42611.933969907404</v>
      </c>
    </row>
    <row r="2011" spans="1:19" ht="43.2" hidden="1" x14ac:dyDescent="0.55000000000000004">
      <c r="A2011" s="10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2">
        <f t="shared" si="93"/>
        <v>111</v>
      </c>
      <c r="P2011" s="14">
        <f t="shared" si="94"/>
        <v>38.86</v>
      </c>
      <c r="Q2011" s="16" t="s">
        <v>8313</v>
      </c>
      <c r="R2011" t="s">
        <v>8314</v>
      </c>
      <c r="S2011" s="21">
        <f t="shared" si="95"/>
        <v>41814.785925925928</v>
      </c>
    </row>
    <row r="2012" spans="1:19" ht="43.2" hidden="1" x14ac:dyDescent="0.55000000000000004">
      <c r="A2012" s="10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2">
        <f t="shared" si="93"/>
        <v>101</v>
      </c>
      <c r="P2012" s="14">
        <f t="shared" si="94"/>
        <v>45.11</v>
      </c>
      <c r="Q2012" s="16" t="s">
        <v>8323</v>
      </c>
      <c r="R2012" t="s">
        <v>8326</v>
      </c>
      <c r="S2012" s="21">
        <f t="shared" si="95"/>
        <v>42733.50136574074</v>
      </c>
    </row>
    <row r="2013" spans="1:19" ht="57.6" hidden="1" x14ac:dyDescent="0.55000000000000004">
      <c r="A2013" s="10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2">
        <f t="shared" si="93"/>
        <v>111</v>
      </c>
      <c r="P2013" s="14">
        <f t="shared" si="94"/>
        <v>47.66</v>
      </c>
      <c r="Q2013" s="16" t="s">
        <v>8323</v>
      </c>
      <c r="R2013" t="s">
        <v>8326</v>
      </c>
      <c r="S2013" s="21">
        <f t="shared" si="95"/>
        <v>42381.671840277777</v>
      </c>
    </row>
    <row r="2014" spans="1:19" ht="43.2" hidden="1" x14ac:dyDescent="0.55000000000000004">
      <c r="A2014" s="10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2">
        <f t="shared" si="93"/>
        <v>167</v>
      </c>
      <c r="P2014" s="14">
        <f t="shared" si="94"/>
        <v>59.46</v>
      </c>
      <c r="Q2014" s="16" t="s">
        <v>8321</v>
      </c>
      <c r="R2014" t="s">
        <v>8332</v>
      </c>
      <c r="S2014" s="21">
        <f t="shared" si="95"/>
        <v>42098.291828703703</v>
      </c>
    </row>
    <row r="2015" spans="1:19" ht="43.2" hidden="1" x14ac:dyDescent="0.55000000000000004">
      <c r="A2015" s="10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2">
        <f t="shared" si="93"/>
        <v>111</v>
      </c>
      <c r="P2015" s="14">
        <f t="shared" si="94"/>
        <v>43.71</v>
      </c>
      <c r="Q2015" s="16" t="s">
        <v>8327</v>
      </c>
      <c r="R2015" t="s">
        <v>8328</v>
      </c>
      <c r="S2015" s="21">
        <f t="shared" si="95"/>
        <v>40811.120324074072</v>
      </c>
    </row>
    <row r="2016" spans="1:19" ht="43.2" x14ac:dyDescent="0.55000000000000004">
      <c r="A2016" s="10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2">
        <f t="shared" si="93"/>
        <v>111</v>
      </c>
      <c r="P2016" s="14">
        <f t="shared" si="94"/>
        <v>83.05</v>
      </c>
      <c r="Q2016" s="16" t="s">
        <v>8323</v>
      </c>
      <c r="R2016" t="s">
        <v>8326</v>
      </c>
      <c r="S2016" s="21">
        <f t="shared" si="95"/>
        <v>42146.731087962966</v>
      </c>
    </row>
    <row r="2017" spans="1:19" ht="43.2" hidden="1" x14ac:dyDescent="0.55000000000000004">
      <c r="A2017" s="10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2">
        <f t="shared" si="93"/>
        <v>111</v>
      </c>
      <c r="P2017" s="14">
        <f t="shared" si="94"/>
        <v>92.22</v>
      </c>
      <c r="Q2017" s="16" t="s">
        <v>8308</v>
      </c>
      <c r="R2017" t="s">
        <v>8340</v>
      </c>
      <c r="S2017" s="21">
        <f t="shared" si="95"/>
        <v>42380.926111111112</v>
      </c>
    </row>
    <row r="2018" spans="1:19" ht="43.2" x14ac:dyDescent="0.55000000000000004">
      <c r="A2018" s="10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2">
        <f t="shared" si="93"/>
        <v>101</v>
      </c>
      <c r="P2018" s="14">
        <f t="shared" si="94"/>
        <v>55.33</v>
      </c>
      <c r="Q2018" s="16" t="s">
        <v>8323</v>
      </c>
      <c r="R2018" t="s">
        <v>8326</v>
      </c>
      <c r="S2018" s="21">
        <f t="shared" si="95"/>
        <v>42372.693055555559</v>
      </c>
    </row>
    <row r="2019" spans="1:19" ht="43.2" hidden="1" x14ac:dyDescent="0.55000000000000004">
      <c r="A2019" s="10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2">
        <f t="shared" si="93"/>
        <v>41</v>
      </c>
      <c r="P2019" s="14">
        <f t="shared" si="94"/>
        <v>31.85</v>
      </c>
      <c r="Q2019" s="16" t="s">
        <v>8311</v>
      </c>
      <c r="R2019" t="s">
        <v>8352</v>
      </c>
      <c r="S2019" s="21">
        <f t="shared" si="95"/>
        <v>41604.996458333335</v>
      </c>
    </row>
    <row r="2020" spans="1:19" ht="28.8" hidden="1" x14ac:dyDescent="0.55000000000000004">
      <c r="A2020" s="1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2">
        <f t="shared" si="93"/>
        <v>110</v>
      </c>
      <c r="P2020" s="14">
        <f t="shared" si="94"/>
        <v>31.83</v>
      </c>
      <c r="Q2020" s="16" t="s">
        <v>8327</v>
      </c>
      <c r="R2020" t="s">
        <v>8328</v>
      </c>
      <c r="S2020" s="21">
        <f t="shared" si="95"/>
        <v>41535.90148148148</v>
      </c>
    </row>
    <row r="2021" spans="1:19" ht="57.6" hidden="1" x14ac:dyDescent="0.55000000000000004">
      <c r="A2021" s="10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2">
        <f t="shared" si="93"/>
        <v>8</v>
      </c>
      <c r="P2021" s="14">
        <f t="shared" si="94"/>
        <v>45.97</v>
      </c>
      <c r="Q2021" s="16" t="s">
        <v>8311</v>
      </c>
      <c r="R2021" t="s">
        <v>8356</v>
      </c>
      <c r="S2021" s="21">
        <f t="shared" si="95"/>
        <v>42136.297175925924</v>
      </c>
    </row>
    <row r="2022" spans="1:19" ht="43.2" hidden="1" x14ac:dyDescent="0.55000000000000004">
      <c r="A2022" s="10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2">
        <f t="shared" si="93"/>
        <v>127</v>
      </c>
      <c r="P2022" s="14">
        <f t="shared" si="94"/>
        <v>40.270000000000003</v>
      </c>
      <c r="Q2022" s="16" t="s">
        <v>8321</v>
      </c>
      <c r="R2022" t="s">
        <v>8343</v>
      </c>
      <c r="S2022" s="21">
        <f t="shared" si="95"/>
        <v>41724.776539351849</v>
      </c>
    </row>
    <row r="2023" spans="1:19" ht="43.2" x14ac:dyDescent="0.55000000000000004">
      <c r="A2023" s="10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2">
        <f t="shared" si="93"/>
        <v>110</v>
      </c>
      <c r="P2023" s="14">
        <f t="shared" si="94"/>
        <v>50.02</v>
      </c>
      <c r="Q2023" s="16" t="s">
        <v>8323</v>
      </c>
      <c r="R2023" t="s">
        <v>8326</v>
      </c>
      <c r="S2023" s="21">
        <f t="shared" si="95"/>
        <v>41893.783553240741</v>
      </c>
    </row>
    <row r="2024" spans="1:19" ht="43.2" x14ac:dyDescent="0.55000000000000004">
      <c r="A2024" s="10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2">
        <f t="shared" si="93"/>
        <v>110</v>
      </c>
      <c r="P2024" s="14">
        <f t="shared" si="94"/>
        <v>91.67</v>
      </c>
      <c r="Q2024" s="16" t="s">
        <v>8323</v>
      </c>
      <c r="R2024" t="s">
        <v>8326</v>
      </c>
      <c r="S2024" s="21">
        <f t="shared" si="95"/>
        <v>42054.024421296301</v>
      </c>
    </row>
    <row r="2025" spans="1:19" ht="43.2" hidden="1" x14ac:dyDescent="0.55000000000000004">
      <c r="A2025" s="10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2">
        <f t="shared" si="93"/>
        <v>103</v>
      </c>
      <c r="P2025" s="14">
        <f t="shared" si="94"/>
        <v>23.87</v>
      </c>
      <c r="Q2025" s="16" t="s">
        <v>8323</v>
      </c>
      <c r="R2025" t="s">
        <v>8326</v>
      </c>
      <c r="S2025" s="21">
        <f t="shared" si="95"/>
        <v>42675.694236111114</v>
      </c>
    </row>
    <row r="2026" spans="1:19" ht="43.2" hidden="1" x14ac:dyDescent="0.55000000000000004">
      <c r="A2026" s="10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2">
        <f t="shared" si="93"/>
        <v>5</v>
      </c>
      <c r="P2026" s="14">
        <f t="shared" si="94"/>
        <v>109.07</v>
      </c>
      <c r="Q2026" s="16" t="s">
        <v>8313</v>
      </c>
      <c r="R2026" t="s">
        <v>8314</v>
      </c>
      <c r="S2026" s="21">
        <f t="shared" si="95"/>
        <v>42010.674513888895</v>
      </c>
    </row>
    <row r="2027" spans="1:19" ht="43.2" x14ac:dyDescent="0.55000000000000004">
      <c r="A2027" s="10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2">
        <f t="shared" si="93"/>
        <v>109</v>
      </c>
      <c r="P2027" s="14">
        <f t="shared" si="94"/>
        <v>41.92</v>
      </c>
      <c r="Q2027" s="16" t="s">
        <v>8323</v>
      </c>
      <c r="R2027" t="s">
        <v>8326</v>
      </c>
      <c r="S2027" s="21">
        <f t="shared" si="95"/>
        <v>42162.729548611111</v>
      </c>
    </row>
    <row r="2028" spans="1:19" ht="43.2" hidden="1" x14ac:dyDescent="0.55000000000000004">
      <c r="A2028" s="10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2">
        <f t="shared" si="93"/>
        <v>5</v>
      </c>
      <c r="P2028" s="14">
        <f t="shared" si="94"/>
        <v>29.04</v>
      </c>
      <c r="Q2028" s="16" t="s">
        <v>8316</v>
      </c>
      <c r="R2028" t="s">
        <v>8334</v>
      </c>
      <c r="S2028" s="21">
        <f t="shared" si="95"/>
        <v>42647.750092592592</v>
      </c>
    </row>
    <row r="2029" spans="1:19" ht="43.2" hidden="1" x14ac:dyDescent="0.55000000000000004">
      <c r="A2029" s="10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2">
        <f t="shared" si="93"/>
        <v>108</v>
      </c>
      <c r="P2029" s="14">
        <f t="shared" si="94"/>
        <v>81.25</v>
      </c>
      <c r="Q2029" s="16" t="s">
        <v>8323</v>
      </c>
      <c r="R2029" t="s">
        <v>8326</v>
      </c>
      <c r="S2029" s="21">
        <f t="shared" si="95"/>
        <v>42039.384571759263</v>
      </c>
    </row>
    <row r="2030" spans="1:19" ht="43.2" hidden="1" x14ac:dyDescent="0.55000000000000004">
      <c r="A2030" s="1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2">
        <f t="shared" si="93"/>
        <v>163</v>
      </c>
      <c r="P2030" s="14">
        <f t="shared" si="94"/>
        <v>95.59</v>
      </c>
      <c r="Q2030" s="16" t="s">
        <v>8323</v>
      </c>
      <c r="R2030" t="s">
        <v>8326</v>
      </c>
      <c r="S2030" s="21">
        <f t="shared" si="95"/>
        <v>42097.786493055552</v>
      </c>
    </row>
    <row r="2031" spans="1:19" ht="43.2" hidden="1" x14ac:dyDescent="0.55000000000000004">
      <c r="A2031" s="10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2">
        <f t="shared" si="93"/>
        <v>162</v>
      </c>
      <c r="P2031" s="14">
        <f t="shared" si="94"/>
        <v>52.35</v>
      </c>
      <c r="Q2031" s="16" t="s">
        <v>8323</v>
      </c>
      <c r="R2031" t="s">
        <v>8326</v>
      </c>
      <c r="S2031" s="21">
        <f t="shared" si="95"/>
        <v>42203.432129629626</v>
      </c>
    </row>
    <row r="2032" spans="1:19" ht="28.8" x14ac:dyDescent="0.55000000000000004">
      <c r="A2032" s="10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2">
        <f t="shared" si="93"/>
        <v>135</v>
      </c>
      <c r="P2032" s="14">
        <f t="shared" si="94"/>
        <v>89.79</v>
      </c>
      <c r="Q2032" s="16" t="s">
        <v>8323</v>
      </c>
      <c r="R2032" t="s">
        <v>8326</v>
      </c>
      <c r="S2032" s="21">
        <f t="shared" si="95"/>
        <v>42374.911226851851</v>
      </c>
    </row>
    <row r="2033" spans="1:19" ht="43.2" hidden="1" x14ac:dyDescent="0.55000000000000004">
      <c r="A2033" s="10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2">
        <f t="shared" si="93"/>
        <v>108</v>
      </c>
      <c r="P2033" s="14">
        <f t="shared" si="94"/>
        <v>25.25</v>
      </c>
      <c r="Q2033" s="16" t="s">
        <v>8323</v>
      </c>
      <c r="R2033" t="s">
        <v>8326</v>
      </c>
      <c r="S2033" s="21">
        <f t="shared" si="95"/>
        <v>42103.399479166663</v>
      </c>
    </row>
    <row r="2034" spans="1:19" ht="28.8" hidden="1" x14ac:dyDescent="0.55000000000000004">
      <c r="A2034" s="10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2">
        <f t="shared" si="93"/>
        <v>161</v>
      </c>
      <c r="P2034" s="14">
        <f t="shared" si="94"/>
        <v>76.86</v>
      </c>
      <c r="Q2034" s="16" t="s">
        <v>8327</v>
      </c>
      <c r="R2034" t="s">
        <v>8331</v>
      </c>
      <c r="S2034" s="21">
        <f t="shared" si="95"/>
        <v>42075.171203703707</v>
      </c>
    </row>
    <row r="2035" spans="1:19" ht="43.2" hidden="1" x14ac:dyDescent="0.55000000000000004">
      <c r="A2035" s="10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2">
        <f t="shared" si="93"/>
        <v>103</v>
      </c>
      <c r="P2035" s="14">
        <f t="shared" si="94"/>
        <v>43.62</v>
      </c>
      <c r="Q2035" s="16" t="s">
        <v>8327</v>
      </c>
      <c r="R2035" t="s">
        <v>8341</v>
      </c>
      <c r="S2035" s="21">
        <f t="shared" si="95"/>
        <v>41390.757754629631</v>
      </c>
    </row>
    <row r="2036" spans="1:19" ht="43.2" hidden="1" x14ac:dyDescent="0.55000000000000004">
      <c r="A2036" s="10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2">
        <f t="shared" si="93"/>
        <v>107</v>
      </c>
      <c r="P2036" s="14">
        <f t="shared" si="94"/>
        <v>64.44</v>
      </c>
      <c r="Q2036" s="16" t="s">
        <v>8327</v>
      </c>
      <c r="R2036" t="s">
        <v>8331</v>
      </c>
      <c r="S2036" s="21">
        <f t="shared" si="95"/>
        <v>41571.998379629629</v>
      </c>
    </row>
    <row r="2037" spans="1:19" ht="43.2" x14ac:dyDescent="0.55000000000000004">
      <c r="A2037" s="10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2">
        <f t="shared" si="93"/>
        <v>161</v>
      </c>
      <c r="P2037" s="14">
        <f t="shared" si="94"/>
        <v>57.5</v>
      </c>
      <c r="Q2037" s="16" t="s">
        <v>8323</v>
      </c>
      <c r="R2037" t="s">
        <v>8326</v>
      </c>
      <c r="S2037" s="21">
        <f t="shared" si="95"/>
        <v>42446.943831018521</v>
      </c>
    </row>
    <row r="2038" spans="1:19" ht="43.2" hidden="1" x14ac:dyDescent="0.55000000000000004">
      <c r="A2038" s="10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2">
        <f t="shared" si="93"/>
        <v>8</v>
      </c>
      <c r="P2038" s="14">
        <f t="shared" si="94"/>
        <v>200.63</v>
      </c>
      <c r="Q2038" s="16" t="s">
        <v>8323</v>
      </c>
      <c r="R2038" t="s">
        <v>8324</v>
      </c>
      <c r="S2038" s="21">
        <f t="shared" si="95"/>
        <v>42628.690266203703</v>
      </c>
    </row>
    <row r="2039" spans="1:19" ht="43.2" hidden="1" x14ac:dyDescent="0.55000000000000004">
      <c r="A2039" s="10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2">
        <f t="shared" si="93"/>
        <v>119</v>
      </c>
      <c r="P2039" s="14">
        <f t="shared" si="94"/>
        <v>80.25</v>
      </c>
      <c r="Q2039" s="16" t="s">
        <v>8323</v>
      </c>
      <c r="R2039" t="s">
        <v>8324</v>
      </c>
      <c r="S2039" s="21">
        <f t="shared" si="95"/>
        <v>42780.740277777775</v>
      </c>
    </row>
    <row r="2040" spans="1:19" ht="28.8" hidden="1" x14ac:dyDescent="0.55000000000000004">
      <c r="A2040" s="1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2">
        <f t="shared" si="93"/>
        <v>107</v>
      </c>
      <c r="P2040" s="14">
        <f t="shared" si="94"/>
        <v>39.049999999999997</v>
      </c>
      <c r="Q2040" s="16" t="s">
        <v>8311</v>
      </c>
      <c r="R2040" t="s">
        <v>8333</v>
      </c>
      <c r="S2040" s="21">
        <f t="shared" si="95"/>
        <v>41943.604097222218</v>
      </c>
    </row>
    <row r="2041" spans="1:19" ht="43.2" hidden="1" x14ac:dyDescent="0.55000000000000004">
      <c r="A2041" s="10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2">
        <f t="shared" si="93"/>
        <v>106</v>
      </c>
      <c r="P2041" s="14">
        <f t="shared" si="94"/>
        <v>23.1</v>
      </c>
      <c r="Q2041" s="16" t="s">
        <v>8323</v>
      </c>
      <c r="R2041" t="s">
        <v>8326</v>
      </c>
      <c r="S2041" s="21">
        <f t="shared" si="95"/>
        <v>42065.887361111112</v>
      </c>
    </row>
    <row r="2042" spans="1:19" ht="28.8" hidden="1" x14ac:dyDescent="0.55000000000000004">
      <c r="A2042" s="10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2">
        <f t="shared" si="93"/>
        <v>106</v>
      </c>
      <c r="P2042" s="14">
        <f t="shared" si="94"/>
        <v>40.78</v>
      </c>
      <c r="Q2042" s="16" t="s">
        <v>8321</v>
      </c>
      <c r="R2042" t="s">
        <v>8343</v>
      </c>
      <c r="S2042" s="21">
        <f t="shared" si="95"/>
        <v>41631.902766203704</v>
      </c>
    </row>
    <row r="2043" spans="1:19" ht="43.2" x14ac:dyDescent="0.55000000000000004">
      <c r="A2043" s="10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2">
        <f t="shared" si="93"/>
        <v>106</v>
      </c>
      <c r="P2043" s="14">
        <f t="shared" si="94"/>
        <v>36.07</v>
      </c>
      <c r="Q2043" s="16" t="s">
        <v>8323</v>
      </c>
      <c r="R2043" t="s">
        <v>8326</v>
      </c>
      <c r="S2043" s="21">
        <f t="shared" si="95"/>
        <v>41923.921643518523</v>
      </c>
    </row>
    <row r="2044" spans="1:19" ht="43.2" hidden="1" x14ac:dyDescent="0.55000000000000004">
      <c r="A2044" s="10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2">
        <f t="shared" si="93"/>
        <v>79</v>
      </c>
      <c r="P2044" s="14">
        <f t="shared" si="94"/>
        <v>131.66999999999999</v>
      </c>
      <c r="Q2044" s="16" t="s">
        <v>8313</v>
      </c>
      <c r="R2044" t="s">
        <v>8351</v>
      </c>
      <c r="S2044" s="21">
        <f t="shared" si="95"/>
        <v>42707.895462962959</v>
      </c>
    </row>
    <row r="2045" spans="1:19" ht="43.2" hidden="1" x14ac:dyDescent="0.55000000000000004">
      <c r="A2045" s="10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2">
        <f t="shared" si="93"/>
        <v>16</v>
      </c>
      <c r="P2045" s="14">
        <f t="shared" si="94"/>
        <v>49.28</v>
      </c>
      <c r="Q2045" s="16" t="s">
        <v>8323</v>
      </c>
      <c r="R2045" t="s">
        <v>8326</v>
      </c>
      <c r="S2045" s="21">
        <f t="shared" si="95"/>
        <v>42016.120613425926</v>
      </c>
    </row>
    <row r="2046" spans="1:19" ht="28.8" hidden="1" x14ac:dyDescent="0.55000000000000004">
      <c r="A2046" s="10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2">
        <f t="shared" si="93"/>
        <v>105</v>
      </c>
      <c r="P2046" s="14">
        <f t="shared" si="94"/>
        <v>58.37</v>
      </c>
      <c r="Q2046" s="16" t="s">
        <v>8327</v>
      </c>
      <c r="R2046" t="s">
        <v>8331</v>
      </c>
      <c r="S2046" s="21">
        <f t="shared" si="95"/>
        <v>41301.654340277775</v>
      </c>
    </row>
    <row r="2047" spans="1:19" ht="43.2" hidden="1" x14ac:dyDescent="0.55000000000000004">
      <c r="A2047" s="10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2">
        <f t="shared" si="93"/>
        <v>105</v>
      </c>
      <c r="P2047" s="14">
        <f t="shared" si="94"/>
        <v>58.33</v>
      </c>
      <c r="Q2047" s="16" t="s">
        <v>8327</v>
      </c>
      <c r="R2047" t="s">
        <v>8331</v>
      </c>
      <c r="S2047" s="21">
        <f t="shared" si="95"/>
        <v>41123.056273148148</v>
      </c>
    </row>
    <row r="2048" spans="1:19" ht="43.2" hidden="1" x14ac:dyDescent="0.55000000000000004">
      <c r="A2048" s="10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2">
        <f t="shared" si="93"/>
        <v>11</v>
      </c>
      <c r="P2048" s="14">
        <f t="shared" si="94"/>
        <v>56.25</v>
      </c>
      <c r="Q2048" s="16" t="s">
        <v>8327</v>
      </c>
      <c r="R2048" t="s">
        <v>8350</v>
      </c>
      <c r="S2048" s="21">
        <f t="shared" si="95"/>
        <v>41180.86241898148</v>
      </c>
    </row>
    <row r="2049" spans="1:19" ht="43.2" hidden="1" x14ac:dyDescent="0.55000000000000004">
      <c r="A2049" s="10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2">
        <f t="shared" si="93"/>
        <v>11</v>
      </c>
      <c r="P2049" s="14">
        <f t="shared" si="94"/>
        <v>225</v>
      </c>
      <c r="Q2049" s="16" t="s">
        <v>8311</v>
      </c>
      <c r="R2049" t="s">
        <v>8348</v>
      </c>
      <c r="S2049" s="21">
        <f t="shared" si="95"/>
        <v>41832.672685185185</v>
      </c>
    </row>
    <row r="2050" spans="1:19" ht="43.2" hidden="1" x14ac:dyDescent="0.55000000000000004">
      <c r="A2050" s="1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2">
        <f t="shared" si="93"/>
        <v>315</v>
      </c>
      <c r="P2050" s="14">
        <f t="shared" si="94"/>
        <v>35.799999999999997</v>
      </c>
      <c r="Q2050" s="16" t="s">
        <v>8323</v>
      </c>
      <c r="R2050" t="s">
        <v>8326</v>
      </c>
      <c r="S2050" s="21">
        <f t="shared" si="95"/>
        <v>42479.432291666672</v>
      </c>
    </row>
    <row r="2051" spans="1:19" ht="28.8" hidden="1" x14ac:dyDescent="0.55000000000000004">
      <c r="A2051" s="10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2">
        <f t="shared" ref="O2051:O2114" si="96">ROUND(E2051/D2051*100,0)</f>
        <v>26</v>
      </c>
      <c r="P2051" s="14">
        <f t="shared" ref="P2051:P2114" si="97">IFERROR(ROUND(E2051/L2051,2),0)</f>
        <v>87.31</v>
      </c>
      <c r="Q2051" s="16" t="s">
        <v>8321</v>
      </c>
      <c r="R2051" t="s">
        <v>8325</v>
      </c>
      <c r="S2051" s="21">
        <f t="shared" ref="S2051:S2114" si="98">(((J2051/60)/60/24)+DATE(1970,1,1))</f>
        <v>41867.083368055559</v>
      </c>
    </row>
    <row r="2052" spans="1:19" ht="43.2" hidden="1" x14ac:dyDescent="0.55000000000000004">
      <c r="A2052" s="10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2">
        <f t="shared" si="96"/>
        <v>2</v>
      </c>
      <c r="P2052" s="14">
        <f t="shared" si="97"/>
        <v>224.43</v>
      </c>
      <c r="Q2052" s="16" t="s">
        <v>8308</v>
      </c>
      <c r="R2052" t="s">
        <v>8342</v>
      </c>
      <c r="S2052" s="21">
        <f t="shared" si="98"/>
        <v>42074.935740740737</v>
      </c>
    </row>
    <row r="2053" spans="1:19" ht="43.2" hidden="1" x14ac:dyDescent="0.55000000000000004">
      <c r="A2053" s="10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2">
        <f t="shared" si="96"/>
        <v>393</v>
      </c>
      <c r="P2053" s="14">
        <f t="shared" si="97"/>
        <v>60.38</v>
      </c>
      <c r="Q2053" s="16" t="s">
        <v>8321</v>
      </c>
      <c r="R2053" t="s">
        <v>8343</v>
      </c>
      <c r="S2053" s="21">
        <f t="shared" si="98"/>
        <v>40997.144872685189</v>
      </c>
    </row>
    <row r="2054" spans="1:19" ht="43.2" hidden="1" x14ac:dyDescent="0.55000000000000004">
      <c r="A2054" s="10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2">
        <f t="shared" si="96"/>
        <v>46</v>
      </c>
      <c r="P2054" s="14">
        <f t="shared" si="97"/>
        <v>34.130000000000003</v>
      </c>
      <c r="Q2054" s="16" t="s">
        <v>8323</v>
      </c>
      <c r="R2054" t="s">
        <v>8324</v>
      </c>
      <c r="S2054" s="21">
        <f t="shared" si="98"/>
        <v>42801.774699074071</v>
      </c>
    </row>
    <row r="2055" spans="1:19" ht="43.2" hidden="1" x14ac:dyDescent="0.55000000000000004">
      <c r="A2055" s="10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2">
        <f t="shared" si="96"/>
        <v>105</v>
      </c>
      <c r="P2055" s="14">
        <f t="shared" si="97"/>
        <v>54.14</v>
      </c>
      <c r="Q2055" s="16" t="s">
        <v>8323</v>
      </c>
      <c r="R2055" t="s">
        <v>8326</v>
      </c>
      <c r="S2055" s="21">
        <f t="shared" si="98"/>
        <v>42150.755312499998</v>
      </c>
    </row>
    <row r="2056" spans="1:19" ht="43.2" hidden="1" x14ac:dyDescent="0.55000000000000004">
      <c r="A2056" s="10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2">
        <f t="shared" si="96"/>
        <v>130</v>
      </c>
      <c r="P2056" s="14">
        <f t="shared" si="97"/>
        <v>86.94</v>
      </c>
      <c r="Q2056" s="16" t="s">
        <v>8323</v>
      </c>
      <c r="R2056" t="s">
        <v>8326</v>
      </c>
      <c r="S2056" s="21">
        <f t="shared" si="98"/>
        <v>42725.031180555554</v>
      </c>
    </row>
    <row r="2057" spans="1:19" ht="43.2" x14ac:dyDescent="0.55000000000000004">
      <c r="A2057" s="10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2">
        <f t="shared" si="96"/>
        <v>104</v>
      </c>
      <c r="P2057" s="14">
        <f t="shared" si="97"/>
        <v>55.89</v>
      </c>
      <c r="Q2057" s="16" t="s">
        <v>8323</v>
      </c>
      <c r="R2057" t="s">
        <v>8326</v>
      </c>
      <c r="S2057" s="21">
        <f t="shared" si="98"/>
        <v>41764.44663194444</v>
      </c>
    </row>
    <row r="2058" spans="1:19" ht="43.2" hidden="1" x14ac:dyDescent="0.55000000000000004">
      <c r="A2058" s="10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2">
        <f t="shared" si="96"/>
        <v>130</v>
      </c>
      <c r="P2058" s="14">
        <f t="shared" si="97"/>
        <v>24.42</v>
      </c>
      <c r="Q2058" s="16" t="s">
        <v>8311</v>
      </c>
      <c r="R2058" t="s">
        <v>8333</v>
      </c>
      <c r="S2058" s="21">
        <f t="shared" si="98"/>
        <v>42502.807627314818</v>
      </c>
    </row>
    <row r="2059" spans="1:19" ht="43.2" hidden="1" x14ac:dyDescent="0.55000000000000004">
      <c r="A2059" s="10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2">
        <f t="shared" si="96"/>
        <v>104</v>
      </c>
      <c r="P2059" s="14">
        <f t="shared" si="97"/>
        <v>53.83</v>
      </c>
      <c r="Q2059" s="16" t="s">
        <v>8327</v>
      </c>
      <c r="R2059" t="s">
        <v>8331</v>
      </c>
      <c r="S2059" s="21">
        <f t="shared" si="98"/>
        <v>40070.253819444442</v>
      </c>
    </row>
    <row r="2060" spans="1:19" ht="57.6" hidden="1" x14ac:dyDescent="0.55000000000000004">
      <c r="A2060" s="1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2">
        <f t="shared" si="96"/>
        <v>312</v>
      </c>
      <c r="P2060" s="14">
        <f t="shared" si="97"/>
        <v>91.76</v>
      </c>
      <c r="Q2060" s="16" t="s">
        <v>8308</v>
      </c>
      <c r="R2060" t="s">
        <v>8309</v>
      </c>
      <c r="S2060" s="21">
        <f t="shared" si="98"/>
        <v>40347.125601851854</v>
      </c>
    </row>
    <row r="2061" spans="1:19" ht="43.2" hidden="1" x14ac:dyDescent="0.55000000000000004">
      <c r="A2061" s="10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2">
        <f t="shared" si="96"/>
        <v>104</v>
      </c>
      <c r="P2061" s="14">
        <f t="shared" si="97"/>
        <v>34.6</v>
      </c>
      <c r="Q2061" s="16" t="s">
        <v>8323</v>
      </c>
      <c r="R2061" t="s">
        <v>8326</v>
      </c>
      <c r="S2061" s="21">
        <f t="shared" si="98"/>
        <v>42143.461122685185</v>
      </c>
    </row>
    <row r="2062" spans="1:19" ht="28.8" hidden="1" x14ac:dyDescent="0.55000000000000004">
      <c r="A2062" s="10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2">
        <f t="shared" si="96"/>
        <v>104</v>
      </c>
      <c r="P2062" s="14">
        <f t="shared" si="97"/>
        <v>77.75</v>
      </c>
      <c r="Q2062" s="16" t="s">
        <v>8327</v>
      </c>
      <c r="R2062" t="s">
        <v>8331</v>
      </c>
      <c r="S2062" s="21">
        <f t="shared" si="98"/>
        <v>41548.00335648148</v>
      </c>
    </row>
    <row r="2063" spans="1:19" ht="28.8" hidden="1" x14ac:dyDescent="0.55000000000000004">
      <c r="A2063" s="10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2">
        <f t="shared" si="96"/>
        <v>21</v>
      </c>
      <c r="P2063" s="14">
        <f t="shared" si="97"/>
        <v>25.49</v>
      </c>
      <c r="Q2063" s="16" t="s">
        <v>8319</v>
      </c>
      <c r="R2063" t="s">
        <v>8320</v>
      </c>
      <c r="S2063" s="21">
        <f t="shared" si="98"/>
        <v>42790.885243055556</v>
      </c>
    </row>
    <row r="2064" spans="1:19" ht="43.2" hidden="1" x14ac:dyDescent="0.55000000000000004">
      <c r="A2064" s="10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2">
        <f t="shared" si="96"/>
        <v>104</v>
      </c>
      <c r="P2064" s="14">
        <f t="shared" si="97"/>
        <v>62.12</v>
      </c>
      <c r="Q2064" s="16" t="s">
        <v>8327</v>
      </c>
      <c r="R2064" t="s">
        <v>8328</v>
      </c>
      <c r="S2064" s="21">
        <f t="shared" si="98"/>
        <v>40764.204375000001</v>
      </c>
    </row>
    <row r="2065" spans="1:19" ht="43.2" hidden="1" x14ac:dyDescent="0.55000000000000004">
      <c r="A2065" s="10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2">
        <f t="shared" si="96"/>
        <v>111</v>
      </c>
      <c r="P2065" s="14">
        <f t="shared" si="97"/>
        <v>67.39</v>
      </c>
      <c r="Q2065" s="16" t="s">
        <v>8311</v>
      </c>
      <c r="R2065" t="s">
        <v>8333</v>
      </c>
      <c r="S2065" s="21">
        <f t="shared" si="98"/>
        <v>41689.917962962965</v>
      </c>
    </row>
    <row r="2066" spans="1:19" ht="28.8" hidden="1" x14ac:dyDescent="0.55000000000000004">
      <c r="A2066" s="10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2">
        <f t="shared" si="96"/>
        <v>0</v>
      </c>
      <c r="P2066" s="14">
        <f t="shared" si="97"/>
        <v>775</v>
      </c>
      <c r="Q2066" s="16" t="s">
        <v>8323</v>
      </c>
      <c r="R2066" t="s">
        <v>8324</v>
      </c>
      <c r="S2066" s="21">
        <f t="shared" si="98"/>
        <v>42534.649571759262</v>
      </c>
    </row>
    <row r="2067" spans="1:19" ht="43.2" hidden="1" x14ac:dyDescent="0.55000000000000004">
      <c r="A2067" s="10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2">
        <f t="shared" si="96"/>
        <v>129</v>
      </c>
      <c r="P2067" s="14">
        <f t="shared" si="97"/>
        <v>64.459999999999994</v>
      </c>
      <c r="Q2067" s="16" t="s">
        <v>8323</v>
      </c>
      <c r="R2067" t="s">
        <v>8335</v>
      </c>
      <c r="S2067" s="21">
        <f t="shared" si="98"/>
        <v>42420.140277777777</v>
      </c>
    </row>
    <row r="2068" spans="1:19" ht="43.2" hidden="1" x14ac:dyDescent="0.55000000000000004">
      <c r="A2068" s="10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2">
        <f t="shared" si="96"/>
        <v>17</v>
      </c>
      <c r="P2068" s="14">
        <f t="shared" si="97"/>
        <v>110.29</v>
      </c>
      <c r="Q2068" s="16" t="s">
        <v>8308</v>
      </c>
      <c r="R2068" t="s">
        <v>8310</v>
      </c>
      <c r="S2068" s="21">
        <f t="shared" si="98"/>
        <v>42182.008402777778</v>
      </c>
    </row>
    <row r="2069" spans="1:19" ht="43.2" hidden="1" x14ac:dyDescent="0.55000000000000004">
      <c r="A2069" s="10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2">
        <f t="shared" si="96"/>
        <v>154</v>
      </c>
      <c r="P2069" s="14">
        <f t="shared" si="97"/>
        <v>48.06</v>
      </c>
      <c r="Q2069" s="16" t="s">
        <v>8316</v>
      </c>
      <c r="R2069" t="s">
        <v>8317</v>
      </c>
      <c r="S2069" s="21">
        <f t="shared" si="98"/>
        <v>42020.806701388887</v>
      </c>
    </row>
    <row r="2070" spans="1:19" ht="43.2" hidden="1" x14ac:dyDescent="0.55000000000000004">
      <c r="A2070" s="1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2">
        <f t="shared" si="96"/>
        <v>102</v>
      </c>
      <c r="P2070" s="14">
        <f t="shared" si="97"/>
        <v>66.83</v>
      </c>
      <c r="Q2070" s="16" t="s">
        <v>8327</v>
      </c>
      <c r="R2070" t="s">
        <v>8328</v>
      </c>
      <c r="S2070" s="21">
        <f t="shared" si="98"/>
        <v>41205.854537037041</v>
      </c>
    </row>
    <row r="2071" spans="1:19" ht="43.2" x14ac:dyDescent="0.55000000000000004">
      <c r="A2071" s="10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2">
        <f t="shared" si="96"/>
        <v>102</v>
      </c>
      <c r="P2071" s="14">
        <f t="shared" si="97"/>
        <v>69.819999999999993</v>
      </c>
      <c r="Q2071" s="16" t="s">
        <v>8323</v>
      </c>
      <c r="R2071" t="s">
        <v>8326</v>
      </c>
      <c r="S2071" s="21">
        <f t="shared" si="98"/>
        <v>41815.774826388886</v>
      </c>
    </row>
    <row r="2072" spans="1:19" ht="43.2" hidden="1" x14ac:dyDescent="0.55000000000000004">
      <c r="A2072" s="10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2">
        <f t="shared" si="96"/>
        <v>256</v>
      </c>
      <c r="P2072" s="14">
        <f t="shared" si="97"/>
        <v>69.77</v>
      </c>
      <c r="Q2072" s="16" t="s">
        <v>8321</v>
      </c>
      <c r="R2072" t="s">
        <v>8322</v>
      </c>
      <c r="S2072" s="21">
        <f t="shared" si="98"/>
        <v>41144.709490740745</v>
      </c>
    </row>
    <row r="2073" spans="1:19" ht="28.8" hidden="1" x14ac:dyDescent="0.55000000000000004">
      <c r="A2073" s="10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2">
        <f t="shared" si="96"/>
        <v>102</v>
      </c>
      <c r="P2073" s="14">
        <f t="shared" si="97"/>
        <v>59.04</v>
      </c>
      <c r="Q2073" s="16" t="s">
        <v>8323</v>
      </c>
      <c r="R2073" t="s">
        <v>8335</v>
      </c>
      <c r="S2073" s="21">
        <f t="shared" si="98"/>
        <v>41747.471504629626</v>
      </c>
    </row>
    <row r="2074" spans="1:19" ht="43.2" x14ac:dyDescent="0.55000000000000004">
      <c r="A2074" s="10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2">
        <f t="shared" si="96"/>
        <v>153</v>
      </c>
      <c r="P2074" s="14">
        <f t="shared" si="97"/>
        <v>109.57</v>
      </c>
      <c r="Q2074" s="16" t="s">
        <v>8323</v>
      </c>
      <c r="R2074" t="s">
        <v>8326</v>
      </c>
      <c r="S2074" s="21">
        <f t="shared" si="98"/>
        <v>42513.110787037032</v>
      </c>
    </row>
    <row r="2075" spans="1:19" ht="43.2" hidden="1" x14ac:dyDescent="0.55000000000000004">
      <c r="A2075" s="10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2">
        <f t="shared" si="96"/>
        <v>15</v>
      </c>
      <c r="P2075" s="14">
        <f t="shared" si="97"/>
        <v>63.88</v>
      </c>
      <c r="Q2075" s="16" t="s">
        <v>8313</v>
      </c>
      <c r="R2075" t="s">
        <v>8314</v>
      </c>
      <c r="S2075" s="21">
        <f t="shared" si="98"/>
        <v>42068.65552083333</v>
      </c>
    </row>
    <row r="2076" spans="1:19" ht="43.2" x14ac:dyDescent="0.55000000000000004">
      <c r="A2076" s="10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2">
        <f t="shared" si="96"/>
        <v>153</v>
      </c>
      <c r="P2076" s="14">
        <f t="shared" si="97"/>
        <v>41.41</v>
      </c>
      <c r="Q2076" s="16" t="s">
        <v>8323</v>
      </c>
      <c r="R2076" t="s">
        <v>8326</v>
      </c>
      <c r="S2076" s="21">
        <f t="shared" si="98"/>
        <v>41820.639189814814</v>
      </c>
    </row>
    <row r="2077" spans="1:19" ht="43.2" hidden="1" x14ac:dyDescent="0.55000000000000004">
      <c r="A2077" s="10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2">
        <f t="shared" si="96"/>
        <v>3</v>
      </c>
      <c r="P2077" s="14">
        <f t="shared" si="97"/>
        <v>84.94</v>
      </c>
      <c r="Q2077" s="16" t="s">
        <v>8308</v>
      </c>
      <c r="R2077" t="s">
        <v>8310</v>
      </c>
      <c r="S2077" s="21">
        <f t="shared" si="98"/>
        <v>41922.741655092592</v>
      </c>
    </row>
    <row r="2078" spans="1:19" ht="43.2" x14ac:dyDescent="0.55000000000000004">
      <c r="A2078" s="10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2">
        <f t="shared" si="96"/>
        <v>102</v>
      </c>
      <c r="P2078" s="14">
        <f t="shared" si="97"/>
        <v>61.1</v>
      </c>
      <c r="Q2078" s="16" t="s">
        <v>8323</v>
      </c>
      <c r="R2078" t="s">
        <v>8326</v>
      </c>
      <c r="S2078" s="21">
        <f t="shared" si="98"/>
        <v>41753.515856481477</v>
      </c>
    </row>
    <row r="2079" spans="1:19" ht="43.2" hidden="1" x14ac:dyDescent="0.55000000000000004">
      <c r="A2079" s="10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2">
        <f t="shared" si="96"/>
        <v>20</v>
      </c>
      <c r="P2079" s="14">
        <f t="shared" si="97"/>
        <v>109.07</v>
      </c>
      <c r="Q2079" s="16" t="s">
        <v>8311</v>
      </c>
      <c r="R2079" t="s">
        <v>8348</v>
      </c>
      <c r="S2079" s="21">
        <f t="shared" si="98"/>
        <v>42676.717615740738</v>
      </c>
    </row>
    <row r="2080" spans="1:19" ht="28.8" hidden="1" x14ac:dyDescent="0.55000000000000004">
      <c r="A2080" s="1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2">
        <f t="shared" si="96"/>
        <v>102</v>
      </c>
      <c r="P2080" s="14">
        <f t="shared" si="97"/>
        <v>152.5</v>
      </c>
      <c r="Q2080" s="16" t="s">
        <v>8323</v>
      </c>
      <c r="R2080" t="s">
        <v>8326</v>
      </c>
      <c r="S2080" s="21">
        <f t="shared" si="98"/>
        <v>42512.58321759259</v>
      </c>
    </row>
    <row r="2081" spans="1:19" ht="43.2" hidden="1" x14ac:dyDescent="0.55000000000000004">
      <c r="A2081" s="10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2">
        <f t="shared" si="96"/>
        <v>101</v>
      </c>
      <c r="P2081" s="14">
        <f t="shared" si="97"/>
        <v>76.05</v>
      </c>
      <c r="Q2081" s="16" t="s">
        <v>8327</v>
      </c>
      <c r="R2081" t="s">
        <v>8331</v>
      </c>
      <c r="S2081" s="21">
        <f t="shared" si="98"/>
        <v>40666.973541666666</v>
      </c>
    </row>
    <row r="2082" spans="1:19" ht="43.2" hidden="1" x14ac:dyDescent="0.55000000000000004">
      <c r="A2082" s="10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2">
        <f t="shared" si="96"/>
        <v>101</v>
      </c>
      <c r="P2082" s="14">
        <f t="shared" si="97"/>
        <v>56.33</v>
      </c>
      <c r="Q2082" s="16" t="s">
        <v>8323</v>
      </c>
      <c r="R2082" t="s">
        <v>8326</v>
      </c>
      <c r="S2082" s="21">
        <f t="shared" si="98"/>
        <v>42536.815648148149</v>
      </c>
    </row>
    <row r="2083" spans="1:19" ht="43.2" hidden="1" x14ac:dyDescent="0.55000000000000004">
      <c r="A2083" s="10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2">
        <f t="shared" si="96"/>
        <v>30</v>
      </c>
      <c r="P2083" s="14">
        <f t="shared" si="97"/>
        <v>50.67</v>
      </c>
      <c r="Q2083" s="16" t="s">
        <v>8327</v>
      </c>
      <c r="R2083" t="s">
        <v>8350</v>
      </c>
      <c r="S2083" s="21">
        <f t="shared" si="98"/>
        <v>41733.737083333333</v>
      </c>
    </row>
    <row r="2084" spans="1:19" ht="43.2" hidden="1" x14ac:dyDescent="0.55000000000000004">
      <c r="A2084" s="10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2">
        <f t="shared" si="96"/>
        <v>101</v>
      </c>
      <c r="P2084" s="14">
        <f t="shared" si="97"/>
        <v>79.89</v>
      </c>
      <c r="Q2084" s="16" t="s">
        <v>8323</v>
      </c>
      <c r="R2084" t="s">
        <v>8326</v>
      </c>
      <c r="S2084" s="21">
        <f t="shared" si="98"/>
        <v>41927.873784722222</v>
      </c>
    </row>
    <row r="2085" spans="1:19" ht="43.2" hidden="1" x14ac:dyDescent="0.55000000000000004">
      <c r="A2085" s="10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2">
        <f t="shared" si="96"/>
        <v>101</v>
      </c>
      <c r="P2085" s="14">
        <f t="shared" si="97"/>
        <v>38.85</v>
      </c>
      <c r="Q2085" s="16" t="s">
        <v>8327</v>
      </c>
      <c r="R2085" t="s">
        <v>8328</v>
      </c>
      <c r="S2085" s="21">
        <f t="shared" si="98"/>
        <v>41022.645185185182</v>
      </c>
    </row>
    <row r="2086" spans="1:19" ht="43.2" hidden="1" x14ac:dyDescent="0.55000000000000004">
      <c r="A2086" s="10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2">
        <f t="shared" si="96"/>
        <v>101</v>
      </c>
      <c r="P2086" s="14">
        <f t="shared" si="97"/>
        <v>215.86</v>
      </c>
      <c r="Q2086" s="16" t="s">
        <v>8321</v>
      </c>
      <c r="R2086" t="s">
        <v>8322</v>
      </c>
      <c r="S2086" s="21">
        <f t="shared" si="98"/>
        <v>40924.650868055556</v>
      </c>
    </row>
    <row r="2087" spans="1:19" ht="43.2" hidden="1" x14ac:dyDescent="0.55000000000000004">
      <c r="A2087" s="10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2">
        <f t="shared" si="96"/>
        <v>101</v>
      </c>
      <c r="P2087" s="14">
        <f t="shared" si="97"/>
        <v>41.94</v>
      </c>
      <c r="Q2087" s="16" t="s">
        <v>8321</v>
      </c>
      <c r="R2087" t="s">
        <v>8332</v>
      </c>
      <c r="S2087" s="21">
        <f t="shared" si="98"/>
        <v>41917.731736111113</v>
      </c>
    </row>
    <row r="2088" spans="1:19" ht="43.2" hidden="1" x14ac:dyDescent="0.55000000000000004">
      <c r="A2088" s="10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2">
        <f t="shared" si="96"/>
        <v>116</v>
      </c>
      <c r="P2088" s="14">
        <f t="shared" si="97"/>
        <v>48.71</v>
      </c>
      <c r="Q2088" s="16" t="s">
        <v>8327</v>
      </c>
      <c r="R2088" t="s">
        <v>8331</v>
      </c>
      <c r="S2088" s="21">
        <f t="shared" si="98"/>
        <v>42747.219560185185</v>
      </c>
    </row>
    <row r="2089" spans="1:19" ht="43.2" hidden="1" x14ac:dyDescent="0.55000000000000004">
      <c r="A2089" s="10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2">
        <f t="shared" si="96"/>
        <v>101</v>
      </c>
      <c r="P2089" s="14">
        <f t="shared" si="97"/>
        <v>35.950000000000003</v>
      </c>
      <c r="Q2089" s="16" t="s">
        <v>8323</v>
      </c>
      <c r="R2089" t="s">
        <v>8326</v>
      </c>
      <c r="S2089" s="21">
        <f t="shared" si="98"/>
        <v>42233.763831018514</v>
      </c>
    </row>
    <row r="2090" spans="1:19" ht="28.8" x14ac:dyDescent="0.55000000000000004">
      <c r="A2090" s="1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2">
        <f t="shared" si="96"/>
        <v>101</v>
      </c>
      <c r="P2090" s="14">
        <f t="shared" si="97"/>
        <v>75.5</v>
      </c>
      <c r="Q2090" s="16" t="s">
        <v>8323</v>
      </c>
      <c r="R2090" t="s">
        <v>8326</v>
      </c>
      <c r="S2090" s="21">
        <f t="shared" si="98"/>
        <v>41775.858564814815</v>
      </c>
    </row>
    <row r="2091" spans="1:19" ht="43.2" hidden="1" x14ac:dyDescent="0.55000000000000004">
      <c r="A2091" s="10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2">
        <f t="shared" si="96"/>
        <v>126</v>
      </c>
      <c r="P2091" s="14">
        <f t="shared" si="97"/>
        <v>71.709999999999994</v>
      </c>
      <c r="Q2091" s="16" t="s">
        <v>8321</v>
      </c>
      <c r="R2091" t="s">
        <v>8343</v>
      </c>
      <c r="S2091" s="21">
        <f t="shared" si="98"/>
        <v>40779.125428240739</v>
      </c>
    </row>
    <row r="2092" spans="1:19" ht="28.8" hidden="1" x14ac:dyDescent="0.55000000000000004">
      <c r="A2092" s="10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2">
        <f t="shared" si="96"/>
        <v>15</v>
      </c>
      <c r="P2092" s="14">
        <f t="shared" si="97"/>
        <v>30.12</v>
      </c>
      <c r="Q2092" s="16" t="s">
        <v>8323</v>
      </c>
      <c r="R2092" t="s">
        <v>8324</v>
      </c>
      <c r="S2092" s="21">
        <f t="shared" si="98"/>
        <v>42226.651886574073</v>
      </c>
    </row>
    <row r="2093" spans="1:19" ht="43.2" hidden="1" x14ac:dyDescent="0.55000000000000004">
      <c r="A2093" s="10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2">
        <f t="shared" si="96"/>
        <v>100</v>
      </c>
      <c r="P2093" s="14">
        <f t="shared" si="97"/>
        <v>38.590000000000003</v>
      </c>
      <c r="Q2093" s="16" t="s">
        <v>8323</v>
      </c>
      <c r="R2093" t="s">
        <v>8326</v>
      </c>
      <c r="S2093" s="21">
        <f t="shared" si="98"/>
        <v>42129.541585648149</v>
      </c>
    </row>
    <row r="2094" spans="1:19" ht="43.2" hidden="1" x14ac:dyDescent="0.55000000000000004">
      <c r="A2094" s="10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2">
        <f t="shared" si="96"/>
        <v>125</v>
      </c>
      <c r="P2094" s="14">
        <f t="shared" si="97"/>
        <v>44.21</v>
      </c>
      <c r="Q2094" s="16" t="s">
        <v>8327</v>
      </c>
      <c r="R2094" t="s">
        <v>8331</v>
      </c>
      <c r="S2094" s="21">
        <f t="shared" si="98"/>
        <v>41270.954351851848</v>
      </c>
    </row>
    <row r="2095" spans="1:19" ht="43.2" hidden="1" x14ac:dyDescent="0.55000000000000004">
      <c r="A2095" s="10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2">
        <f t="shared" si="96"/>
        <v>100</v>
      </c>
      <c r="P2095" s="14">
        <f t="shared" si="97"/>
        <v>46.95</v>
      </c>
      <c r="Q2095" s="16" t="s">
        <v>8327</v>
      </c>
      <c r="R2095" t="s">
        <v>8331</v>
      </c>
      <c r="S2095" s="21">
        <f t="shared" si="98"/>
        <v>40788.297650462962</v>
      </c>
    </row>
    <row r="2096" spans="1:19" ht="43.2" hidden="1" x14ac:dyDescent="0.55000000000000004">
      <c r="A2096" s="10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2">
        <f t="shared" si="96"/>
        <v>100</v>
      </c>
      <c r="P2096" s="14">
        <f t="shared" si="97"/>
        <v>107.21</v>
      </c>
      <c r="Q2096" s="16" t="s">
        <v>8327</v>
      </c>
      <c r="R2096" t="s">
        <v>8331</v>
      </c>
      <c r="S2096" s="21">
        <f t="shared" si="98"/>
        <v>41494.963587962964</v>
      </c>
    </row>
    <row r="2097" spans="1:19" ht="43.2" hidden="1" x14ac:dyDescent="0.55000000000000004">
      <c r="A2097" s="10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2">
        <f t="shared" si="96"/>
        <v>100</v>
      </c>
      <c r="P2097" s="14">
        <f t="shared" si="97"/>
        <v>39.49</v>
      </c>
      <c r="Q2097" s="16" t="s">
        <v>8327</v>
      </c>
      <c r="R2097" t="s">
        <v>8328</v>
      </c>
      <c r="S2097" s="21">
        <f t="shared" si="98"/>
        <v>41026.083298611113</v>
      </c>
    </row>
    <row r="2098" spans="1:19" ht="43.2" hidden="1" x14ac:dyDescent="0.55000000000000004">
      <c r="A2098" s="10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2">
        <f t="shared" si="96"/>
        <v>100</v>
      </c>
      <c r="P2098" s="14">
        <f t="shared" si="97"/>
        <v>40.549999999999997</v>
      </c>
      <c r="Q2098" s="16" t="s">
        <v>8323</v>
      </c>
      <c r="R2098" t="s">
        <v>8326</v>
      </c>
      <c r="S2098" s="21">
        <f t="shared" si="98"/>
        <v>42460.733530092592</v>
      </c>
    </row>
    <row r="2099" spans="1:19" ht="28.8" hidden="1" x14ac:dyDescent="0.55000000000000004">
      <c r="A2099" s="10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2">
        <f t="shared" si="96"/>
        <v>103</v>
      </c>
      <c r="P2099" s="14">
        <f t="shared" si="97"/>
        <v>31.91</v>
      </c>
      <c r="Q2099" s="16" t="s">
        <v>8327</v>
      </c>
      <c r="R2099" t="s">
        <v>8336</v>
      </c>
      <c r="S2099" s="21">
        <f t="shared" si="98"/>
        <v>42545.125196759262</v>
      </c>
    </row>
    <row r="2100" spans="1:19" ht="72" hidden="1" x14ac:dyDescent="0.55000000000000004">
      <c r="A2100" s="1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2">
        <f t="shared" si="96"/>
        <v>100</v>
      </c>
      <c r="P2100" s="14">
        <f t="shared" si="97"/>
        <v>51.72</v>
      </c>
      <c r="Q2100" s="16" t="s">
        <v>8323</v>
      </c>
      <c r="R2100" t="s">
        <v>8324</v>
      </c>
      <c r="S2100" s="21">
        <f t="shared" si="98"/>
        <v>42597.882488425923</v>
      </c>
    </row>
    <row r="2101" spans="1:19" ht="43.2" hidden="1" x14ac:dyDescent="0.55000000000000004">
      <c r="A2101" s="10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2">
        <f t="shared" si="96"/>
        <v>125</v>
      </c>
      <c r="P2101" s="14">
        <f t="shared" si="97"/>
        <v>50</v>
      </c>
      <c r="Q2101" s="16" t="s">
        <v>8323</v>
      </c>
      <c r="R2101" t="s">
        <v>8326</v>
      </c>
      <c r="S2101" s="21">
        <f t="shared" si="98"/>
        <v>42722.882361111115</v>
      </c>
    </row>
    <row r="2102" spans="1:19" ht="43.2" hidden="1" x14ac:dyDescent="0.55000000000000004">
      <c r="A2102" s="10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2">
        <f t="shared" si="96"/>
        <v>100</v>
      </c>
      <c r="P2102" s="14">
        <f t="shared" si="97"/>
        <v>51.72</v>
      </c>
      <c r="Q2102" s="16" t="s">
        <v>8323</v>
      </c>
      <c r="R2102" t="s">
        <v>8326</v>
      </c>
      <c r="S2102" s="21">
        <f t="shared" si="98"/>
        <v>41792.645277777774</v>
      </c>
    </row>
    <row r="2103" spans="1:19" ht="43.2" x14ac:dyDescent="0.55000000000000004">
      <c r="A2103" s="10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2">
        <f t="shared" si="96"/>
        <v>100</v>
      </c>
      <c r="P2103" s="14">
        <f t="shared" si="97"/>
        <v>51.72</v>
      </c>
      <c r="Q2103" s="16" t="s">
        <v>8323</v>
      </c>
      <c r="R2103" t="s">
        <v>8326</v>
      </c>
      <c r="S2103" s="21">
        <f t="shared" si="98"/>
        <v>41848.866157407407</v>
      </c>
    </row>
    <row r="2104" spans="1:19" ht="43.2" hidden="1" x14ac:dyDescent="0.55000000000000004">
      <c r="A2104" s="10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2">
        <f t="shared" si="96"/>
        <v>100</v>
      </c>
      <c r="P2104" s="14">
        <f t="shared" si="97"/>
        <v>33.33</v>
      </c>
      <c r="Q2104" s="16" t="s">
        <v>8323</v>
      </c>
      <c r="R2104" t="s">
        <v>8326</v>
      </c>
      <c r="S2104" s="21">
        <f t="shared" si="98"/>
        <v>41836.471180555556</v>
      </c>
    </row>
    <row r="2105" spans="1:19" ht="43.2" hidden="1" x14ac:dyDescent="0.55000000000000004">
      <c r="A2105" s="10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2">
        <f t="shared" si="96"/>
        <v>100</v>
      </c>
      <c r="P2105" s="14">
        <f t="shared" si="97"/>
        <v>55.56</v>
      </c>
      <c r="Q2105" s="16" t="s">
        <v>8323</v>
      </c>
      <c r="R2105" t="s">
        <v>8335</v>
      </c>
      <c r="S2105" s="21">
        <f t="shared" si="98"/>
        <v>42499.842962962968</v>
      </c>
    </row>
    <row r="2106" spans="1:19" ht="43.2" hidden="1" x14ac:dyDescent="0.55000000000000004">
      <c r="A2106" s="10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2">
        <f t="shared" si="96"/>
        <v>15</v>
      </c>
      <c r="P2106" s="14">
        <f t="shared" si="97"/>
        <v>150</v>
      </c>
      <c r="Q2106" s="16" t="s">
        <v>8323</v>
      </c>
      <c r="R2106" t="s">
        <v>8335</v>
      </c>
      <c r="S2106" s="21">
        <f t="shared" si="98"/>
        <v>41793.17219907407</v>
      </c>
    </row>
    <row r="2107" spans="1:19" ht="43.2" hidden="1" x14ac:dyDescent="0.55000000000000004">
      <c r="A2107" s="10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2">
        <f t="shared" si="96"/>
        <v>3</v>
      </c>
      <c r="P2107" s="14">
        <f t="shared" si="97"/>
        <v>17.989999999999998</v>
      </c>
      <c r="Q2107" s="16" t="s">
        <v>8316</v>
      </c>
      <c r="R2107" t="s">
        <v>8334</v>
      </c>
      <c r="S2107" s="21">
        <f t="shared" si="98"/>
        <v>41488.85423611111</v>
      </c>
    </row>
    <row r="2108" spans="1:19" ht="43.2" hidden="1" x14ac:dyDescent="0.55000000000000004">
      <c r="A2108" s="10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2">
        <f t="shared" si="96"/>
        <v>15</v>
      </c>
      <c r="P2108" s="14">
        <f t="shared" si="97"/>
        <v>47.94</v>
      </c>
      <c r="Q2108" s="16" t="s">
        <v>8308</v>
      </c>
      <c r="R2108" t="s">
        <v>8310</v>
      </c>
      <c r="S2108" s="21">
        <f t="shared" si="98"/>
        <v>41928.904189814813</v>
      </c>
    </row>
    <row r="2109" spans="1:19" ht="43.2" hidden="1" x14ac:dyDescent="0.55000000000000004">
      <c r="A2109" s="10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2">
        <f t="shared" si="96"/>
        <v>198</v>
      </c>
      <c r="P2109" s="14">
        <f t="shared" si="97"/>
        <v>53.04</v>
      </c>
      <c r="Q2109" s="16" t="s">
        <v>8321</v>
      </c>
      <c r="R2109" t="s">
        <v>8343</v>
      </c>
      <c r="S2109" s="21">
        <f t="shared" si="98"/>
        <v>41100.158877314818</v>
      </c>
    </row>
    <row r="2110" spans="1:19" ht="57.6" hidden="1" x14ac:dyDescent="0.55000000000000004">
      <c r="A2110" s="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2">
        <f t="shared" si="96"/>
        <v>1</v>
      </c>
      <c r="P2110" s="14">
        <f t="shared" si="97"/>
        <v>61.29</v>
      </c>
      <c r="Q2110" s="16" t="s">
        <v>8308</v>
      </c>
      <c r="R2110" t="s">
        <v>8310</v>
      </c>
      <c r="S2110" s="21">
        <f t="shared" si="98"/>
        <v>42012.768298611118</v>
      </c>
    </row>
    <row r="2111" spans="1:19" ht="43.2" hidden="1" x14ac:dyDescent="0.55000000000000004">
      <c r="A2111" s="10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2">
        <f t="shared" si="96"/>
        <v>137</v>
      </c>
      <c r="P2111" s="14">
        <f t="shared" si="97"/>
        <v>34.9</v>
      </c>
      <c r="Q2111" s="16" t="s">
        <v>8308</v>
      </c>
      <c r="R2111" t="s">
        <v>8315</v>
      </c>
      <c r="S2111" s="21">
        <f t="shared" si="98"/>
        <v>42494.061793981484</v>
      </c>
    </row>
    <row r="2112" spans="1:19" ht="43.2" hidden="1" x14ac:dyDescent="0.55000000000000004">
      <c r="A2112" s="10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2">
        <f t="shared" si="96"/>
        <v>42</v>
      </c>
      <c r="P2112" s="14">
        <f t="shared" si="97"/>
        <v>77.11</v>
      </c>
      <c r="Q2112" s="16" t="s">
        <v>8321</v>
      </c>
      <c r="R2112" t="s">
        <v>8325</v>
      </c>
      <c r="S2112" s="21">
        <f t="shared" si="98"/>
        <v>42259.542800925927</v>
      </c>
    </row>
    <row r="2113" spans="1:19" ht="43.2" hidden="1" x14ac:dyDescent="0.55000000000000004">
      <c r="A2113" s="10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2">
        <f t="shared" si="96"/>
        <v>29</v>
      </c>
      <c r="P2113" s="14">
        <f t="shared" si="97"/>
        <v>61.04</v>
      </c>
      <c r="Q2113" s="16" t="s">
        <v>8327</v>
      </c>
      <c r="R2113" t="s">
        <v>8354</v>
      </c>
      <c r="S2113" s="21">
        <f t="shared" si="98"/>
        <v>40754.729259259257</v>
      </c>
    </row>
    <row r="2114" spans="1:19" ht="43.2" hidden="1" x14ac:dyDescent="0.55000000000000004">
      <c r="A2114" s="10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2">
        <f t="shared" si="96"/>
        <v>49</v>
      </c>
      <c r="P2114" s="14">
        <f t="shared" si="97"/>
        <v>47.26</v>
      </c>
      <c r="Q2114" s="16" t="s">
        <v>8323</v>
      </c>
      <c r="R2114" t="s">
        <v>8326</v>
      </c>
      <c r="S2114" s="21">
        <f t="shared" si="98"/>
        <v>42663.468078703707</v>
      </c>
    </row>
    <row r="2115" spans="1:19" ht="43.2" hidden="1" x14ac:dyDescent="0.55000000000000004">
      <c r="A2115" s="10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2">
        <f t="shared" ref="O2115:O2178" si="99">ROUND(E2115/D2115*100,0)</f>
        <v>1</v>
      </c>
      <c r="P2115" s="14">
        <f t="shared" ref="P2115:P2178" si="100">IFERROR(ROUND(E2115/L2115,2),0)</f>
        <v>292.2</v>
      </c>
      <c r="Q2115" s="16" t="s">
        <v>8308</v>
      </c>
      <c r="R2115" t="s">
        <v>8342</v>
      </c>
      <c r="S2115" s="21">
        <f t="shared" ref="S2115:S2178" si="101">(((J2115/60)/60/24)+DATE(1970,1,1))</f>
        <v>42140.921064814815</v>
      </c>
    </row>
    <row r="2116" spans="1:19" ht="28.8" hidden="1" x14ac:dyDescent="0.55000000000000004">
      <c r="A2116" s="10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2">
        <f t="shared" si="99"/>
        <v>146</v>
      </c>
      <c r="P2116" s="14">
        <f t="shared" si="100"/>
        <v>38.42</v>
      </c>
      <c r="Q2116" s="16" t="s">
        <v>8323</v>
      </c>
      <c r="R2116" t="s">
        <v>8335</v>
      </c>
      <c r="S2116" s="21">
        <f t="shared" si="101"/>
        <v>42493.857083333336</v>
      </c>
    </row>
    <row r="2117" spans="1:19" ht="57.6" hidden="1" x14ac:dyDescent="0.55000000000000004">
      <c r="A2117" s="10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2">
        <f t="shared" si="99"/>
        <v>146</v>
      </c>
      <c r="P2117" s="14">
        <f t="shared" si="100"/>
        <v>40.42</v>
      </c>
      <c r="Q2117" s="16" t="s">
        <v>8321</v>
      </c>
      <c r="R2117" t="s">
        <v>8322</v>
      </c>
      <c r="S2117" s="21">
        <f t="shared" si="101"/>
        <v>40205.174849537041</v>
      </c>
    </row>
    <row r="2118" spans="1:19" ht="43.2" hidden="1" x14ac:dyDescent="0.55000000000000004">
      <c r="A2118" s="10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2">
        <f t="shared" si="99"/>
        <v>8</v>
      </c>
      <c r="P2118" s="14">
        <f t="shared" si="100"/>
        <v>90.94</v>
      </c>
      <c r="Q2118" s="16" t="s">
        <v>8316</v>
      </c>
      <c r="R2118" t="s">
        <v>8344</v>
      </c>
      <c r="S2118" s="21">
        <f t="shared" si="101"/>
        <v>42755.492754629624</v>
      </c>
    </row>
    <row r="2119" spans="1:19" ht="43.2" hidden="1" x14ac:dyDescent="0.55000000000000004">
      <c r="A2119" s="10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2">
        <f t="shared" si="99"/>
        <v>145</v>
      </c>
      <c r="P2119" s="14">
        <f t="shared" si="100"/>
        <v>68.81</v>
      </c>
      <c r="Q2119" s="16" t="s">
        <v>8327</v>
      </c>
      <c r="R2119" t="s">
        <v>8328</v>
      </c>
      <c r="S2119" s="21">
        <f t="shared" si="101"/>
        <v>42366.192974537036</v>
      </c>
    </row>
    <row r="2120" spans="1:19" ht="43.2" hidden="1" x14ac:dyDescent="0.55000000000000004">
      <c r="A2120" s="1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2">
        <f t="shared" si="99"/>
        <v>14</v>
      </c>
      <c r="P2120" s="14">
        <f t="shared" si="100"/>
        <v>110.62</v>
      </c>
      <c r="Q2120" s="16" t="s">
        <v>8316</v>
      </c>
      <c r="R2120" t="s">
        <v>8344</v>
      </c>
      <c r="S2120" s="21">
        <f t="shared" si="101"/>
        <v>42706.115405092598</v>
      </c>
    </row>
    <row r="2121" spans="1:19" ht="43.2" hidden="1" x14ac:dyDescent="0.55000000000000004">
      <c r="A2121" s="10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2">
        <f t="shared" si="99"/>
        <v>120</v>
      </c>
      <c r="P2121" s="14">
        <f t="shared" si="100"/>
        <v>31.93</v>
      </c>
      <c r="Q2121" s="16" t="s">
        <v>8323</v>
      </c>
      <c r="R2121" t="s">
        <v>8326</v>
      </c>
      <c r="S2121" s="21">
        <f t="shared" si="101"/>
        <v>41780.412604166668</v>
      </c>
    </row>
    <row r="2122" spans="1:19" ht="43.2" hidden="1" x14ac:dyDescent="0.55000000000000004">
      <c r="A2122" s="10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2">
        <f t="shared" si="99"/>
        <v>180</v>
      </c>
      <c r="P2122" s="14">
        <f t="shared" si="100"/>
        <v>43.52</v>
      </c>
      <c r="Q2122" s="16" t="s">
        <v>8327</v>
      </c>
      <c r="R2122" t="s">
        <v>8331</v>
      </c>
      <c r="S2122" s="21">
        <f t="shared" si="101"/>
        <v>42055.972824074073</v>
      </c>
    </row>
    <row r="2123" spans="1:19" ht="43.2" hidden="1" x14ac:dyDescent="0.55000000000000004">
      <c r="A2123" s="10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2">
        <f t="shared" si="99"/>
        <v>956</v>
      </c>
      <c r="P2123" s="14">
        <f t="shared" si="100"/>
        <v>27.58</v>
      </c>
      <c r="Q2123" s="16" t="s">
        <v>8308</v>
      </c>
      <c r="R2123" t="s">
        <v>8315</v>
      </c>
      <c r="S2123" s="21">
        <f t="shared" si="101"/>
        <v>42658.810277777782</v>
      </c>
    </row>
    <row r="2124" spans="1:19" ht="43.2" hidden="1" x14ac:dyDescent="0.55000000000000004">
      <c r="A2124" s="10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2">
        <f t="shared" si="99"/>
        <v>0</v>
      </c>
      <c r="P2124" s="14">
        <f t="shared" si="100"/>
        <v>71.55</v>
      </c>
      <c r="Q2124" s="16" t="s">
        <v>8316</v>
      </c>
      <c r="R2124" t="s">
        <v>8334</v>
      </c>
      <c r="S2124" s="21">
        <f t="shared" si="101"/>
        <v>41692.135729166665</v>
      </c>
    </row>
    <row r="2125" spans="1:19" ht="57.6" hidden="1" x14ac:dyDescent="0.55000000000000004">
      <c r="A2125" s="10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2">
        <f t="shared" si="99"/>
        <v>102</v>
      </c>
      <c r="P2125" s="14">
        <f t="shared" si="100"/>
        <v>68.099999999999994</v>
      </c>
      <c r="Q2125" s="16" t="s">
        <v>8321</v>
      </c>
      <c r="R2125" t="s">
        <v>8322</v>
      </c>
      <c r="S2125" s="21">
        <f t="shared" si="101"/>
        <v>41904.851875</v>
      </c>
    </row>
    <row r="2126" spans="1:19" ht="43.2" hidden="1" x14ac:dyDescent="0.55000000000000004">
      <c r="A2126" s="10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2">
        <f t="shared" si="99"/>
        <v>4</v>
      </c>
      <c r="P2126" s="14">
        <f t="shared" si="100"/>
        <v>88.69</v>
      </c>
      <c r="Q2126" s="16" t="s">
        <v>8313</v>
      </c>
      <c r="R2126" t="s">
        <v>8353</v>
      </c>
      <c r="S2126" s="21">
        <f t="shared" si="101"/>
        <v>42593.011782407411</v>
      </c>
    </row>
    <row r="2127" spans="1:19" ht="43.2" hidden="1" x14ac:dyDescent="0.55000000000000004">
      <c r="A2127" s="10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2">
        <f t="shared" si="99"/>
        <v>26</v>
      </c>
      <c r="P2127" s="14">
        <f t="shared" si="100"/>
        <v>59.04</v>
      </c>
      <c r="Q2127" s="16" t="s">
        <v>8313</v>
      </c>
      <c r="R2127" t="s">
        <v>8314</v>
      </c>
      <c r="S2127" s="21">
        <f t="shared" si="101"/>
        <v>42597.617418981477</v>
      </c>
    </row>
    <row r="2128" spans="1:19" ht="43.2" hidden="1" x14ac:dyDescent="0.55000000000000004">
      <c r="A2128" s="10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2">
        <f t="shared" si="99"/>
        <v>37</v>
      </c>
      <c r="P2128" s="14">
        <f t="shared" si="100"/>
        <v>64.36</v>
      </c>
      <c r="Q2128" s="16" t="s">
        <v>8308</v>
      </c>
      <c r="R2128" t="s">
        <v>8342</v>
      </c>
      <c r="S2128" s="21">
        <f t="shared" si="101"/>
        <v>41901.684861111113</v>
      </c>
    </row>
    <row r="2129" spans="1:19" ht="43.2" hidden="1" x14ac:dyDescent="0.55000000000000004">
      <c r="A2129" s="10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2">
        <f t="shared" si="99"/>
        <v>156</v>
      </c>
      <c r="P2129" s="14">
        <f t="shared" si="100"/>
        <v>54.15</v>
      </c>
      <c r="Q2129" s="16" t="s">
        <v>8327</v>
      </c>
      <c r="R2129" t="s">
        <v>8341</v>
      </c>
      <c r="S2129" s="21">
        <f t="shared" si="101"/>
        <v>41930.975601851853</v>
      </c>
    </row>
    <row r="2130" spans="1:19" ht="43.2" hidden="1" x14ac:dyDescent="0.55000000000000004">
      <c r="A2130" s="1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2">
        <f t="shared" si="99"/>
        <v>12</v>
      </c>
      <c r="P2130" s="14">
        <f t="shared" si="100"/>
        <v>61.09</v>
      </c>
      <c r="Q2130" s="16" t="s">
        <v>8327</v>
      </c>
      <c r="R2130" t="s">
        <v>8330</v>
      </c>
      <c r="S2130" s="21">
        <f t="shared" si="101"/>
        <v>42801.031412037039</v>
      </c>
    </row>
    <row r="2131" spans="1:19" ht="57.6" hidden="1" x14ac:dyDescent="0.55000000000000004">
      <c r="A2131" s="10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2">
        <f t="shared" si="99"/>
        <v>26</v>
      </c>
      <c r="P2131" s="14">
        <f t="shared" si="100"/>
        <v>93.67</v>
      </c>
      <c r="Q2131" s="16" t="s">
        <v>8311</v>
      </c>
      <c r="R2131" t="s">
        <v>8356</v>
      </c>
      <c r="S2131" s="21">
        <f t="shared" si="101"/>
        <v>41846.978078703702</v>
      </c>
    </row>
    <row r="2132" spans="1:19" ht="43.2" hidden="1" x14ac:dyDescent="0.55000000000000004">
      <c r="A2132" s="10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2">
        <f t="shared" si="99"/>
        <v>28</v>
      </c>
      <c r="P2132" s="14">
        <f t="shared" si="100"/>
        <v>58.42</v>
      </c>
      <c r="Q2132" s="16" t="s">
        <v>8308</v>
      </c>
      <c r="R2132" t="s">
        <v>8310</v>
      </c>
      <c r="S2132" s="21">
        <f t="shared" si="101"/>
        <v>42356.750706018516</v>
      </c>
    </row>
    <row r="2133" spans="1:19" ht="43.2" hidden="1" x14ac:dyDescent="0.55000000000000004">
      <c r="A2133" s="10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2">
        <f t="shared" si="99"/>
        <v>117</v>
      </c>
      <c r="P2133" s="14">
        <f t="shared" si="100"/>
        <v>70</v>
      </c>
      <c r="Q2133" s="16" t="s">
        <v>8323</v>
      </c>
      <c r="R2133" t="s">
        <v>8326</v>
      </c>
      <c r="S2133" s="21">
        <f t="shared" si="101"/>
        <v>41963.872361111105</v>
      </c>
    </row>
    <row r="2134" spans="1:19" ht="43.2" hidden="1" x14ac:dyDescent="0.55000000000000004">
      <c r="A2134" s="10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2">
        <f t="shared" si="99"/>
        <v>47</v>
      </c>
      <c r="P2134" s="14">
        <f t="shared" si="100"/>
        <v>34.1</v>
      </c>
      <c r="Q2134" s="16" t="s">
        <v>8308</v>
      </c>
      <c r="R2134" t="s">
        <v>8318</v>
      </c>
      <c r="S2134" s="21">
        <f t="shared" si="101"/>
        <v>42702.770729166667</v>
      </c>
    </row>
    <row r="2135" spans="1:19" ht="43.2" hidden="1" x14ac:dyDescent="0.55000000000000004">
      <c r="A2135" s="10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2">
        <f t="shared" si="99"/>
        <v>43</v>
      </c>
      <c r="P2135" s="14">
        <f t="shared" si="100"/>
        <v>34.020000000000003</v>
      </c>
      <c r="Q2135" s="16" t="s">
        <v>8327</v>
      </c>
      <c r="R2135" t="s">
        <v>8330</v>
      </c>
      <c r="S2135" s="21">
        <f t="shared" si="101"/>
        <v>42460.98192129629</v>
      </c>
    </row>
    <row r="2136" spans="1:19" ht="43.2" hidden="1" x14ac:dyDescent="0.55000000000000004">
      <c r="A2136" s="10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2">
        <f t="shared" si="99"/>
        <v>100</v>
      </c>
      <c r="P2136" s="14">
        <f t="shared" si="100"/>
        <v>41.03</v>
      </c>
      <c r="Q2136" s="16" t="s">
        <v>8323</v>
      </c>
      <c r="R2136" t="s">
        <v>8326</v>
      </c>
      <c r="S2136" s="21">
        <f t="shared" si="101"/>
        <v>42234.789884259255</v>
      </c>
    </row>
    <row r="2137" spans="1:19" ht="43.2" hidden="1" x14ac:dyDescent="0.55000000000000004">
      <c r="A2137" s="10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2">
        <f t="shared" si="99"/>
        <v>107</v>
      </c>
      <c r="P2137" s="14">
        <f t="shared" si="100"/>
        <v>36.61</v>
      </c>
      <c r="Q2137" s="16" t="s">
        <v>8327</v>
      </c>
      <c r="R2137" t="s">
        <v>8331</v>
      </c>
      <c r="S2137" s="21">
        <f t="shared" si="101"/>
        <v>41073.050717592596</v>
      </c>
    </row>
    <row r="2138" spans="1:19" ht="28.8" hidden="1" x14ac:dyDescent="0.55000000000000004">
      <c r="A2138" s="10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2">
        <f t="shared" si="99"/>
        <v>185</v>
      </c>
      <c r="P2138" s="14">
        <f t="shared" si="100"/>
        <v>115.83</v>
      </c>
      <c r="Q2138" s="16" t="s">
        <v>8327</v>
      </c>
      <c r="R2138" t="s">
        <v>8331</v>
      </c>
      <c r="S2138" s="21">
        <f t="shared" si="101"/>
        <v>42323.17460648148</v>
      </c>
    </row>
    <row r="2139" spans="1:19" ht="43.2" hidden="1" x14ac:dyDescent="0.55000000000000004">
      <c r="A2139" s="10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2">
        <f t="shared" si="99"/>
        <v>5</v>
      </c>
      <c r="P2139" s="14">
        <f t="shared" si="100"/>
        <v>115.75</v>
      </c>
      <c r="Q2139" s="16" t="s">
        <v>8308</v>
      </c>
      <c r="R2139" t="s">
        <v>8310</v>
      </c>
      <c r="S2139" s="21">
        <f t="shared" si="101"/>
        <v>42273.090740740736</v>
      </c>
    </row>
    <row r="2140" spans="1:19" ht="43.2" hidden="1" x14ac:dyDescent="0.55000000000000004">
      <c r="A2140" s="1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2">
        <f t="shared" si="99"/>
        <v>6</v>
      </c>
      <c r="P2140" s="14">
        <f t="shared" si="100"/>
        <v>106.69</v>
      </c>
      <c r="Q2140" s="16" t="s">
        <v>8321</v>
      </c>
      <c r="R2140" t="s">
        <v>8337</v>
      </c>
      <c r="S2140" s="21">
        <f t="shared" si="101"/>
        <v>42135.589548611111</v>
      </c>
    </row>
    <row r="2141" spans="1:19" ht="43.2" hidden="1" x14ac:dyDescent="0.55000000000000004">
      <c r="A2141" s="10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2">
        <f t="shared" si="99"/>
        <v>12</v>
      </c>
      <c r="P2141" s="14">
        <f t="shared" si="100"/>
        <v>81.41</v>
      </c>
      <c r="Q2141" s="16" t="s">
        <v>8323</v>
      </c>
      <c r="R2141" t="s">
        <v>8326</v>
      </c>
      <c r="S2141" s="21">
        <f t="shared" si="101"/>
        <v>42075.979988425926</v>
      </c>
    </row>
    <row r="2142" spans="1:19" ht="43.2" hidden="1" x14ac:dyDescent="0.55000000000000004">
      <c r="A2142" s="10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2">
        <f t="shared" si="99"/>
        <v>138</v>
      </c>
      <c r="P2142" s="14">
        <f t="shared" si="100"/>
        <v>81.290000000000006</v>
      </c>
      <c r="Q2142" s="16" t="s">
        <v>8323</v>
      </c>
      <c r="R2142" t="s">
        <v>8326</v>
      </c>
      <c r="S2142" s="21">
        <f t="shared" si="101"/>
        <v>42136.675196759257</v>
      </c>
    </row>
    <row r="2143" spans="1:19" ht="28.8" hidden="1" x14ac:dyDescent="0.55000000000000004">
      <c r="A2143" s="10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2">
        <f t="shared" si="99"/>
        <v>15</v>
      </c>
      <c r="P2143" s="14">
        <f t="shared" si="100"/>
        <v>46.03</v>
      </c>
      <c r="Q2143" s="16" t="s">
        <v>8327</v>
      </c>
      <c r="R2143" t="s">
        <v>8350</v>
      </c>
      <c r="S2143" s="21">
        <f t="shared" si="101"/>
        <v>41310.969270833331</v>
      </c>
    </row>
    <row r="2144" spans="1:19" ht="28.8" hidden="1" x14ac:dyDescent="0.55000000000000004">
      <c r="A2144" s="10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2">
        <f t="shared" si="99"/>
        <v>137</v>
      </c>
      <c r="P2144" s="14">
        <f t="shared" si="100"/>
        <v>40.42</v>
      </c>
      <c r="Q2144" s="16" t="s">
        <v>8327</v>
      </c>
      <c r="R2144" t="s">
        <v>8338</v>
      </c>
      <c r="S2144" s="21">
        <f t="shared" si="101"/>
        <v>40802.733101851853</v>
      </c>
    </row>
    <row r="2145" spans="1:19" ht="43.2" hidden="1" x14ac:dyDescent="0.55000000000000004">
      <c r="A2145" s="10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2">
        <f t="shared" si="99"/>
        <v>458</v>
      </c>
      <c r="P2145" s="14">
        <f t="shared" si="100"/>
        <v>23.28</v>
      </c>
      <c r="Q2145" s="16" t="s">
        <v>8323</v>
      </c>
      <c r="R2145" t="s">
        <v>8324</v>
      </c>
      <c r="S2145" s="21">
        <f t="shared" si="101"/>
        <v>41885.478842592594</v>
      </c>
    </row>
    <row r="2146" spans="1:19" ht="43.2" hidden="1" x14ac:dyDescent="0.55000000000000004">
      <c r="A2146" s="10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2">
        <f t="shared" si="99"/>
        <v>114</v>
      </c>
      <c r="P2146" s="14">
        <f t="shared" si="100"/>
        <v>80.59</v>
      </c>
      <c r="Q2146" s="16" t="s">
        <v>8327</v>
      </c>
      <c r="R2146" t="s">
        <v>8331</v>
      </c>
      <c r="S2146" s="21">
        <f t="shared" si="101"/>
        <v>41549.627615740741</v>
      </c>
    </row>
    <row r="2147" spans="1:19" ht="28.8" hidden="1" x14ac:dyDescent="0.55000000000000004">
      <c r="A2147" s="10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2">
        <f t="shared" si="99"/>
        <v>105</v>
      </c>
      <c r="P2147" s="14">
        <f t="shared" si="100"/>
        <v>27.9</v>
      </c>
      <c r="Q2147" s="16" t="s">
        <v>8321</v>
      </c>
      <c r="R2147" t="s">
        <v>8343</v>
      </c>
      <c r="S2147" s="21">
        <f t="shared" si="101"/>
        <v>41682.805902777778</v>
      </c>
    </row>
    <row r="2148" spans="1:19" ht="43.2" hidden="1" x14ac:dyDescent="0.55000000000000004">
      <c r="A2148" s="10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2">
        <f t="shared" si="99"/>
        <v>1</v>
      </c>
      <c r="P2148" s="14">
        <f t="shared" si="100"/>
        <v>68.3</v>
      </c>
      <c r="Q2148" s="16" t="s">
        <v>8308</v>
      </c>
      <c r="R2148" t="s">
        <v>8342</v>
      </c>
      <c r="S2148" s="21">
        <f t="shared" si="101"/>
        <v>42676.942164351851</v>
      </c>
    </row>
    <row r="2149" spans="1:19" ht="43.2" hidden="1" x14ac:dyDescent="0.55000000000000004">
      <c r="A2149" s="10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2">
        <f t="shared" si="99"/>
        <v>103</v>
      </c>
      <c r="P2149" s="14">
        <f t="shared" si="100"/>
        <v>50.59</v>
      </c>
      <c r="Q2149" s="16" t="s">
        <v>8327</v>
      </c>
      <c r="R2149" t="s">
        <v>8329</v>
      </c>
      <c r="S2149" s="21">
        <f t="shared" si="101"/>
        <v>42688.732407407413</v>
      </c>
    </row>
    <row r="2150" spans="1:19" ht="43.2" x14ac:dyDescent="0.55000000000000004">
      <c r="A2150" s="1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2">
        <f t="shared" si="99"/>
        <v>171</v>
      </c>
      <c r="P2150" s="14">
        <f t="shared" si="100"/>
        <v>68.25</v>
      </c>
      <c r="Q2150" s="16" t="s">
        <v>8323</v>
      </c>
      <c r="R2150" t="s">
        <v>8326</v>
      </c>
      <c r="S2150" s="21">
        <f t="shared" si="101"/>
        <v>42532.052523148144</v>
      </c>
    </row>
    <row r="2151" spans="1:19" ht="43.2" hidden="1" x14ac:dyDescent="0.55000000000000004">
      <c r="A2151" s="10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2">
        <f t="shared" si="99"/>
        <v>114</v>
      </c>
      <c r="P2151" s="14">
        <f t="shared" si="100"/>
        <v>29.02</v>
      </c>
      <c r="Q2151" s="16" t="s">
        <v>8327</v>
      </c>
      <c r="R2151" t="s">
        <v>8328</v>
      </c>
      <c r="S2151" s="21">
        <f t="shared" si="101"/>
        <v>40557.429733796293</v>
      </c>
    </row>
    <row r="2152" spans="1:19" ht="43.2" hidden="1" x14ac:dyDescent="0.55000000000000004">
      <c r="A2152" s="10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2">
        <f t="shared" si="99"/>
        <v>27</v>
      </c>
      <c r="P2152" s="14">
        <f t="shared" si="100"/>
        <v>68.099999999999994</v>
      </c>
      <c r="Q2152" s="16" t="s">
        <v>8323</v>
      </c>
      <c r="R2152" t="s">
        <v>8326</v>
      </c>
      <c r="S2152" s="21">
        <f t="shared" si="101"/>
        <v>42278.629710648151</v>
      </c>
    </row>
    <row r="2153" spans="1:19" ht="28.8" hidden="1" x14ac:dyDescent="0.55000000000000004">
      <c r="A2153" s="10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2">
        <f t="shared" si="99"/>
        <v>109</v>
      </c>
      <c r="P2153" s="14">
        <f t="shared" si="100"/>
        <v>75.61</v>
      </c>
      <c r="Q2153" s="16" t="s">
        <v>8327</v>
      </c>
      <c r="R2153" t="s">
        <v>8341</v>
      </c>
      <c r="S2153" s="21">
        <f t="shared" si="101"/>
        <v>42093.860023148154</v>
      </c>
    </row>
    <row r="2154" spans="1:19" ht="43.2" hidden="1" x14ac:dyDescent="0.55000000000000004">
      <c r="A2154" s="10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2">
        <f t="shared" si="99"/>
        <v>136</v>
      </c>
      <c r="P2154" s="14">
        <f t="shared" si="100"/>
        <v>35.79</v>
      </c>
      <c r="Q2154" s="16" t="s">
        <v>8327</v>
      </c>
      <c r="R2154" t="s">
        <v>8328</v>
      </c>
      <c r="S2154" s="21">
        <f t="shared" si="101"/>
        <v>40638.868611111109</v>
      </c>
    </row>
    <row r="2155" spans="1:19" ht="43.2" hidden="1" x14ac:dyDescent="0.55000000000000004">
      <c r="A2155" s="10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2">
        <f t="shared" si="99"/>
        <v>170</v>
      </c>
      <c r="P2155" s="14">
        <f t="shared" si="100"/>
        <v>64.760000000000005</v>
      </c>
      <c r="Q2155" s="16" t="s">
        <v>8323</v>
      </c>
      <c r="R2155" t="s">
        <v>8326</v>
      </c>
      <c r="S2155" s="21">
        <f t="shared" si="101"/>
        <v>42019.959837962961</v>
      </c>
    </row>
    <row r="2156" spans="1:19" ht="86.4" hidden="1" x14ac:dyDescent="0.55000000000000004">
      <c r="A2156" s="10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2">
        <f t="shared" si="99"/>
        <v>2702</v>
      </c>
      <c r="P2156" s="14">
        <f t="shared" si="100"/>
        <v>38.6</v>
      </c>
      <c r="Q2156" s="16" t="s">
        <v>8321</v>
      </c>
      <c r="R2156" t="s">
        <v>8343</v>
      </c>
      <c r="S2156" s="21">
        <f t="shared" si="101"/>
        <v>42604.730567129634</v>
      </c>
    </row>
    <row r="2157" spans="1:19" ht="43.2" hidden="1" x14ac:dyDescent="0.55000000000000004">
      <c r="A2157" s="10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2">
        <f t="shared" si="99"/>
        <v>68</v>
      </c>
      <c r="P2157" s="14">
        <f t="shared" si="100"/>
        <v>46.59</v>
      </c>
      <c r="Q2157" s="16" t="s">
        <v>8327</v>
      </c>
      <c r="R2157" t="s">
        <v>8350</v>
      </c>
      <c r="S2157" s="21">
        <f t="shared" si="101"/>
        <v>41597.788888888892</v>
      </c>
    </row>
    <row r="2158" spans="1:19" ht="43.2" hidden="1" x14ac:dyDescent="0.55000000000000004">
      <c r="A2158" s="10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2">
        <f t="shared" si="99"/>
        <v>135</v>
      </c>
      <c r="P2158" s="14">
        <f t="shared" si="100"/>
        <v>51.96</v>
      </c>
      <c r="Q2158" s="16" t="s">
        <v>8327</v>
      </c>
      <c r="R2158" t="s">
        <v>8328</v>
      </c>
      <c r="S2158" s="21">
        <f t="shared" si="101"/>
        <v>41205.198321759257</v>
      </c>
    </row>
    <row r="2159" spans="1:19" ht="28.8" hidden="1" x14ac:dyDescent="0.55000000000000004">
      <c r="A2159" s="10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2">
        <f t="shared" si="99"/>
        <v>135</v>
      </c>
      <c r="P2159" s="14">
        <f t="shared" si="100"/>
        <v>79.180000000000007</v>
      </c>
      <c r="Q2159" s="16" t="s">
        <v>8327</v>
      </c>
      <c r="R2159" t="s">
        <v>8328</v>
      </c>
      <c r="S2159" s="21">
        <f t="shared" si="101"/>
        <v>40718.839537037034</v>
      </c>
    </row>
    <row r="2160" spans="1:19" ht="43.2" hidden="1" x14ac:dyDescent="0.55000000000000004">
      <c r="A2160" s="1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2">
        <f t="shared" si="99"/>
        <v>41</v>
      </c>
      <c r="P2160" s="14">
        <f t="shared" si="100"/>
        <v>84.06</v>
      </c>
      <c r="Q2160" s="16" t="s">
        <v>8319</v>
      </c>
      <c r="R2160" t="s">
        <v>8345</v>
      </c>
      <c r="S2160" s="21">
        <f t="shared" si="101"/>
        <v>41983.110995370371</v>
      </c>
    </row>
    <row r="2161" spans="1:19" ht="43.2" hidden="1" x14ac:dyDescent="0.55000000000000004">
      <c r="A2161" s="10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2">
        <f t="shared" si="99"/>
        <v>122</v>
      </c>
      <c r="P2161" s="14">
        <f t="shared" si="100"/>
        <v>28.55</v>
      </c>
      <c r="Q2161" s="16" t="s">
        <v>8327</v>
      </c>
      <c r="R2161" t="s">
        <v>8336</v>
      </c>
      <c r="S2161" s="21">
        <f t="shared" si="101"/>
        <v>41694.391840277778</v>
      </c>
    </row>
    <row r="2162" spans="1:19" ht="28.8" hidden="1" x14ac:dyDescent="0.55000000000000004">
      <c r="A2162" s="10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2">
        <f t="shared" si="99"/>
        <v>134</v>
      </c>
      <c r="P2162" s="14">
        <f t="shared" si="100"/>
        <v>31.81</v>
      </c>
      <c r="Q2162" s="16" t="s">
        <v>8311</v>
      </c>
      <c r="R2162" t="s">
        <v>8333</v>
      </c>
      <c r="S2162" s="21">
        <f t="shared" si="101"/>
        <v>41309.11791666667</v>
      </c>
    </row>
    <row r="2163" spans="1:19" ht="43.2" hidden="1" x14ac:dyDescent="0.55000000000000004">
      <c r="A2163" s="10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2">
        <f t="shared" si="99"/>
        <v>9</v>
      </c>
      <c r="P2163" s="14">
        <f t="shared" si="100"/>
        <v>222.5</v>
      </c>
      <c r="Q2163" s="16" t="s">
        <v>8323</v>
      </c>
      <c r="R2163" t="s">
        <v>8326</v>
      </c>
      <c r="S2163" s="21">
        <f t="shared" si="101"/>
        <v>42695.7105787037</v>
      </c>
    </row>
    <row r="2164" spans="1:19" hidden="1" x14ac:dyDescent="0.55000000000000004">
      <c r="A2164" s="10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2">
        <f t="shared" si="99"/>
        <v>3</v>
      </c>
      <c r="P2164" s="14">
        <f t="shared" si="100"/>
        <v>133.30000000000001</v>
      </c>
      <c r="Q2164" s="16" t="s">
        <v>8308</v>
      </c>
      <c r="R2164" t="s">
        <v>8315</v>
      </c>
      <c r="S2164" s="21">
        <f t="shared" si="101"/>
        <v>42082.069560185191</v>
      </c>
    </row>
    <row r="2165" spans="1:19" ht="43.2" hidden="1" x14ac:dyDescent="0.55000000000000004">
      <c r="A2165" s="10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2">
        <f t="shared" si="99"/>
        <v>9</v>
      </c>
      <c r="P2165" s="14">
        <f t="shared" si="100"/>
        <v>30.27</v>
      </c>
      <c r="Q2165" s="16" t="s">
        <v>8308</v>
      </c>
      <c r="R2165" t="s">
        <v>8310</v>
      </c>
      <c r="S2165" s="21">
        <f t="shared" si="101"/>
        <v>42451.698449074072</v>
      </c>
    </row>
    <row r="2166" spans="1:19" x14ac:dyDescent="0.55000000000000004">
      <c r="A2166" s="10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2">
        <f t="shared" si="99"/>
        <v>116</v>
      </c>
      <c r="P2166" s="14">
        <f t="shared" si="100"/>
        <v>44.33</v>
      </c>
      <c r="Q2166" s="16" t="s">
        <v>8323</v>
      </c>
      <c r="R2166" t="s">
        <v>8326</v>
      </c>
      <c r="S2166" s="21">
        <f t="shared" si="101"/>
        <v>42155.920219907406</v>
      </c>
    </row>
    <row r="2167" spans="1:19" ht="28.8" hidden="1" x14ac:dyDescent="0.55000000000000004">
      <c r="A2167" s="10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2">
        <f t="shared" si="99"/>
        <v>111</v>
      </c>
      <c r="P2167" s="14">
        <f t="shared" si="100"/>
        <v>25.58</v>
      </c>
      <c r="Q2167" s="16" t="s">
        <v>8313</v>
      </c>
      <c r="R2167" t="s">
        <v>8314</v>
      </c>
      <c r="S2167" s="21">
        <f t="shared" si="101"/>
        <v>42120.628136574072</v>
      </c>
    </row>
    <row r="2168" spans="1:19" ht="43.2" hidden="1" x14ac:dyDescent="0.55000000000000004">
      <c r="A2168" s="10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2">
        <f t="shared" si="99"/>
        <v>133</v>
      </c>
      <c r="P2168" s="14">
        <f t="shared" si="100"/>
        <v>42.9</v>
      </c>
      <c r="Q2168" s="16" t="s">
        <v>8323</v>
      </c>
      <c r="R2168" t="s">
        <v>8326</v>
      </c>
      <c r="S2168" s="21">
        <f t="shared" si="101"/>
        <v>41948.552847222221</v>
      </c>
    </row>
    <row r="2169" spans="1:19" ht="43.2" hidden="1" x14ac:dyDescent="0.55000000000000004">
      <c r="A2169" s="10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2">
        <f t="shared" si="99"/>
        <v>106</v>
      </c>
      <c r="P2169" s="14">
        <f t="shared" si="100"/>
        <v>47.43</v>
      </c>
      <c r="Q2169" s="16" t="s">
        <v>8323</v>
      </c>
      <c r="R2169" t="s">
        <v>8335</v>
      </c>
      <c r="S2169" s="21">
        <f t="shared" si="101"/>
        <v>42193.813530092593</v>
      </c>
    </row>
    <row r="2170" spans="1:19" ht="43.2" hidden="1" x14ac:dyDescent="0.55000000000000004">
      <c r="A2170" s="1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2">
        <f t="shared" si="99"/>
        <v>133</v>
      </c>
      <c r="P2170" s="14">
        <f t="shared" si="100"/>
        <v>120.55</v>
      </c>
      <c r="Q2170" s="16" t="s">
        <v>8323</v>
      </c>
      <c r="R2170" t="s">
        <v>8335</v>
      </c>
      <c r="S2170" s="21">
        <f t="shared" si="101"/>
        <v>42403.035567129627</v>
      </c>
    </row>
    <row r="2171" spans="1:19" ht="43.2" hidden="1" x14ac:dyDescent="0.55000000000000004">
      <c r="A2171" s="10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2">
        <f t="shared" si="99"/>
        <v>17</v>
      </c>
      <c r="P2171" s="14">
        <f t="shared" si="100"/>
        <v>66.099999999999994</v>
      </c>
      <c r="Q2171" s="16" t="s">
        <v>8323</v>
      </c>
      <c r="R2171" t="s">
        <v>8324</v>
      </c>
      <c r="S2171" s="21">
        <f t="shared" si="101"/>
        <v>42464.958912037036</v>
      </c>
    </row>
    <row r="2172" spans="1:19" ht="43.2" hidden="1" x14ac:dyDescent="0.55000000000000004">
      <c r="A2172" s="10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2">
        <f t="shared" si="99"/>
        <v>120</v>
      </c>
      <c r="P2172" s="14">
        <f t="shared" si="100"/>
        <v>38.79</v>
      </c>
      <c r="Q2172" s="16" t="s">
        <v>8327</v>
      </c>
      <c r="R2172" t="s">
        <v>8338</v>
      </c>
      <c r="S2172" s="21">
        <f t="shared" si="101"/>
        <v>40987.890740740739</v>
      </c>
    </row>
    <row r="2173" spans="1:19" ht="28.8" x14ac:dyDescent="0.55000000000000004">
      <c r="A2173" s="10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2">
        <f t="shared" si="99"/>
        <v>105</v>
      </c>
      <c r="P2173" s="14">
        <f t="shared" si="100"/>
        <v>47</v>
      </c>
      <c r="Q2173" s="16" t="s">
        <v>8323</v>
      </c>
      <c r="R2173" t="s">
        <v>8326</v>
      </c>
      <c r="S2173" s="21">
        <f t="shared" si="101"/>
        <v>42018.94159722222</v>
      </c>
    </row>
    <row r="2174" spans="1:19" ht="57.6" hidden="1" x14ac:dyDescent="0.55000000000000004">
      <c r="A2174" s="10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2">
        <f t="shared" si="99"/>
        <v>44</v>
      </c>
      <c r="P2174" s="14">
        <f t="shared" si="100"/>
        <v>57.17</v>
      </c>
      <c r="Q2174" s="16" t="s">
        <v>8323</v>
      </c>
      <c r="R2174" t="s">
        <v>8326</v>
      </c>
      <c r="S2174" s="21">
        <f t="shared" si="101"/>
        <v>42221.656782407401</v>
      </c>
    </row>
    <row r="2175" spans="1:19" ht="43.2" x14ac:dyDescent="0.55000000000000004">
      <c r="A2175" s="10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2">
        <f t="shared" si="99"/>
        <v>131</v>
      </c>
      <c r="P2175" s="14">
        <f t="shared" si="100"/>
        <v>50.46</v>
      </c>
      <c r="Q2175" s="16" t="s">
        <v>8323</v>
      </c>
      <c r="R2175" t="s">
        <v>8326</v>
      </c>
      <c r="S2175" s="21">
        <f t="shared" si="101"/>
        <v>42463.81385416667</v>
      </c>
    </row>
    <row r="2176" spans="1:19" ht="43.2" hidden="1" x14ac:dyDescent="0.55000000000000004">
      <c r="A2176" s="10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2">
        <f t="shared" si="99"/>
        <v>7</v>
      </c>
      <c r="P2176" s="14">
        <f t="shared" si="100"/>
        <v>6.5</v>
      </c>
      <c r="Q2176" s="16" t="s">
        <v>8308</v>
      </c>
      <c r="R2176" t="s">
        <v>8310</v>
      </c>
      <c r="S2176" s="21">
        <f t="shared" si="101"/>
        <v>42696.37572916667</v>
      </c>
    </row>
    <row r="2177" spans="1:19" ht="43.2" hidden="1" x14ac:dyDescent="0.55000000000000004">
      <c r="A2177" s="10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2">
        <f t="shared" si="99"/>
        <v>1</v>
      </c>
      <c r="P2177" s="14">
        <f t="shared" si="100"/>
        <v>217.5</v>
      </c>
      <c r="Q2177" s="16" t="s">
        <v>8323</v>
      </c>
      <c r="R2177" t="s">
        <v>8326</v>
      </c>
      <c r="S2177" s="21">
        <f t="shared" si="101"/>
        <v>42543.788564814815</v>
      </c>
    </row>
    <row r="2178" spans="1:19" ht="28.8" hidden="1" x14ac:dyDescent="0.55000000000000004">
      <c r="A2178" s="10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2">
        <f t="shared" si="99"/>
        <v>65</v>
      </c>
      <c r="P2178" s="14">
        <f t="shared" si="100"/>
        <v>118.36</v>
      </c>
      <c r="Q2178" s="16" t="s">
        <v>8327</v>
      </c>
      <c r="R2178" t="s">
        <v>8330</v>
      </c>
      <c r="S2178" s="21">
        <f t="shared" si="101"/>
        <v>42021.139733796299</v>
      </c>
    </row>
    <row r="2179" spans="1:19" ht="43.2" hidden="1" x14ac:dyDescent="0.55000000000000004">
      <c r="A2179" s="10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2">
        <f t="shared" ref="O2179:O2242" si="102">ROUND(E2179/D2179*100,0)</f>
        <v>100</v>
      </c>
      <c r="P2179" s="14">
        <f t="shared" ref="P2179:P2242" si="103">IFERROR(ROUND(E2179/L2179,2),0)</f>
        <v>50.04</v>
      </c>
      <c r="Q2179" s="16" t="s">
        <v>8327</v>
      </c>
      <c r="R2179" t="s">
        <v>8331</v>
      </c>
      <c r="S2179" s="21">
        <f t="shared" ref="S2179:S2242" si="104">(((J2179/60)/60/24)+DATE(1970,1,1))</f>
        <v>41827.906689814816</v>
      </c>
    </row>
    <row r="2180" spans="1:19" ht="43.2" hidden="1" x14ac:dyDescent="0.55000000000000004">
      <c r="A2180" s="1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2">
        <f t="shared" si="102"/>
        <v>16</v>
      </c>
      <c r="P2180" s="14">
        <f t="shared" si="103"/>
        <v>76.47</v>
      </c>
      <c r="Q2180" s="16" t="s">
        <v>8321</v>
      </c>
      <c r="R2180" t="s">
        <v>8325</v>
      </c>
      <c r="S2180" s="21">
        <f t="shared" si="104"/>
        <v>42248.632199074069</v>
      </c>
    </row>
    <row r="2181" spans="1:19" ht="43.2" x14ac:dyDescent="0.55000000000000004">
      <c r="A2181" s="10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2">
        <f t="shared" si="102"/>
        <v>104</v>
      </c>
      <c r="P2181" s="14">
        <f t="shared" si="103"/>
        <v>52</v>
      </c>
      <c r="Q2181" s="16" t="s">
        <v>8323</v>
      </c>
      <c r="R2181" t="s">
        <v>8326</v>
      </c>
      <c r="S2181" s="21">
        <f t="shared" si="104"/>
        <v>41226.017361111109</v>
      </c>
    </row>
    <row r="2182" spans="1:19" ht="43.2" hidden="1" x14ac:dyDescent="0.55000000000000004">
      <c r="A2182" s="10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2">
        <f t="shared" si="102"/>
        <v>6</v>
      </c>
      <c r="P2182" s="14">
        <f t="shared" si="103"/>
        <v>49.88</v>
      </c>
      <c r="Q2182" s="16" t="s">
        <v>8321</v>
      </c>
      <c r="R2182" t="s">
        <v>8325</v>
      </c>
      <c r="S2182" s="21">
        <f t="shared" si="104"/>
        <v>41855.777905092589</v>
      </c>
    </row>
    <row r="2183" spans="1:19" ht="43.2" hidden="1" x14ac:dyDescent="0.55000000000000004">
      <c r="A2183" s="10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2">
        <f t="shared" si="102"/>
        <v>9</v>
      </c>
      <c r="P2183" s="14">
        <f t="shared" si="103"/>
        <v>64.8</v>
      </c>
      <c r="Q2183" s="16" t="s">
        <v>8323</v>
      </c>
      <c r="R2183" t="s">
        <v>8324</v>
      </c>
      <c r="S2183" s="21">
        <f t="shared" si="104"/>
        <v>42551.102314814809</v>
      </c>
    </row>
    <row r="2184" spans="1:19" ht="43.2" x14ac:dyDescent="0.55000000000000004">
      <c r="A2184" s="10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2">
        <f t="shared" si="102"/>
        <v>123</v>
      </c>
      <c r="P2184" s="14">
        <f t="shared" si="103"/>
        <v>43.2</v>
      </c>
      <c r="Q2184" s="16" t="s">
        <v>8323</v>
      </c>
      <c r="R2184" t="s">
        <v>8326</v>
      </c>
      <c r="S2184" s="21">
        <f t="shared" si="104"/>
        <v>42556.504490740743</v>
      </c>
    </row>
    <row r="2185" spans="1:19" ht="43.2" hidden="1" x14ac:dyDescent="0.55000000000000004">
      <c r="A2185" s="10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2">
        <f t="shared" si="102"/>
        <v>11</v>
      </c>
      <c r="P2185" s="14">
        <f t="shared" si="103"/>
        <v>46.18</v>
      </c>
      <c r="Q2185" s="16" t="s">
        <v>8321</v>
      </c>
      <c r="R2185" t="s">
        <v>8337</v>
      </c>
      <c r="S2185" s="21">
        <f t="shared" si="104"/>
        <v>42110.153043981481</v>
      </c>
    </row>
    <row r="2186" spans="1:19" ht="43.2" hidden="1" x14ac:dyDescent="0.55000000000000004">
      <c r="A2186" s="10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2">
        <f t="shared" si="102"/>
        <v>143</v>
      </c>
      <c r="P2186" s="14">
        <f t="shared" si="103"/>
        <v>51.6</v>
      </c>
      <c r="Q2186" s="16" t="s">
        <v>8323</v>
      </c>
      <c r="R2186" t="s">
        <v>8324</v>
      </c>
      <c r="S2186" s="21">
        <f t="shared" si="104"/>
        <v>42783.459398148145</v>
      </c>
    </row>
    <row r="2187" spans="1:19" ht="28.8" hidden="1" x14ac:dyDescent="0.55000000000000004">
      <c r="A2187" s="10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2">
        <f t="shared" si="102"/>
        <v>41</v>
      </c>
      <c r="P2187" s="14">
        <f t="shared" si="103"/>
        <v>28.58</v>
      </c>
      <c r="Q2187" s="16" t="s">
        <v>8327</v>
      </c>
      <c r="R2187" t="s">
        <v>8350</v>
      </c>
      <c r="S2187" s="21">
        <f t="shared" si="104"/>
        <v>41276.496840277774</v>
      </c>
    </row>
    <row r="2188" spans="1:19" ht="28.8" hidden="1" x14ac:dyDescent="0.55000000000000004">
      <c r="A2188" s="10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2">
        <f t="shared" si="102"/>
        <v>171</v>
      </c>
      <c r="P2188" s="14">
        <f t="shared" si="103"/>
        <v>31.34</v>
      </c>
      <c r="Q2188" s="16" t="s">
        <v>8327</v>
      </c>
      <c r="R2188" t="s">
        <v>8328</v>
      </c>
      <c r="S2188" s="21">
        <f t="shared" si="104"/>
        <v>41088.691493055558</v>
      </c>
    </row>
    <row r="2189" spans="1:19" ht="43.2" hidden="1" x14ac:dyDescent="0.55000000000000004">
      <c r="A2189" s="10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2">
        <f t="shared" si="102"/>
        <v>128</v>
      </c>
      <c r="P2189" s="14">
        <f t="shared" si="103"/>
        <v>183.29</v>
      </c>
      <c r="Q2189" s="16" t="s">
        <v>8321</v>
      </c>
      <c r="R2189" t="s">
        <v>8322</v>
      </c>
      <c r="S2189" s="21">
        <f t="shared" si="104"/>
        <v>42113.981446759266</v>
      </c>
    </row>
    <row r="2190" spans="1:19" ht="43.2" hidden="1" x14ac:dyDescent="0.55000000000000004">
      <c r="A2190" s="1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2">
        <f t="shared" si="102"/>
        <v>128</v>
      </c>
      <c r="P2190" s="14">
        <f t="shared" si="103"/>
        <v>37.65</v>
      </c>
      <c r="Q2190" s="16" t="s">
        <v>8323</v>
      </c>
      <c r="R2190" t="s">
        <v>8335</v>
      </c>
      <c r="S2190" s="21">
        <f t="shared" si="104"/>
        <v>41912.650729166664</v>
      </c>
    </row>
    <row r="2191" spans="1:19" x14ac:dyDescent="0.55000000000000004">
      <c r="A2191" s="10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2">
        <f t="shared" si="102"/>
        <v>128</v>
      </c>
      <c r="P2191" s="14">
        <f t="shared" si="103"/>
        <v>49.23</v>
      </c>
      <c r="Q2191" s="16" t="s">
        <v>8323</v>
      </c>
      <c r="R2191" t="s">
        <v>8326</v>
      </c>
      <c r="S2191" s="21">
        <f t="shared" si="104"/>
        <v>42521.654328703706</v>
      </c>
    </row>
    <row r="2192" spans="1:19" ht="28.8" hidden="1" x14ac:dyDescent="0.55000000000000004">
      <c r="A2192" s="10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2">
        <f t="shared" si="102"/>
        <v>36</v>
      </c>
      <c r="P2192" s="14">
        <f t="shared" si="103"/>
        <v>127.6</v>
      </c>
      <c r="Q2192" s="16" t="s">
        <v>8323</v>
      </c>
      <c r="R2192" t="s">
        <v>8335</v>
      </c>
      <c r="S2192" s="21">
        <f t="shared" si="104"/>
        <v>42450.88282407407</v>
      </c>
    </row>
    <row r="2193" spans="1:19" ht="43.2" x14ac:dyDescent="0.55000000000000004">
      <c r="A2193" s="10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2">
        <f t="shared" si="102"/>
        <v>128</v>
      </c>
      <c r="P2193" s="14">
        <f t="shared" si="103"/>
        <v>47.22</v>
      </c>
      <c r="Q2193" s="16" t="s">
        <v>8323</v>
      </c>
      <c r="R2193" t="s">
        <v>8326</v>
      </c>
      <c r="S2193" s="21">
        <f t="shared" si="104"/>
        <v>42443.802361111113</v>
      </c>
    </row>
    <row r="2194" spans="1:19" ht="43.2" hidden="1" x14ac:dyDescent="0.55000000000000004">
      <c r="A2194" s="10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2">
        <f t="shared" si="102"/>
        <v>127</v>
      </c>
      <c r="P2194" s="14">
        <f t="shared" si="103"/>
        <v>45.46</v>
      </c>
      <c r="Q2194" s="16" t="s">
        <v>8327</v>
      </c>
      <c r="R2194" t="s">
        <v>8331</v>
      </c>
      <c r="S2194" s="21">
        <f t="shared" si="104"/>
        <v>40679.743067129632</v>
      </c>
    </row>
    <row r="2195" spans="1:19" ht="43.2" hidden="1" x14ac:dyDescent="0.55000000000000004">
      <c r="A2195" s="10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2">
        <f t="shared" si="102"/>
        <v>212</v>
      </c>
      <c r="P2195" s="14">
        <f t="shared" si="103"/>
        <v>13.54</v>
      </c>
      <c r="Q2195" s="16" t="s">
        <v>8319</v>
      </c>
      <c r="R2195" t="s">
        <v>8320</v>
      </c>
      <c r="S2195" s="21">
        <f t="shared" si="104"/>
        <v>41767.650347222225</v>
      </c>
    </row>
    <row r="2196" spans="1:19" ht="43.2" hidden="1" x14ac:dyDescent="0.55000000000000004">
      <c r="A2196" s="10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2">
        <f t="shared" si="102"/>
        <v>127</v>
      </c>
      <c r="P2196" s="14">
        <f t="shared" si="103"/>
        <v>50.88</v>
      </c>
      <c r="Q2196" s="16" t="s">
        <v>8323</v>
      </c>
      <c r="R2196" t="s">
        <v>8324</v>
      </c>
      <c r="S2196" s="21">
        <f t="shared" si="104"/>
        <v>42228.044664351852</v>
      </c>
    </row>
    <row r="2197" spans="1:19" ht="28.8" hidden="1" x14ac:dyDescent="0.55000000000000004">
      <c r="A2197" s="10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2">
        <f t="shared" si="102"/>
        <v>127</v>
      </c>
      <c r="P2197" s="14">
        <f t="shared" si="103"/>
        <v>48.85</v>
      </c>
      <c r="Q2197" s="16" t="s">
        <v>8327</v>
      </c>
      <c r="R2197" t="s">
        <v>8328</v>
      </c>
      <c r="S2197" s="21">
        <f t="shared" si="104"/>
        <v>41402.558819444443</v>
      </c>
    </row>
    <row r="2198" spans="1:19" ht="28.8" hidden="1" x14ac:dyDescent="0.55000000000000004">
      <c r="A2198" s="10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2">
        <f t="shared" si="102"/>
        <v>180</v>
      </c>
      <c r="P2198" s="14">
        <f t="shared" si="103"/>
        <v>26.27</v>
      </c>
      <c r="Q2198" s="16" t="s">
        <v>8327</v>
      </c>
      <c r="R2198" t="s">
        <v>8328</v>
      </c>
      <c r="S2198" s="21">
        <f t="shared" si="104"/>
        <v>41145.719305555554</v>
      </c>
    </row>
    <row r="2199" spans="1:19" ht="43.2" hidden="1" x14ac:dyDescent="0.55000000000000004">
      <c r="A2199" s="10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2">
        <f t="shared" si="102"/>
        <v>105</v>
      </c>
      <c r="P2199" s="14">
        <f t="shared" si="103"/>
        <v>39.380000000000003</v>
      </c>
      <c r="Q2199" s="16" t="s">
        <v>8323</v>
      </c>
      <c r="R2199" t="s">
        <v>8326</v>
      </c>
      <c r="S2199" s="21">
        <f t="shared" si="104"/>
        <v>42222.730034722219</v>
      </c>
    </row>
    <row r="2200" spans="1:19" ht="28.8" x14ac:dyDescent="0.55000000000000004">
      <c r="A2200" s="1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2">
        <f t="shared" si="102"/>
        <v>126</v>
      </c>
      <c r="P2200" s="14">
        <f t="shared" si="103"/>
        <v>74.12</v>
      </c>
      <c r="Q2200" s="16" t="s">
        <v>8323</v>
      </c>
      <c r="R2200" t="s">
        <v>8326</v>
      </c>
      <c r="S2200" s="21">
        <f t="shared" si="104"/>
        <v>41891.96503472222</v>
      </c>
    </row>
    <row r="2201" spans="1:19" ht="43.2" hidden="1" x14ac:dyDescent="0.55000000000000004">
      <c r="A2201" s="10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2">
        <f t="shared" si="102"/>
        <v>126</v>
      </c>
      <c r="P2201" s="14">
        <f t="shared" si="103"/>
        <v>25.69</v>
      </c>
      <c r="Q2201" s="16" t="s">
        <v>8323</v>
      </c>
      <c r="R2201" t="s">
        <v>8326</v>
      </c>
      <c r="S2201" s="21">
        <f t="shared" si="104"/>
        <v>42608.36583333333</v>
      </c>
    </row>
    <row r="2202" spans="1:19" ht="43.2" x14ac:dyDescent="0.55000000000000004">
      <c r="A2202" s="10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2">
        <f t="shared" si="102"/>
        <v>105</v>
      </c>
      <c r="P2202" s="14">
        <f t="shared" si="103"/>
        <v>139.56</v>
      </c>
      <c r="Q2202" s="16" t="s">
        <v>8323</v>
      </c>
      <c r="R2202" t="s">
        <v>8326</v>
      </c>
      <c r="S2202" s="21">
        <f t="shared" si="104"/>
        <v>42375.114988425921</v>
      </c>
    </row>
    <row r="2203" spans="1:19" ht="28.8" hidden="1" x14ac:dyDescent="0.55000000000000004">
      <c r="A2203" s="10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2">
        <f t="shared" si="102"/>
        <v>114</v>
      </c>
      <c r="P2203" s="14">
        <f t="shared" si="103"/>
        <v>65.84</v>
      </c>
      <c r="Q2203" s="16" t="s">
        <v>8327</v>
      </c>
      <c r="R2203" t="s">
        <v>8328</v>
      </c>
      <c r="S2203" s="21">
        <f t="shared" si="104"/>
        <v>40970.750034722223</v>
      </c>
    </row>
    <row r="2204" spans="1:19" ht="43.2" hidden="1" x14ac:dyDescent="0.55000000000000004">
      <c r="A2204" s="10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2">
        <f t="shared" si="102"/>
        <v>2</v>
      </c>
      <c r="P2204" s="14">
        <f t="shared" si="103"/>
        <v>113.64</v>
      </c>
      <c r="Q2204" s="16" t="s">
        <v>8321</v>
      </c>
      <c r="R2204" t="s">
        <v>8339</v>
      </c>
      <c r="S2204" s="21">
        <f t="shared" si="104"/>
        <v>40750.710104166668</v>
      </c>
    </row>
    <row r="2205" spans="1:19" ht="43.2" hidden="1" x14ac:dyDescent="0.55000000000000004">
      <c r="A2205" s="10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2">
        <f t="shared" si="102"/>
        <v>104</v>
      </c>
      <c r="P2205" s="14">
        <f t="shared" si="103"/>
        <v>59.52</v>
      </c>
      <c r="Q2205" s="16" t="s">
        <v>8323</v>
      </c>
      <c r="R2205" t="s">
        <v>8326</v>
      </c>
      <c r="S2205" s="21">
        <f t="shared" si="104"/>
        <v>42277.583472222221</v>
      </c>
    </row>
    <row r="2206" spans="1:19" ht="28.8" x14ac:dyDescent="0.55000000000000004">
      <c r="A2206" s="10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2">
        <f t="shared" si="102"/>
        <v>100</v>
      </c>
      <c r="P2206" s="14">
        <f t="shared" si="103"/>
        <v>62.5</v>
      </c>
      <c r="Q2206" s="16" t="s">
        <v>8323</v>
      </c>
      <c r="R2206" t="s">
        <v>8326</v>
      </c>
      <c r="S2206" s="21">
        <f t="shared" si="104"/>
        <v>41788.58997685185</v>
      </c>
    </row>
    <row r="2207" spans="1:19" ht="43.2" x14ac:dyDescent="0.55000000000000004">
      <c r="A2207" s="10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2">
        <f t="shared" si="102"/>
        <v>156</v>
      </c>
      <c r="P2207" s="14">
        <f t="shared" si="103"/>
        <v>51.92</v>
      </c>
      <c r="Q2207" s="16" t="s">
        <v>8323</v>
      </c>
      <c r="R2207" t="s">
        <v>8326</v>
      </c>
      <c r="S2207" s="21">
        <f t="shared" si="104"/>
        <v>42360.887835648144</v>
      </c>
    </row>
    <row r="2208" spans="1:19" ht="43.2" hidden="1" x14ac:dyDescent="0.55000000000000004">
      <c r="A2208" s="10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2">
        <f t="shared" si="102"/>
        <v>12</v>
      </c>
      <c r="P2208" s="14">
        <f t="shared" si="103"/>
        <v>49.8</v>
      </c>
      <c r="Q2208" s="16" t="s">
        <v>8308</v>
      </c>
      <c r="R2208" t="s">
        <v>8342</v>
      </c>
      <c r="S2208" s="21">
        <f t="shared" si="104"/>
        <v>42507.29932870371</v>
      </c>
    </row>
    <row r="2209" spans="1:19" ht="43.2" hidden="1" x14ac:dyDescent="0.55000000000000004">
      <c r="A2209" s="10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2">
        <f t="shared" si="102"/>
        <v>104</v>
      </c>
      <c r="P2209" s="14">
        <f t="shared" si="103"/>
        <v>27.07</v>
      </c>
      <c r="Q2209" s="16" t="s">
        <v>8323</v>
      </c>
      <c r="R2209" t="s">
        <v>8326</v>
      </c>
      <c r="S2209" s="21">
        <f t="shared" si="104"/>
        <v>42026.920428240745</v>
      </c>
    </row>
    <row r="2210" spans="1:19" ht="43.2" hidden="1" x14ac:dyDescent="0.55000000000000004">
      <c r="A2210" s="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2">
        <f t="shared" si="102"/>
        <v>5</v>
      </c>
      <c r="P2210" s="14">
        <f t="shared" si="103"/>
        <v>88.64</v>
      </c>
      <c r="Q2210" s="16" t="s">
        <v>8323</v>
      </c>
      <c r="R2210" t="s">
        <v>8335</v>
      </c>
      <c r="S2210" s="21">
        <f t="shared" si="104"/>
        <v>42682.67768518519</v>
      </c>
    </row>
    <row r="2211" spans="1:19" ht="43.2" hidden="1" x14ac:dyDescent="0.55000000000000004">
      <c r="A2211" s="10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2">
        <f t="shared" si="102"/>
        <v>145</v>
      </c>
      <c r="P2211" s="14">
        <f t="shared" si="103"/>
        <v>56.14</v>
      </c>
      <c r="Q2211" s="16" t="s">
        <v>8321</v>
      </c>
      <c r="R2211" t="s">
        <v>8332</v>
      </c>
      <c r="S2211" s="21">
        <f t="shared" si="104"/>
        <v>42175.816365740742</v>
      </c>
    </row>
    <row r="2212" spans="1:19" ht="43.2" hidden="1" x14ac:dyDescent="0.55000000000000004">
      <c r="A2212" s="10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2">
        <f t="shared" si="102"/>
        <v>102</v>
      </c>
      <c r="P2212" s="14">
        <f t="shared" si="103"/>
        <v>42.24</v>
      </c>
      <c r="Q2212" s="16" t="s">
        <v>8327</v>
      </c>
      <c r="R2212" t="s">
        <v>8328</v>
      </c>
      <c r="S2212" s="21">
        <f t="shared" si="104"/>
        <v>41925.906689814816</v>
      </c>
    </row>
    <row r="2213" spans="1:19" ht="43.2" x14ac:dyDescent="0.55000000000000004">
      <c r="A2213" s="10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2">
        <f t="shared" si="102"/>
        <v>175</v>
      </c>
      <c r="P2213" s="14">
        <f t="shared" si="103"/>
        <v>68.06</v>
      </c>
      <c r="Q2213" s="16" t="s">
        <v>8323</v>
      </c>
      <c r="R2213" t="s">
        <v>8326</v>
      </c>
      <c r="S2213" s="21">
        <f t="shared" si="104"/>
        <v>42003.948425925926</v>
      </c>
    </row>
    <row r="2214" spans="1:19" ht="28.8" hidden="1" x14ac:dyDescent="0.55000000000000004">
      <c r="A2214" s="10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2">
        <f t="shared" si="102"/>
        <v>4</v>
      </c>
      <c r="P2214" s="14">
        <f t="shared" si="103"/>
        <v>175</v>
      </c>
      <c r="Q2214" s="16" t="s">
        <v>8323</v>
      </c>
      <c r="R2214" t="s">
        <v>8326</v>
      </c>
      <c r="S2214" s="21">
        <f t="shared" si="104"/>
        <v>42508.179965277777</v>
      </c>
    </row>
    <row r="2215" spans="1:19" ht="43.2" hidden="1" x14ac:dyDescent="0.55000000000000004">
      <c r="A2215" s="10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2">
        <f t="shared" si="102"/>
        <v>0</v>
      </c>
      <c r="P2215" s="14">
        <f t="shared" si="103"/>
        <v>306</v>
      </c>
      <c r="Q2215" s="16" t="s">
        <v>8319</v>
      </c>
      <c r="R2215" t="s">
        <v>8345</v>
      </c>
      <c r="S2215" s="21">
        <f t="shared" si="104"/>
        <v>42252.277615740735</v>
      </c>
    </row>
    <row r="2216" spans="1:19" ht="43.2" x14ac:dyDescent="0.55000000000000004">
      <c r="A2216" s="10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2">
        <f t="shared" si="102"/>
        <v>163</v>
      </c>
      <c r="P2216" s="14">
        <f t="shared" si="103"/>
        <v>58.1</v>
      </c>
      <c r="Q2216" s="16" t="s">
        <v>8323</v>
      </c>
      <c r="R2216" t="s">
        <v>8326</v>
      </c>
      <c r="S2216" s="21">
        <f t="shared" si="104"/>
        <v>40644.159259259257</v>
      </c>
    </row>
    <row r="2217" spans="1:19" ht="43.2" x14ac:dyDescent="0.55000000000000004">
      <c r="A2217" s="10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2">
        <f t="shared" si="102"/>
        <v>122</v>
      </c>
      <c r="P2217" s="14">
        <f t="shared" si="103"/>
        <v>60.9</v>
      </c>
      <c r="Q2217" s="16" t="s">
        <v>8323</v>
      </c>
      <c r="R2217" t="s">
        <v>8326</v>
      </c>
      <c r="S2217" s="21">
        <f t="shared" si="104"/>
        <v>42036.24428240741</v>
      </c>
    </row>
    <row r="2218" spans="1:19" ht="43.2" hidden="1" x14ac:dyDescent="0.55000000000000004">
      <c r="A2218" s="10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2">
        <f t="shared" si="102"/>
        <v>180</v>
      </c>
      <c r="P2218" s="14">
        <f t="shared" si="103"/>
        <v>43.5</v>
      </c>
      <c r="Q2218" s="16" t="s">
        <v>8323</v>
      </c>
      <c r="R2218" t="s">
        <v>8326</v>
      </c>
      <c r="S2218" s="21">
        <f t="shared" si="104"/>
        <v>41923.354351851849</v>
      </c>
    </row>
    <row r="2219" spans="1:19" ht="43.2" hidden="1" x14ac:dyDescent="0.55000000000000004">
      <c r="A2219" s="10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2">
        <f t="shared" si="102"/>
        <v>5</v>
      </c>
      <c r="P2219" s="14">
        <f t="shared" si="103"/>
        <v>71.59</v>
      </c>
      <c r="Q2219" s="16" t="s">
        <v>8316</v>
      </c>
      <c r="R2219" t="s">
        <v>8344</v>
      </c>
      <c r="S2219" s="21">
        <f t="shared" si="104"/>
        <v>42328.779224537036</v>
      </c>
    </row>
    <row r="2220" spans="1:19" ht="43.2" hidden="1" x14ac:dyDescent="0.55000000000000004">
      <c r="A2220" s="1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2">
        <f t="shared" si="102"/>
        <v>2</v>
      </c>
      <c r="P2220" s="14">
        <f t="shared" si="103"/>
        <v>202.83</v>
      </c>
      <c r="Q2220" s="16" t="s">
        <v>8319</v>
      </c>
      <c r="R2220" t="s">
        <v>8345</v>
      </c>
      <c r="S2220" s="21">
        <f t="shared" si="104"/>
        <v>42338.675381944442</v>
      </c>
    </row>
    <row r="2221" spans="1:19" ht="43.2" x14ac:dyDescent="0.55000000000000004">
      <c r="A2221" s="10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2">
        <f t="shared" si="102"/>
        <v>124</v>
      </c>
      <c r="P2221" s="14">
        <f t="shared" si="103"/>
        <v>45.04</v>
      </c>
      <c r="Q2221" s="16" t="s">
        <v>8323</v>
      </c>
      <c r="R2221" t="s">
        <v>8326</v>
      </c>
      <c r="S2221" s="21">
        <f t="shared" si="104"/>
        <v>42011.202581018515</v>
      </c>
    </row>
    <row r="2222" spans="1:19" ht="28.8" hidden="1" x14ac:dyDescent="0.55000000000000004">
      <c r="A2222" s="10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2">
        <f t="shared" si="102"/>
        <v>101</v>
      </c>
      <c r="P2222" s="14">
        <f t="shared" si="103"/>
        <v>52.83</v>
      </c>
      <c r="Q2222" s="16" t="s">
        <v>8327</v>
      </c>
      <c r="R2222" t="s">
        <v>8331</v>
      </c>
      <c r="S2222" s="21">
        <f t="shared" si="104"/>
        <v>41607.83085648148</v>
      </c>
    </row>
    <row r="2223" spans="1:19" ht="43.2" hidden="1" x14ac:dyDescent="0.55000000000000004">
      <c r="A2223" s="10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2">
        <f t="shared" si="102"/>
        <v>120</v>
      </c>
      <c r="P2223" s="14">
        <f t="shared" si="103"/>
        <v>48.09</v>
      </c>
      <c r="Q2223" s="16" t="s">
        <v>8321</v>
      </c>
      <c r="R2223" t="s">
        <v>8322</v>
      </c>
      <c r="S2223" s="21">
        <f t="shared" si="104"/>
        <v>41648.396192129629</v>
      </c>
    </row>
    <row r="2224" spans="1:19" ht="43.2" hidden="1" x14ac:dyDescent="0.55000000000000004">
      <c r="A2224" s="10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2">
        <f t="shared" si="102"/>
        <v>24</v>
      </c>
      <c r="P2224" s="14">
        <f t="shared" si="103"/>
        <v>109.18</v>
      </c>
      <c r="Q2224" s="16" t="s">
        <v>8327</v>
      </c>
      <c r="R2224" t="s">
        <v>8350</v>
      </c>
      <c r="S2224" s="21">
        <f t="shared" si="104"/>
        <v>40088.105393518519</v>
      </c>
    </row>
    <row r="2225" spans="1:19" ht="28.8" hidden="1" x14ac:dyDescent="0.55000000000000004">
      <c r="A2225" s="10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2">
        <f t="shared" si="102"/>
        <v>100</v>
      </c>
      <c r="P2225" s="14">
        <f t="shared" si="103"/>
        <v>50</v>
      </c>
      <c r="Q2225" s="16" t="s">
        <v>8327</v>
      </c>
      <c r="R2225" t="s">
        <v>8336</v>
      </c>
      <c r="S2225" s="21">
        <f t="shared" si="104"/>
        <v>42291.581377314811</v>
      </c>
    </row>
    <row r="2226" spans="1:19" ht="57.6" hidden="1" x14ac:dyDescent="0.55000000000000004">
      <c r="A2226" s="10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2">
        <f t="shared" si="102"/>
        <v>141</v>
      </c>
      <c r="P2226" s="14">
        <f t="shared" si="103"/>
        <v>52.17</v>
      </c>
      <c r="Q2226" s="16" t="s">
        <v>8323</v>
      </c>
      <c r="R2226" t="s">
        <v>8326</v>
      </c>
      <c r="S2226" s="21">
        <f t="shared" si="104"/>
        <v>42423.050613425927</v>
      </c>
    </row>
    <row r="2227" spans="1:19" ht="43.2" hidden="1" x14ac:dyDescent="0.55000000000000004">
      <c r="A2227" s="10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2">
        <f t="shared" si="102"/>
        <v>100</v>
      </c>
      <c r="P2227" s="14">
        <f t="shared" si="103"/>
        <v>42.86</v>
      </c>
      <c r="Q2227" s="16" t="s">
        <v>8327</v>
      </c>
      <c r="R2227" t="s">
        <v>8338</v>
      </c>
      <c r="S2227" s="21">
        <f t="shared" si="104"/>
        <v>40688.024618055555</v>
      </c>
    </row>
    <row r="2228" spans="1:19" ht="43.2" hidden="1" x14ac:dyDescent="0.55000000000000004">
      <c r="A2228" s="10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2">
        <f t="shared" si="102"/>
        <v>133</v>
      </c>
      <c r="P2228" s="14">
        <f t="shared" si="103"/>
        <v>28.57</v>
      </c>
      <c r="Q2228" s="16" t="s">
        <v>8327</v>
      </c>
      <c r="R2228" t="s">
        <v>8328</v>
      </c>
      <c r="S2228" s="21">
        <f t="shared" si="104"/>
        <v>42058.941736111112</v>
      </c>
    </row>
    <row r="2229" spans="1:19" ht="28.8" x14ac:dyDescent="0.55000000000000004">
      <c r="A2229" s="10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2">
        <f t="shared" si="102"/>
        <v>120</v>
      </c>
      <c r="P2229" s="14">
        <f t="shared" si="103"/>
        <v>66.67</v>
      </c>
      <c r="Q2229" s="16" t="s">
        <v>8323</v>
      </c>
      <c r="R2229" t="s">
        <v>8326</v>
      </c>
      <c r="S2229" s="21">
        <f t="shared" si="104"/>
        <v>42026.924976851849</v>
      </c>
    </row>
    <row r="2230" spans="1:19" ht="43.2" hidden="1" x14ac:dyDescent="0.55000000000000004">
      <c r="A2230" s="1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2">
        <f t="shared" si="102"/>
        <v>171</v>
      </c>
      <c r="P2230" s="14">
        <f t="shared" si="103"/>
        <v>52.17</v>
      </c>
      <c r="Q2230" s="16" t="s">
        <v>8323</v>
      </c>
      <c r="R2230" t="s">
        <v>8326</v>
      </c>
      <c r="S2230" s="21">
        <f t="shared" si="104"/>
        <v>42452.916481481487</v>
      </c>
    </row>
    <row r="2231" spans="1:19" x14ac:dyDescent="0.55000000000000004">
      <c r="A2231" s="10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2">
        <f t="shared" si="102"/>
        <v>100</v>
      </c>
      <c r="P2231" s="14">
        <f t="shared" si="103"/>
        <v>31.58</v>
      </c>
      <c r="Q2231" s="16" t="s">
        <v>8323</v>
      </c>
      <c r="R2231" t="s">
        <v>8326</v>
      </c>
      <c r="S2231" s="21">
        <f t="shared" si="104"/>
        <v>41822.90488425926</v>
      </c>
    </row>
    <row r="2232" spans="1:19" ht="43.2" x14ac:dyDescent="0.55000000000000004">
      <c r="A2232" s="10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2">
        <f t="shared" si="102"/>
        <v>120</v>
      </c>
      <c r="P2232" s="14">
        <f t="shared" si="103"/>
        <v>31.5</v>
      </c>
      <c r="Q2232" s="16" t="s">
        <v>8323</v>
      </c>
      <c r="R2232" t="s">
        <v>8326</v>
      </c>
      <c r="S2232" s="21">
        <f t="shared" si="104"/>
        <v>41808.198518518519</v>
      </c>
    </row>
    <row r="2233" spans="1:19" ht="43.2" hidden="1" x14ac:dyDescent="0.55000000000000004">
      <c r="A2233" s="10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2">
        <f t="shared" si="102"/>
        <v>239</v>
      </c>
      <c r="P2233" s="14">
        <f t="shared" si="103"/>
        <v>26.02</v>
      </c>
      <c r="Q2233" s="16" t="s">
        <v>8323</v>
      </c>
      <c r="R2233" t="s">
        <v>8326</v>
      </c>
      <c r="S2233" s="21">
        <f t="shared" si="104"/>
        <v>42032.716145833328</v>
      </c>
    </row>
    <row r="2234" spans="1:19" ht="43.2" hidden="1" x14ac:dyDescent="0.55000000000000004">
      <c r="A2234" s="10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2">
        <f t="shared" si="102"/>
        <v>119</v>
      </c>
      <c r="P2234" s="14">
        <f t="shared" si="103"/>
        <v>27.56</v>
      </c>
      <c r="Q2234" s="16" t="s">
        <v>8327</v>
      </c>
      <c r="R2234" t="s">
        <v>8328</v>
      </c>
      <c r="S2234" s="21">
        <f t="shared" si="104"/>
        <v>41025.874201388891</v>
      </c>
    </row>
    <row r="2235" spans="1:19" ht="43.2" hidden="1" x14ac:dyDescent="0.55000000000000004">
      <c r="A2235" s="10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2">
        <f t="shared" si="102"/>
        <v>30</v>
      </c>
      <c r="P2235" s="14">
        <f t="shared" si="103"/>
        <v>237</v>
      </c>
      <c r="Q2235" s="16" t="s">
        <v>8323</v>
      </c>
      <c r="R2235" t="s">
        <v>8324</v>
      </c>
      <c r="S2235" s="21">
        <f t="shared" si="104"/>
        <v>42006.908692129626</v>
      </c>
    </row>
    <row r="2236" spans="1:19" ht="43.2" hidden="1" x14ac:dyDescent="0.55000000000000004">
      <c r="A2236" s="10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2">
        <f t="shared" si="102"/>
        <v>108</v>
      </c>
      <c r="P2236" s="14">
        <f t="shared" si="103"/>
        <v>79</v>
      </c>
      <c r="Q2236" s="16" t="s">
        <v>8323</v>
      </c>
      <c r="R2236" t="s">
        <v>8326</v>
      </c>
      <c r="S2236" s="21">
        <f t="shared" si="104"/>
        <v>41856.715069444443</v>
      </c>
    </row>
    <row r="2237" spans="1:19" ht="43.2" hidden="1" x14ac:dyDescent="0.55000000000000004">
      <c r="A2237" s="10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2">
        <f t="shared" si="102"/>
        <v>1</v>
      </c>
      <c r="P2237" s="14">
        <f t="shared" si="103"/>
        <v>56.34</v>
      </c>
      <c r="Q2237" s="16" t="s">
        <v>8323</v>
      </c>
      <c r="R2237" t="s">
        <v>8324</v>
      </c>
      <c r="S2237" s="21">
        <f t="shared" si="104"/>
        <v>42255.619351851856</v>
      </c>
    </row>
    <row r="2238" spans="1:19" ht="28.8" hidden="1" x14ac:dyDescent="0.55000000000000004">
      <c r="A2238" s="10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2">
        <f t="shared" si="102"/>
        <v>118</v>
      </c>
      <c r="P2238" s="14">
        <f t="shared" si="103"/>
        <v>47.2</v>
      </c>
      <c r="Q2238" s="16" t="s">
        <v>8327</v>
      </c>
      <c r="R2238" t="s">
        <v>8331</v>
      </c>
      <c r="S2238" s="21">
        <f t="shared" si="104"/>
        <v>41243.367303240739</v>
      </c>
    </row>
    <row r="2239" spans="1:19" ht="28.8" hidden="1" x14ac:dyDescent="0.55000000000000004">
      <c r="A2239" s="10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2">
        <f t="shared" si="102"/>
        <v>118</v>
      </c>
      <c r="P2239" s="14">
        <f t="shared" si="103"/>
        <v>47</v>
      </c>
      <c r="Q2239" s="16" t="s">
        <v>8327</v>
      </c>
      <c r="R2239" t="s">
        <v>8338</v>
      </c>
      <c r="S2239" s="21">
        <f t="shared" si="104"/>
        <v>41802.757719907408</v>
      </c>
    </row>
    <row r="2240" spans="1:19" ht="43.2" x14ac:dyDescent="0.55000000000000004">
      <c r="A2240" s="1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2">
        <f t="shared" si="102"/>
        <v>131</v>
      </c>
      <c r="P2240" s="14">
        <f t="shared" si="103"/>
        <v>97.92</v>
      </c>
      <c r="Q2240" s="16" t="s">
        <v>8323</v>
      </c>
      <c r="R2240" t="s">
        <v>8326</v>
      </c>
      <c r="S2240" s="21">
        <f t="shared" si="104"/>
        <v>41974.743148148147</v>
      </c>
    </row>
    <row r="2241" spans="1:19" ht="28.8" hidden="1" x14ac:dyDescent="0.55000000000000004">
      <c r="A2241" s="10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2">
        <f t="shared" si="102"/>
        <v>8</v>
      </c>
      <c r="P2241" s="14">
        <f t="shared" si="103"/>
        <v>23.96</v>
      </c>
      <c r="Q2241" s="16" t="s">
        <v>8316</v>
      </c>
      <c r="R2241" t="s">
        <v>8334</v>
      </c>
      <c r="S2241" s="21">
        <f t="shared" si="104"/>
        <v>42151.189525462964</v>
      </c>
    </row>
    <row r="2242" spans="1:19" ht="43.2" hidden="1" x14ac:dyDescent="0.55000000000000004">
      <c r="A2242" s="10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2">
        <f t="shared" si="102"/>
        <v>39</v>
      </c>
      <c r="P2242" s="14">
        <f t="shared" si="103"/>
        <v>83.57</v>
      </c>
      <c r="Q2242" s="16" t="s">
        <v>8319</v>
      </c>
      <c r="R2242" t="s">
        <v>8345</v>
      </c>
      <c r="S2242" s="21">
        <f t="shared" si="104"/>
        <v>42240.840289351851</v>
      </c>
    </row>
    <row r="2243" spans="1:19" ht="43.2" hidden="1" x14ac:dyDescent="0.55000000000000004">
      <c r="A2243" s="10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2">
        <f t="shared" ref="O2243:O2306" si="105">ROUND(E2243/D2243*100,0)</f>
        <v>117</v>
      </c>
      <c r="P2243" s="14">
        <f t="shared" ref="P2243:P2306" si="106">IFERROR(ROUND(E2243/L2243,2),0)</f>
        <v>44.92</v>
      </c>
      <c r="Q2243" s="16" t="s">
        <v>8323</v>
      </c>
      <c r="R2243" t="s">
        <v>8326</v>
      </c>
      <c r="S2243" s="21">
        <f t="shared" ref="S2243:S2306" si="107">(((J2243/60)/60/24)+DATE(1970,1,1))</f>
        <v>41837.323009259257</v>
      </c>
    </row>
    <row r="2244" spans="1:19" ht="43.2" hidden="1" x14ac:dyDescent="0.55000000000000004">
      <c r="A2244" s="10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2">
        <f t="shared" si="105"/>
        <v>1165</v>
      </c>
      <c r="P2244" s="14">
        <f t="shared" si="106"/>
        <v>41.61</v>
      </c>
      <c r="Q2244" s="16" t="s">
        <v>8316</v>
      </c>
      <c r="R2244" t="s">
        <v>8317</v>
      </c>
      <c r="S2244" s="21">
        <f t="shared" si="107"/>
        <v>42710.824618055558</v>
      </c>
    </row>
    <row r="2245" spans="1:19" ht="57.6" hidden="1" x14ac:dyDescent="0.55000000000000004">
      <c r="A2245" s="10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2">
        <f t="shared" si="105"/>
        <v>2</v>
      </c>
      <c r="P2245" s="14">
        <f t="shared" si="106"/>
        <v>37.450000000000003</v>
      </c>
      <c r="Q2245" s="16" t="s">
        <v>8308</v>
      </c>
      <c r="R2245" t="s">
        <v>8310</v>
      </c>
      <c r="S2245" s="21">
        <f t="shared" si="107"/>
        <v>42746.096585648149</v>
      </c>
    </row>
    <row r="2246" spans="1:19" ht="43.2" hidden="1" x14ac:dyDescent="0.55000000000000004">
      <c r="A2246" s="10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2">
        <f t="shared" si="105"/>
        <v>17</v>
      </c>
      <c r="P2246" s="14">
        <f t="shared" si="106"/>
        <v>82.57</v>
      </c>
      <c r="Q2246" s="16" t="s">
        <v>8323</v>
      </c>
      <c r="R2246" t="s">
        <v>8326</v>
      </c>
      <c r="S2246" s="21">
        <f t="shared" si="107"/>
        <v>41842.828680555554</v>
      </c>
    </row>
    <row r="2247" spans="1:19" ht="43.2" hidden="1" x14ac:dyDescent="0.55000000000000004">
      <c r="A2247" s="10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2">
        <f t="shared" si="105"/>
        <v>4</v>
      </c>
      <c r="P2247" s="14">
        <f t="shared" si="106"/>
        <v>60.79</v>
      </c>
      <c r="Q2247" s="16" t="s">
        <v>8319</v>
      </c>
      <c r="R2247" t="s">
        <v>8345</v>
      </c>
      <c r="S2247" s="21">
        <f t="shared" si="107"/>
        <v>42061.154930555553</v>
      </c>
    </row>
    <row r="2248" spans="1:19" ht="43.2" hidden="1" x14ac:dyDescent="0.55000000000000004">
      <c r="A2248" s="10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2">
        <f t="shared" si="105"/>
        <v>115</v>
      </c>
      <c r="P2248" s="14">
        <f t="shared" si="106"/>
        <v>50</v>
      </c>
      <c r="Q2248" s="16" t="s">
        <v>8323</v>
      </c>
      <c r="R2248" t="s">
        <v>8326</v>
      </c>
      <c r="S2248" s="21">
        <f t="shared" si="107"/>
        <v>41881.453587962962</v>
      </c>
    </row>
    <row r="2249" spans="1:19" ht="43.2" hidden="1" x14ac:dyDescent="0.55000000000000004">
      <c r="A2249" s="10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2">
        <f t="shared" si="105"/>
        <v>115</v>
      </c>
      <c r="P2249" s="14">
        <f t="shared" si="106"/>
        <v>115</v>
      </c>
      <c r="Q2249" s="16" t="s">
        <v>8323</v>
      </c>
      <c r="R2249" t="s">
        <v>8335</v>
      </c>
      <c r="S2249" s="21">
        <f t="shared" si="107"/>
        <v>42531.980694444443</v>
      </c>
    </row>
    <row r="2250" spans="1:19" ht="43.2" hidden="1" x14ac:dyDescent="0.55000000000000004">
      <c r="A2250" s="1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2">
        <f t="shared" si="105"/>
        <v>46</v>
      </c>
      <c r="P2250" s="14">
        <f t="shared" si="106"/>
        <v>88.31</v>
      </c>
      <c r="Q2250" s="16" t="s">
        <v>8313</v>
      </c>
      <c r="R2250" t="s">
        <v>8314</v>
      </c>
      <c r="S2250" s="21">
        <f t="shared" si="107"/>
        <v>41930.218657407408</v>
      </c>
    </row>
    <row r="2251" spans="1:19" ht="43.2" hidden="1" x14ac:dyDescent="0.55000000000000004">
      <c r="A2251" s="10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2">
        <f t="shared" si="105"/>
        <v>115</v>
      </c>
      <c r="P2251" s="14">
        <f t="shared" si="106"/>
        <v>42.48</v>
      </c>
      <c r="Q2251" s="16" t="s">
        <v>8313</v>
      </c>
      <c r="R2251" t="s">
        <v>8314</v>
      </c>
      <c r="S2251" s="21">
        <f t="shared" si="107"/>
        <v>42505.955925925926</v>
      </c>
    </row>
    <row r="2252" spans="1:19" ht="28.8" hidden="1" x14ac:dyDescent="0.55000000000000004">
      <c r="A2252" s="10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2">
        <f t="shared" si="105"/>
        <v>115</v>
      </c>
      <c r="P2252" s="14">
        <f t="shared" si="106"/>
        <v>57.25</v>
      </c>
      <c r="Q2252" s="16" t="s">
        <v>8327</v>
      </c>
      <c r="R2252" t="s">
        <v>8328</v>
      </c>
      <c r="S2252" s="21">
        <f t="shared" si="107"/>
        <v>40920.904895833337</v>
      </c>
    </row>
    <row r="2253" spans="1:19" ht="43.2" hidden="1" x14ac:dyDescent="0.55000000000000004">
      <c r="A2253" s="10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2">
        <f t="shared" si="105"/>
        <v>6</v>
      </c>
      <c r="P2253" s="14">
        <f t="shared" si="106"/>
        <v>163.57</v>
      </c>
      <c r="Q2253" s="16" t="s">
        <v>8323</v>
      </c>
      <c r="R2253" t="s">
        <v>8324</v>
      </c>
      <c r="S2253" s="21">
        <f t="shared" si="107"/>
        <v>42787.862430555557</v>
      </c>
    </row>
    <row r="2254" spans="1:19" ht="43.2" hidden="1" x14ac:dyDescent="0.55000000000000004">
      <c r="A2254" s="10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2">
        <f t="shared" si="105"/>
        <v>115</v>
      </c>
      <c r="P2254" s="14">
        <f t="shared" si="106"/>
        <v>18.77</v>
      </c>
      <c r="Q2254" s="16" t="s">
        <v>8323</v>
      </c>
      <c r="R2254" t="s">
        <v>8326</v>
      </c>
      <c r="S2254" s="21">
        <f t="shared" si="107"/>
        <v>42103.535254629634</v>
      </c>
    </row>
    <row r="2255" spans="1:19" ht="28.8" hidden="1" x14ac:dyDescent="0.55000000000000004">
      <c r="A2255" s="10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2">
        <f t="shared" si="105"/>
        <v>11</v>
      </c>
      <c r="P2255" s="14">
        <f t="shared" si="106"/>
        <v>286.25</v>
      </c>
      <c r="Q2255" s="16" t="s">
        <v>8323</v>
      </c>
      <c r="R2255" t="s">
        <v>8335</v>
      </c>
      <c r="S2255" s="21">
        <f t="shared" si="107"/>
        <v>42009.493263888886</v>
      </c>
    </row>
    <row r="2256" spans="1:19" ht="43.2" hidden="1" x14ac:dyDescent="0.55000000000000004">
      <c r="A2256" s="10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2">
        <f t="shared" si="105"/>
        <v>38</v>
      </c>
      <c r="P2256" s="14">
        <f t="shared" si="106"/>
        <v>81.569999999999993</v>
      </c>
      <c r="Q2256" s="16" t="s">
        <v>8323</v>
      </c>
      <c r="R2256" t="s">
        <v>8326</v>
      </c>
      <c r="S2256" s="21">
        <f t="shared" si="107"/>
        <v>41850.863252314812</v>
      </c>
    </row>
    <row r="2257" spans="1:19" ht="43.2" x14ac:dyDescent="0.55000000000000004">
      <c r="A2257" s="10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2">
        <f t="shared" si="105"/>
        <v>119</v>
      </c>
      <c r="P2257" s="14">
        <f t="shared" si="106"/>
        <v>42.3</v>
      </c>
      <c r="Q2257" s="16" t="s">
        <v>8323</v>
      </c>
      <c r="R2257" t="s">
        <v>8326</v>
      </c>
      <c r="S2257" s="21">
        <f t="shared" si="107"/>
        <v>41884.599849537037</v>
      </c>
    </row>
    <row r="2258" spans="1:19" ht="43.2" hidden="1" x14ac:dyDescent="0.55000000000000004">
      <c r="A2258" s="10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2">
        <f t="shared" si="105"/>
        <v>152</v>
      </c>
      <c r="P2258" s="14">
        <f t="shared" si="106"/>
        <v>42.22</v>
      </c>
      <c r="Q2258" s="16" t="s">
        <v>8327</v>
      </c>
      <c r="R2258" t="s">
        <v>8329</v>
      </c>
      <c r="S2258" s="21">
        <f t="shared" si="107"/>
        <v>41031.82163194444</v>
      </c>
    </row>
    <row r="2259" spans="1:19" ht="28.8" hidden="1" x14ac:dyDescent="0.55000000000000004">
      <c r="A2259" s="10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2">
        <f t="shared" si="105"/>
        <v>11</v>
      </c>
      <c r="P2259" s="14">
        <f t="shared" si="106"/>
        <v>29.89</v>
      </c>
      <c r="Q2259" s="16" t="s">
        <v>8308</v>
      </c>
      <c r="R2259" t="s">
        <v>8310</v>
      </c>
      <c r="S2259" s="21">
        <f t="shared" si="107"/>
        <v>42611.613564814819</v>
      </c>
    </row>
    <row r="2260" spans="1:19" ht="43.2" hidden="1" x14ac:dyDescent="0.55000000000000004">
      <c r="A2260" s="1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2">
        <f t="shared" si="105"/>
        <v>1</v>
      </c>
      <c r="P2260" s="14">
        <f t="shared" si="106"/>
        <v>102.73</v>
      </c>
      <c r="Q2260" s="16" t="s">
        <v>8308</v>
      </c>
      <c r="R2260" t="s">
        <v>8310</v>
      </c>
      <c r="S2260" s="21">
        <f t="shared" si="107"/>
        <v>41974.791990740734</v>
      </c>
    </row>
    <row r="2261" spans="1:19" ht="28.8" hidden="1" x14ac:dyDescent="0.55000000000000004">
      <c r="A2261" s="10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2">
        <f t="shared" si="105"/>
        <v>113</v>
      </c>
      <c r="P2261" s="14">
        <f t="shared" si="106"/>
        <v>66.47</v>
      </c>
      <c r="Q2261" s="16" t="s">
        <v>8327</v>
      </c>
      <c r="R2261" t="s">
        <v>8331</v>
      </c>
      <c r="S2261" s="21">
        <f t="shared" si="107"/>
        <v>41321.339583333334</v>
      </c>
    </row>
    <row r="2262" spans="1:19" ht="43.2" hidden="1" x14ac:dyDescent="0.55000000000000004">
      <c r="A2262" s="10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2">
        <f t="shared" si="105"/>
        <v>103</v>
      </c>
      <c r="P2262" s="14">
        <f t="shared" si="106"/>
        <v>33.24</v>
      </c>
      <c r="Q2262" s="16" t="s">
        <v>8327</v>
      </c>
      <c r="R2262" t="s">
        <v>8329</v>
      </c>
      <c r="S2262" s="21">
        <f t="shared" si="107"/>
        <v>40997.257222222222</v>
      </c>
    </row>
    <row r="2263" spans="1:19" ht="43.2" x14ac:dyDescent="0.55000000000000004">
      <c r="A2263" s="10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2">
        <f t="shared" si="105"/>
        <v>113</v>
      </c>
      <c r="P2263" s="14">
        <f t="shared" si="106"/>
        <v>66.47</v>
      </c>
      <c r="Q2263" s="16" t="s">
        <v>8323</v>
      </c>
      <c r="R2263" t="s">
        <v>8326</v>
      </c>
      <c r="S2263" s="21">
        <f t="shared" si="107"/>
        <v>42661.132245370376</v>
      </c>
    </row>
    <row r="2264" spans="1:19" ht="43.2" hidden="1" x14ac:dyDescent="0.55000000000000004">
      <c r="A2264" s="10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2">
        <f t="shared" si="105"/>
        <v>23</v>
      </c>
      <c r="P2264" s="14">
        <f t="shared" si="106"/>
        <v>56.3</v>
      </c>
      <c r="Q2264" s="16" t="s">
        <v>8319</v>
      </c>
      <c r="R2264" t="s">
        <v>8345</v>
      </c>
      <c r="S2264" s="21">
        <f t="shared" si="107"/>
        <v>42595.585358796292</v>
      </c>
    </row>
    <row r="2265" spans="1:19" ht="57.6" hidden="1" x14ac:dyDescent="0.55000000000000004">
      <c r="A2265" s="10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2">
        <f t="shared" si="105"/>
        <v>38</v>
      </c>
      <c r="P2265" s="14">
        <f t="shared" si="106"/>
        <v>86.62</v>
      </c>
      <c r="Q2265" s="16" t="s">
        <v>8323</v>
      </c>
      <c r="R2265" t="s">
        <v>8326</v>
      </c>
      <c r="S2265" s="21">
        <f t="shared" si="107"/>
        <v>41865.878657407404</v>
      </c>
    </row>
    <row r="2266" spans="1:19" ht="43.2" x14ac:dyDescent="0.55000000000000004">
      <c r="A2266" s="10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2">
        <f t="shared" si="105"/>
        <v>102</v>
      </c>
      <c r="P2266" s="14">
        <f t="shared" si="106"/>
        <v>59.21</v>
      </c>
      <c r="Q2266" s="16" t="s">
        <v>8323</v>
      </c>
      <c r="R2266" t="s">
        <v>8326</v>
      </c>
      <c r="S2266" s="21">
        <f t="shared" si="107"/>
        <v>42073.660694444443</v>
      </c>
    </row>
    <row r="2267" spans="1:19" ht="43.2" hidden="1" x14ac:dyDescent="0.55000000000000004">
      <c r="A2267" s="10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2">
        <f t="shared" si="105"/>
        <v>187</v>
      </c>
      <c r="P2267" s="14">
        <f t="shared" si="106"/>
        <v>38.74</v>
      </c>
      <c r="Q2267" s="16" t="s">
        <v>8327</v>
      </c>
      <c r="R2267" t="s">
        <v>8328</v>
      </c>
      <c r="S2267" s="21">
        <f t="shared" si="107"/>
        <v>41059.118993055556</v>
      </c>
    </row>
    <row r="2268" spans="1:19" ht="43.2" x14ac:dyDescent="0.55000000000000004">
      <c r="A2268" s="10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2">
        <f t="shared" si="105"/>
        <v>112</v>
      </c>
      <c r="P2268" s="14">
        <f t="shared" si="106"/>
        <v>58.95</v>
      </c>
      <c r="Q2268" s="16" t="s">
        <v>8323</v>
      </c>
      <c r="R2268" t="s">
        <v>8326</v>
      </c>
      <c r="S2268" s="21">
        <f t="shared" si="107"/>
        <v>42572.61681712963</v>
      </c>
    </row>
    <row r="2269" spans="1:19" ht="57.6" x14ac:dyDescent="0.55000000000000004">
      <c r="A2269" s="10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2">
        <f t="shared" si="105"/>
        <v>112</v>
      </c>
      <c r="P2269" s="14">
        <f t="shared" si="106"/>
        <v>62.17</v>
      </c>
      <c r="Q2269" s="16" t="s">
        <v>8323</v>
      </c>
      <c r="R2269" t="s">
        <v>8326</v>
      </c>
      <c r="S2269" s="21">
        <f t="shared" si="107"/>
        <v>42374.651504629626</v>
      </c>
    </row>
    <row r="2270" spans="1:19" ht="43.2" x14ac:dyDescent="0.55000000000000004">
      <c r="A2270" s="1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2">
        <f t="shared" si="105"/>
        <v>106</v>
      </c>
      <c r="P2270" s="14">
        <f t="shared" si="106"/>
        <v>61.94</v>
      </c>
      <c r="Q2270" s="16" t="s">
        <v>8323</v>
      </c>
      <c r="R2270" t="s">
        <v>8326</v>
      </c>
      <c r="S2270" s="21">
        <f t="shared" si="107"/>
        <v>42499.039629629624</v>
      </c>
    </row>
    <row r="2271" spans="1:19" ht="43.2" x14ac:dyDescent="0.55000000000000004">
      <c r="A2271" s="10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2">
        <f t="shared" si="105"/>
        <v>223</v>
      </c>
      <c r="P2271" s="14">
        <f t="shared" si="106"/>
        <v>61.94</v>
      </c>
      <c r="Q2271" s="16" t="s">
        <v>8323</v>
      </c>
      <c r="R2271" t="s">
        <v>8326</v>
      </c>
      <c r="S2271" s="21">
        <f t="shared" si="107"/>
        <v>41830.545694444445</v>
      </c>
    </row>
    <row r="2272" spans="1:19" ht="43.2" hidden="1" x14ac:dyDescent="0.55000000000000004">
      <c r="A2272" s="10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2">
        <f t="shared" si="105"/>
        <v>171</v>
      </c>
      <c r="P2272" s="14">
        <f t="shared" si="106"/>
        <v>35.840000000000003</v>
      </c>
      <c r="Q2272" s="16" t="s">
        <v>8327</v>
      </c>
      <c r="R2272" t="s">
        <v>8328</v>
      </c>
      <c r="S2272" s="21">
        <f t="shared" si="107"/>
        <v>40670.507326388892</v>
      </c>
    </row>
    <row r="2273" spans="1:19" ht="43.2" x14ac:dyDescent="0.55000000000000004">
      <c r="A2273" s="10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2">
        <f t="shared" si="105"/>
        <v>111</v>
      </c>
      <c r="P2273" s="14">
        <f t="shared" si="106"/>
        <v>58.42</v>
      </c>
      <c r="Q2273" s="16" t="s">
        <v>8323</v>
      </c>
      <c r="R2273" t="s">
        <v>8326</v>
      </c>
      <c r="S2273" s="21">
        <f t="shared" si="107"/>
        <v>41869.740671296298</v>
      </c>
    </row>
    <row r="2274" spans="1:19" ht="43.2" hidden="1" x14ac:dyDescent="0.55000000000000004">
      <c r="A2274" s="10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2">
        <f t="shared" si="105"/>
        <v>4</v>
      </c>
      <c r="P2274" s="14">
        <f t="shared" si="106"/>
        <v>65.180000000000007</v>
      </c>
      <c r="Q2274" s="16" t="s">
        <v>8308</v>
      </c>
      <c r="R2274" t="s">
        <v>8310</v>
      </c>
      <c r="S2274" s="21">
        <f t="shared" si="107"/>
        <v>42481.376597222217</v>
      </c>
    </row>
    <row r="2275" spans="1:19" ht="43.2" hidden="1" x14ac:dyDescent="0.55000000000000004">
      <c r="A2275" s="10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2">
        <f t="shared" si="105"/>
        <v>111</v>
      </c>
      <c r="P2275" s="14">
        <f t="shared" si="106"/>
        <v>73.73</v>
      </c>
      <c r="Q2275" s="16" t="s">
        <v>8321</v>
      </c>
      <c r="R2275" t="s">
        <v>8343</v>
      </c>
      <c r="S2275" s="21">
        <f t="shared" si="107"/>
        <v>41065.858067129629</v>
      </c>
    </row>
    <row r="2276" spans="1:19" ht="43.2" x14ac:dyDescent="0.55000000000000004">
      <c r="A2276" s="10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2">
        <f t="shared" si="105"/>
        <v>221</v>
      </c>
      <c r="P2276" s="14">
        <f t="shared" si="106"/>
        <v>61.39</v>
      </c>
      <c r="Q2276" s="16" t="s">
        <v>8323</v>
      </c>
      <c r="R2276" t="s">
        <v>8326</v>
      </c>
      <c r="S2276" s="21">
        <f t="shared" si="107"/>
        <v>42107.067557870367</v>
      </c>
    </row>
    <row r="2277" spans="1:19" ht="43.2" hidden="1" x14ac:dyDescent="0.55000000000000004">
      <c r="A2277" s="10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2">
        <f t="shared" si="105"/>
        <v>16</v>
      </c>
      <c r="P2277" s="14">
        <f t="shared" si="106"/>
        <v>91.83</v>
      </c>
      <c r="Q2277" s="16" t="s">
        <v>8323</v>
      </c>
      <c r="R2277" t="s">
        <v>8326</v>
      </c>
      <c r="S2277" s="21">
        <f t="shared" si="107"/>
        <v>42538.968310185184</v>
      </c>
    </row>
    <row r="2278" spans="1:19" ht="43.2" hidden="1" x14ac:dyDescent="0.55000000000000004">
      <c r="A2278" s="10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2">
        <f t="shared" si="105"/>
        <v>15</v>
      </c>
      <c r="P2278" s="14">
        <f t="shared" si="106"/>
        <v>367</v>
      </c>
      <c r="Q2278" s="16" t="s">
        <v>8308</v>
      </c>
      <c r="R2278" t="s">
        <v>8342</v>
      </c>
      <c r="S2278" s="21">
        <f t="shared" si="107"/>
        <v>42159.649583333332</v>
      </c>
    </row>
    <row r="2279" spans="1:19" ht="43.2" x14ac:dyDescent="0.55000000000000004">
      <c r="A2279" s="10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2">
        <f t="shared" si="105"/>
        <v>110</v>
      </c>
      <c r="P2279" s="14">
        <f t="shared" si="106"/>
        <v>40.78</v>
      </c>
      <c r="Q2279" s="16" t="s">
        <v>8323</v>
      </c>
      <c r="R2279" t="s">
        <v>8326</v>
      </c>
      <c r="S2279" s="21">
        <f t="shared" si="107"/>
        <v>41866.79886574074</v>
      </c>
    </row>
    <row r="2280" spans="1:19" ht="43.2" hidden="1" x14ac:dyDescent="0.55000000000000004">
      <c r="A2280" s="1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2">
        <f t="shared" si="105"/>
        <v>110</v>
      </c>
      <c r="P2280" s="14">
        <f t="shared" si="106"/>
        <v>100</v>
      </c>
      <c r="Q2280" s="16" t="s">
        <v>8327</v>
      </c>
      <c r="R2280" t="s">
        <v>8341</v>
      </c>
      <c r="S2280" s="21">
        <f t="shared" si="107"/>
        <v>40696.648784722223</v>
      </c>
    </row>
    <row r="2281" spans="1:19" ht="43.2" hidden="1" x14ac:dyDescent="0.55000000000000004">
      <c r="A2281" s="10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2">
        <f t="shared" si="105"/>
        <v>0</v>
      </c>
      <c r="P2281" s="14">
        <f t="shared" si="106"/>
        <v>550</v>
      </c>
      <c r="Q2281" s="16" t="s">
        <v>8308</v>
      </c>
      <c r="R2281" t="s">
        <v>8340</v>
      </c>
      <c r="S2281" s="21">
        <f t="shared" si="107"/>
        <v>42241.798206018517</v>
      </c>
    </row>
    <row r="2282" spans="1:19" ht="43.2" hidden="1" x14ac:dyDescent="0.55000000000000004">
      <c r="A2282" s="10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2">
        <f t="shared" si="105"/>
        <v>100</v>
      </c>
      <c r="P2282" s="14">
        <f t="shared" si="106"/>
        <v>73.33</v>
      </c>
      <c r="Q2282" s="16" t="s">
        <v>8323</v>
      </c>
      <c r="R2282" t="s">
        <v>8335</v>
      </c>
      <c r="S2282" s="21">
        <f t="shared" si="107"/>
        <v>42445.598136574074</v>
      </c>
    </row>
    <row r="2283" spans="1:19" ht="43.2" hidden="1" x14ac:dyDescent="0.55000000000000004">
      <c r="A2283" s="10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2">
        <f t="shared" si="105"/>
        <v>22</v>
      </c>
      <c r="P2283" s="14">
        <f t="shared" si="106"/>
        <v>47.7</v>
      </c>
      <c r="Q2283" s="16" t="s">
        <v>8323</v>
      </c>
      <c r="R2283" t="s">
        <v>8326</v>
      </c>
      <c r="S2283" s="21">
        <f t="shared" si="107"/>
        <v>41740.493657407409</v>
      </c>
    </row>
    <row r="2284" spans="1:19" ht="57.6" hidden="1" x14ac:dyDescent="0.55000000000000004">
      <c r="A2284" s="10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2">
        <f t="shared" si="105"/>
        <v>2</v>
      </c>
      <c r="P2284" s="14">
        <f t="shared" si="106"/>
        <v>18.899999999999999</v>
      </c>
      <c r="Q2284" s="16" t="s">
        <v>8323</v>
      </c>
      <c r="R2284" t="s">
        <v>8324</v>
      </c>
      <c r="S2284" s="21">
        <f t="shared" si="107"/>
        <v>41872.802928240737</v>
      </c>
    </row>
    <row r="2285" spans="1:19" ht="28.8" hidden="1" x14ac:dyDescent="0.55000000000000004">
      <c r="A2285" s="10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2">
        <f t="shared" si="105"/>
        <v>109</v>
      </c>
      <c r="P2285" s="14">
        <f t="shared" si="106"/>
        <v>43.64</v>
      </c>
      <c r="Q2285" s="16" t="s">
        <v>8311</v>
      </c>
      <c r="R2285" t="s">
        <v>8333</v>
      </c>
      <c r="S2285" s="21">
        <f t="shared" si="107"/>
        <v>41464.934386574074</v>
      </c>
    </row>
    <row r="2286" spans="1:19" ht="43.2" x14ac:dyDescent="0.55000000000000004">
      <c r="A2286" s="10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2">
        <f t="shared" si="105"/>
        <v>218</v>
      </c>
      <c r="P2286" s="14">
        <f t="shared" si="106"/>
        <v>54.5</v>
      </c>
      <c r="Q2286" s="16" t="s">
        <v>8323</v>
      </c>
      <c r="R2286" t="s">
        <v>8326</v>
      </c>
      <c r="S2286" s="21">
        <f t="shared" si="107"/>
        <v>42056.091631944444</v>
      </c>
    </row>
    <row r="2287" spans="1:19" ht="43.2" hidden="1" x14ac:dyDescent="0.55000000000000004">
      <c r="A2287" s="10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2">
        <f t="shared" si="105"/>
        <v>109</v>
      </c>
      <c r="P2287" s="14">
        <f t="shared" si="106"/>
        <v>26.54</v>
      </c>
      <c r="Q2287" s="16" t="s">
        <v>8323</v>
      </c>
      <c r="R2287" t="s">
        <v>8326</v>
      </c>
      <c r="S2287" s="21">
        <f t="shared" si="107"/>
        <v>42135.810694444444</v>
      </c>
    </row>
    <row r="2288" spans="1:19" ht="43.2" hidden="1" x14ac:dyDescent="0.55000000000000004">
      <c r="A2288" s="10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2">
        <f t="shared" si="105"/>
        <v>108</v>
      </c>
      <c r="P2288" s="14">
        <f t="shared" si="106"/>
        <v>30.93</v>
      </c>
      <c r="Q2288" s="16" t="s">
        <v>8323</v>
      </c>
      <c r="R2288" t="s">
        <v>8326</v>
      </c>
      <c r="S2288" s="21">
        <f t="shared" si="107"/>
        <v>41785.707708333335</v>
      </c>
    </row>
    <row r="2289" spans="1:19" ht="43.2" hidden="1" x14ac:dyDescent="0.55000000000000004">
      <c r="A2289" s="10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2">
        <f t="shared" si="105"/>
        <v>166</v>
      </c>
      <c r="P2289" s="14">
        <f t="shared" si="106"/>
        <v>31.82</v>
      </c>
      <c r="Q2289" s="16" t="s">
        <v>8327</v>
      </c>
      <c r="R2289" t="s">
        <v>8331</v>
      </c>
      <c r="S2289" s="21">
        <f t="shared" si="107"/>
        <v>41547.662997685184</v>
      </c>
    </row>
    <row r="2290" spans="1:19" ht="43.2" hidden="1" x14ac:dyDescent="0.55000000000000004">
      <c r="A2290" s="1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2">
        <f t="shared" si="105"/>
        <v>108</v>
      </c>
      <c r="P2290" s="14">
        <f t="shared" si="106"/>
        <v>43.28</v>
      </c>
      <c r="Q2290" s="16" t="s">
        <v>8323</v>
      </c>
      <c r="R2290" t="s">
        <v>8326</v>
      </c>
      <c r="S2290" s="21">
        <f t="shared" si="107"/>
        <v>42016.832465277781</v>
      </c>
    </row>
    <row r="2291" spans="1:19" ht="43.2" hidden="1" x14ac:dyDescent="0.55000000000000004">
      <c r="A2291" s="10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2">
        <f t="shared" si="105"/>
        <v>3</v>
      </c>
      <c r="P2291" s="14">
        <f t="shared" si="106"/>
        <v>49.14</v>
      </c>
      <c r="Q2291" s="16" t="s">
        <v>8313</v>
      </c>
      <c r="R2291" t="s">
        <v>8314</v>
      </c>
      <c r="S2291" s="21">
        <f t="shared" si="107"/>
        <v>41987.818969907406</v>
      </c>
    </row>
    <row r="2292" spans="1:19" ht="28.8" hidden="1" x14ac:dyDescent="0.55000000000000004">
      <c r="A2292" s="10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2">
        <f t="shared" si="105"/>
        <v>108</v>
      </c>
      <c r="P2292" s="14">
        <f t="shared" si="106"/>
        <v>33.75</v>
      </c>
      <c r="Q2292" s="16" t="s">
        <v>8327</v>
      </c>
      <c r="R2292" t="s">
        <v>8338</v>
      </c>
      <c r="S2292" s="21">
        <f t="shared" si="107"/>
        <v>42006.02207175926</v>
      </c>
    </row>
    <row r="2293" spans="1:19" ht="28.8" hidden="1" x14ac:dyDescent="0.55000000000000004">
      <c r="A2293" s="10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2">
        <f t="shared" si="105"/>
        <v>180</v>
      </c>
      <c r="P2293" s="14">
        <f t="shared" si="106"/>
        <v>54</v>
      </c>
      <c r="Q2293" s="16" t="s">
        <v>8323</v>
      </c>
      <c r="R2293" t="s">
        <v>8324</v>
      </c>
      <c r="S2293" s="21">
        <f t="shared" si="107"/>
        <v>42098.216238425928</v>
      </c>
    </row>
    <row r="2294" spans="1:19" ht="28.8" x14ac:dyDescent="0.55000000000000004">
      <c r="A2294" s="10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2">
        <f t="shared" si="105"/>
        <v>108</v>
      </c>
      <c r="P2294" s="14">
        <f t="shared" si="106"/>
        <v>77</v>
      </c>
      <c r="Q2294" s="16" t="s">
        <v>8323</v>
      </c>
      <c r="R2294" t="s">
        <v>8326</v>
      </c>
      <c r="S2294" s="21">
        <f t="shared" si="107"/>
        <v>42402.889027777783</v>
      </c>
    </row>
    <row r="2295" spans="1:19" ht="43.2" hidden="1" x14ac:dyDescent="0.55000000000000004">
      <c r="A2295" s="10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2">
        <f t="shared" si="105"/>
        <v>215</v>
      </c>
      <c r="P2295" s="14">
        <f t="shared" si="106"/>
        <v>35.770000000000003</v>
      </c>
      <c r="Q2295" s="16" t="s">
        <v>8323</v>
      </c>
      <c r="R2295" t="s">
        <v>8326</v>
      </c>
      <c r="S2295" s="21">
        <f t="shared" si="107"/>
        <v>41841.820486111108</v>
      </c>
    </row>
    <row r="2296" spans="1:19" ht="43.2" hidden="1" x14ac:dyDescent="0.55000000000000004">
      <c r="A2296" s="10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2">
        <f t="shared" si="105"/>
        <v>4</v>
      </c>
      <c r="P2296" s="14">
        <f t="shared" si="106"/>
        <v>82.46</v>
      </c>
      <c r="Q2296" s="16" t="s">
        <v>8323</v>
      </c>
      <c r="R2296" t="s">
        <v>8324</v>
      </c>
      <c r="S2296" s="21">
        <f t="shared" si="107"/>
        <v>42649.562118055561</v>
      </c>
    </row>
    <row r="2297" spans="1:19" ht="43.2" hidden="1" x14ac:dyDescent="0.55000000000000004">
      <c r="A2297" s="10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2">
        <f t="shared" si="105"/>
        <v>223</v>
      </c>
      <c r="P2297" s="14">
        <f t="shared" si="106"/>
        <v>21.38</v>
      </c>
      <c r="Q2297" s="16" t="s">
        <v>8316</v>
      </c>
      <c r="R2297" t="s">
        <v>8317</v>
      </c>
      <c r="S2297" s="21">
        <f t="shared" si="107"/>
        <v>42682.451921296291</v>
      </c>
    </row>
    <row r="2298" spans="1:19" ht="43.2" x14ac:dyDescent="0.55000000000000004">
      <c r="A2298" s="10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2">
        <f t="shared" si="105"/>
        <v>107</v>
      </c>
      <c r="P2298" s="14">
        <f t="shared" si="106"/>
        <v>53.34</v>
      </c>
      <c r="Q2298" s="16" t="s">
        <v>8323</v>
      </c>
      <c r="R2298" t="s">
        <v>8326</v>
      </c>
      <c r="S2298" s="21">
        <f t="shared" si="107"/>
        <v>42475.057164351849</v>
      </c>
    </row>
    <row r="2299" spans="1:19" ht="28.8" hidden="1" x14ac:dyDescent="0.55000000000000004">
      <c r="A2299" s="10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2">
        <f t="shared" si="105"/>
        <v>118</v>
      </c>
      <c r="P2299" s="14">
        <f t="shared" si="106"/>
        <v>29.61</v>
      </c>
      <c r="Q2299" s="16" t="s">
        <v>8327</v>
      </c>
      <c r="R2299" t="s">
        <v>8341</v>
      </c>
      <c r="S2299" s="21">
        <f t="shared" si="107"/>
        <v>41744.745208333334</v>
      </c>
    </row>
    <row r="2300" spans="1:19" ht="57.6" hidden="1" x14ac:dyDescent="0.55000000000000004">
      <c r="A2300" s="1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2">
        <f t="shared" si="105"/>
        <v>213</v>
      </c>
      <c r="P2300" s="14">
        <f t="shared" si="106"/>
        <v>33.31</v>
      </c>
      <c r="Q2300" s="16" t="s">
        <v>8323</v>
      </c>
      <c r="R2300" t="s">
        <v>8324</v>
      </c>
      <c r="S2300" s="21">
        <f t="shared" si="107"/>
        <v>40378.893206018518</v>
      </c>
    </row>
    <row r="2301" spans="1:19" ht="43.2" hidden="1" x14ac:dyDescent="0.55000000000000004">
      <c r="A2301" s="10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2">
        <f t="shared" si="105"/>
        <v>133</v>
      </c>
      <c r="P2301" s="14">
        <f t="shared" si="106"/>
        <v>42.61</v>
      </c>
      <c r="Q2301" s="16" t="s">
        <v>8327</v>
      </c>
      <c r="R2301" t="s">
        <v>8331</v>
      </c>
      <c r="S2301" s="21">
        <f t="shared" si="107"/>
        <v>41403.000856481485</v>
      </c>
    </row>
    <row r="2302" spans="1:19" ht="43.2" hidden="1" x14ac:dyDescent="0.55000000000000004">
      <c r="A2302" s="10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2">
        <f t="shared" si="105"/>
        <v>21</v>
      </c>
      <c r="P2302" s="14">
        <f t="shared" si="106"/>
        <v>56.05</v>
      </c>
      <c r="Q2302" s="16" t="s">
        <v>8323</v>
      </c>
      <c r="R2302" t="s">
        <v>8326</v>
      </c>
      <c r="S2302" s="21">
        <f t="shared" si="107"/>
        <v>41766.072500000002</v>
      </c>
    </row>
    <row r="2303" spans="1:19" ht="28.8" x14ac:dyDescent="0.55000000000000004">
      <c r="A2303" s="10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2">
        <f t="shared" si="105"/>
        <v>106</v>
      </c>
      <c r="P2303" s="14">
        <f t="shared" si="106"/>
        <v>40.92</v>
      </c>
      <c r="Q2303" s="16" t="s">
        <v>8323</v>
      </c>
      <c r="R2303" t="s">
        <v>8326</v>
      </c>
      <c r="S2303" s="21">
        <f t="shared" si="107"/>
        <v>42184.209537037037</v>
      </c>
    </row>
    <row r="2304" spans="1:19" ht="43.2" x14ac:dyDescent="0.55000000000000004">
      <c r="A2304" s="10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2">
        <f t="shared" si="105"/>
        <v>106</v>
      </c>
      <c r="P2304" s="14">
        <f t="shared" si="106"/>
        <v>25.31</v>
      </c>
      <c r="Q2304" s="16" t="s">
        <v>8323</v>
      </c>
      <c r="R2304" t="s">
        <v>8326</v>
      </c>
      <c r="S2304" s="21">
        <f t="shared" si="107"/>
        <v>42419.91942129629</v>
      </c>
    </row>
    <row r="2305" spans="1:19" ht="28.8" hidden="1" x14ac:dyDescent="0.55000000000000004">
      <c r="A2305" s="10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2">
        <f t="shared" si="105"/>
        <v>7</v>
      </c>
      <c r="P2305" s="14">
        <f t="shared" si="106"/>
        <v>58.89</v>
      </c>
      <c r="Q2305" s="16" t="s">
        <v>8327</v>
      </c>
      <c r="R2305" t="s">
        <v>8354</v>
      </c>
      <c r="S2305" s="21">
        <f t="shared" si="107"/>
        <v>41736.549791666665</v>
      </c>
    </row>
    <row r="2306" spans="1:19" ht="43.2" hidden="1" x14ac:dyDescent="0.55000000000000004">
      <c r="A2306" s="10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2">
        <f t="shared" si="105"/>
        <v>18</v>
      </c>
      <c r="P2306" s="14">
        <f t="shared" si="106"/>
        <v>81.540000000000006</v>
      </c>
      <c r="Q2306" s="16" t="s">
        <v>8323</v>
      </c>
      <c r="R2306" t="s">
        <v>8326</v>
      </c>
      <c r="S2306" s="21">
        <f t="shared" si="107"/>
        <v>41833.660995370366</v>
      </c>
    </row>
    <row r="2307" spans="1:19" ht="43.2" hidden="1" x14ac:dyDescent="0.55000000000000004">
      <c r="A2307" s="10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2">
        <f t="shared" ref="O2307:O2370" si="108">ROUND(E2307/D2307*100,0)</f>
        <v>50</v>
      </c>
      <c r="P2307" s="14">
        <f t="shared" ref="P2307:P2370" si="109">IFERROR(ROUND(E2307/L2307,2),0)</f>
        <v>117.56</v>
      </c>
      <c r="Q2307" s="16" t="s">
        <v>8308</v>
      </c>
      <c r="R2307" t="s">
        <v>8340</v>
      </c>
      <c r="S2307" s="21">
        <f t="shared" ref="S2307:S2370" si="110">(((J2307/60)/60/24)+DATE(1970,1,1))</f>
        <v>42482.624699074076</v>
      </c>
    </row>
    <row r="2308" spans="1:19" ht="43.2" hidden="1" x14ac:dyDescent="0.55000000000000004">
      <c r="A2308" s="10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2">
        <f t="shared" si="108"/>
        <v>106</v>
      </c>
      <c r="P2308" s="14">
        <f t="shared" si="109"/>
        <v>52.8</v>
      </c>
      <c r="Q2308" s="16" t="s">
        <v>8327</v>
      </c>
      <c r="R2308" t="s">
        <v>8328</v>
      </c>
      <c r="S2308" s="21">
        <f t="shared" si="110"/>
        <v>42017.967442129629</v>
      </c>
    </row>
    <row r="2309" spans="1:19" ht="43.2" hidden="1" x14ac:dyDescent="0.55000000000000004">
      <c r="A2309" s="10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2">
        <f t="shared" si="108"/>
        <v>132</v>
      </c>
      <c r="P2309" s="14">
        <f t="shared" si="109"/>
        <v>39.07</v>
      </c>
      <c r="Q2309" s="16" t="s">
        <v>8308</v>
      </c>
      <c r="R2309" t="s">
        <v>8310</v>
      </c>
      <c r="S2309" s="21">
        <f t="shared" si="110"/>
        <v>41832.852627314816</v>
      </c>
    </row>
    <row r="2310" spans="1:19" ht="43.2" x14ac:dyDescent="0.55000000000000004">
      <c r="A2310" s="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2">
        <f t="shared" si="108"/>
        <v>211</v>
      </c>
      <c r="P2310" s="14">
        <f t="shared" si="109"/>
        <v>58.61</v>
      </c>
      <c r="Q2310" s="16" t="s">
        <v>8323</v>
      </c>
      <c r="R2310" t="s">
        <v>8326</v>
      </c>
      <c r="S2310" s="21">
        <f t="shared" si="110"/>
        <v>41808.991944444446</v>
      </c>
    </row>
    <row r="2311" spans="1:19" ht="43.2" hidden="1" x14ac:dyDescent="0.55000000000000004">
      <c r="A2311" s="10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2">
        <f t="shared" si="108"/>
        <v>350</v>
      </c>
      <c r="P2311" s="14">
        <f t="shared" si="109"/>
        <v>75.040000000000006</v>
      </c>
      <c r="Q2311" s="16" t="s">
        <v>8327</v>
      </c>
      <c r="R2311" t="s">
        <v>8331</v>
      </c>
      <c r="S2311" s="21">
        <f t="shared" si="110"/>
        <v>40565.032511574071</v>
      </c>
    </row>
    <row r="2312" spans="1:19" ht="28.8" hidden="1" x14ac:dyDescent="0.55000000000000004">
      <c r="A2312" s="10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2">
        <f t="shared" si="108"/>
        <v>105</v>
      </c>
      <c r="P2312" s="14">
        <f t="shared" si="109"/>
        <v>38.89</v>
      </c>
      <c r="Q2312" s="16" t="s">
        <v>8327</v>
      </c>
      <c r="R2312" t="s">
        <v>8331</v>
      </c>
      <c r="S2312" s="21">
        <f t="shared" si="110"/>
        <v>41288.68712962963</v>
      </c>
    </row>
    <row r="2313" spans="1:19" ht="43.2" hidden="1" x14ac:dyDescent="0.55000000000000004">
      <c r="A2313" s="10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2">
        <f t="shared" si="108"/>
        <v>11</v>
      </c>
      <c r="P2313" s="14">
        <f t="shared" si="109"/>
        <v>525</v>
      </c>
      <c r="Q2313" s="16" t="s">
        <v>8327</v>
      </c>
      <c r="R2313" t="s">
        <v>8330</v>
      </c>
      <c r="S2313" s="21">
        <f t="shared" si="110"/>
        <v>41852.646226851852</v>
      </c>
    </row>
    <row r="2314" spans="1:19" ht="43.2" hidden="1" x14ac:dyDescent="0.55000000000000004">
      <c r="A2314" s="10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2">
        <f t="shared" si="108"/>
        <v>263</v>
      </c>
      <c r="P2314" s="14">
        <f t="shared" si="109"/>
        <v>42</v>
      </c>
      <c r="Q2314" s="16" t="s">
        <v>8327</v>
      </c>
      <c r="R2314" t="s">
        <v>8331</v>
      </c>
      <c r="S2314" s="21">
        <f t="shared" si="110"/>
        <v>41303.044016203705</v>
      </c>
    </row>
    <row r="2315" spans="1:19" ht="43.2" hidden="1" x14ac:dyDescent="0.55000000000000004">
      <c r="A2315" s="10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2">
        <f t="shared" si="108"/>
        <v>10</v>
      </c>
      <c r="P2315" s="14">
        <f t="shared" si="109"/>
        <v>31.76</v>
      </c>
      <c r="Q2315" s="16" t="s">
        <v>8311</v>
      </c>
      <c r="R2315" t="s">
        <v>8356</v>
      </c>
      <c r="S2315" s="21">
        <f t="shared" si="110"/>
        <v>41620.90047453704</v>
      </c>
    </row>
    <row r="2316" spans="1:19" ht="43.2" hidden="1" x14ac:dyDescent="0.55000000000000004">
      <c r="A2316" s="10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2">
        <f t="shared" si="108"/>
        <v>105</v>
      </c>
      <c r="P2316" s="14">
        <f t="shared" si="109"/>
        <v>32.72</v>
      </c>
      <c r="Q2316" s="16" t="s">
        <v>8327</v>
      </c>
      <c r="R2316" t="s">
        <v>8328</v>
      </c>
      <c r="S2316" s="21">
        <f t="shared" si="110"/>
        <v>40977.948009259257</v>
      </c>
    </row>
    <row r="2317" spans="1:19" ht="43.2" x14ac:dyDescent="0.55000000000000004">
      <c r="A2317" s="10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2">
        <f t="shared" si="108"/>
        <v>105</v>
      </c>
      <c r="P2317" s="14">
        <f t="shared" si="109"/>
        <v>45.48</v>
      </c>
      <c r="Q2317" s="16" t="s">
        <v>8323</v>
      </c>
      <c r="R2317" t="s">
        <v>8326</v>
      </c>
      <c r="S2317" s="21">
        <f t="shared" si="110"/>
        <v>41969.199756944443</v>
      </c>
    </row>
    <row r="2318" spans="1:19" ht="43.2" x14ac:dyDescent="0.55000000000000004">
      <c r="A2318" s="10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2">
        <f t="shared" si="108"/>
        <v>139</v>
      </c>
      <c r="P2318" s="14">
        <f t="shared" si="109"/>
        <v>45.35</v>
      </c>
      <c r="Q2318" s="16" t="s">
        <v>8323</v>
      </c>
      <c r="R2318" t="s">
        <v>8326</v>
      </c>
      <c r="S2318" s="21">
        <f t="shared" si="110"/>
        <v>42219.180393518516</v>
      </c>
    </row>
    <row r="2319" spans="1:19" ht="43.2" hidden="1" x14ac:dyDescent="0.55000000000000004">
      <c r="A2319" s="10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2">
        <f t="shared" si="108"/>
        <v>104</v>
      </c>
      <c r="P2319" s="14">
        <f t="shared" si="109"/>
        <v>28.92</v>
      </c>
      <c r="Q2319" s="16" t="s">
        <v>8321</v>
      </c>
      <c r="R2319" t="s">
        <v>8322</v>
      </c>
      <c r="S2319" s="21">
        <f t="shared" si="110"/>
        <v>40821.183136574073</v>
      </c>
    </row>
    <row r="2320" spans="1:19" ht="28.8" hidden="1" x14ac:dyDescent="0.55000000000000004">
      <c r="A2320" s="1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2">
        <f t="shared" si="108"/>
        <v>104</v>
      </c>
      <c r="P2320" s="14">
        <f t="shared" si="109"/>
        <v>38.520000000000003</v>
      </c>
      <c r="Q2320" s="16" t="s">
        <v>8327</v>
      </c>
      <c r="R2320" t="s">
        <v>8331</v>
      </c>
      <c r="S2320" s="21">
        <f t="shared" si="110"/>
        <v>40636.673900462964</v>
      </c>
    </row>
    <row r="2321" spans="1:19" ht="28.8" hidden="1" x14ac:dyDescent="0.55000000000000004">
      <c r="A2321" s="10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2">
        <f t="shared" si="108"/>
        <v>104</v>
      </c>
      <c r="P2321" s="14">
        <f t="shared" si="109"/>
        <v>86.67</v>
      </c>
      <c r="Q2321" s="16" t="s">
        <v>8327</v>
      </c>
      <c r="R2321" t="s">
        <v>8331</v>
      </c>
      <c r="S2321" s="21">
        <f t="shared" si="110"/>
        <v>41443.643541666665</v>
      </c>
    </row>
    <row r="2322" spans="1:19" ht="57.6" hidden="1" x14ac:dyDescent="0.55000000000000004">
      <c r="A2322" s="10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2">
        <f t="shared" si="108"/>
        <v>12</v>
      </c>
      <c r="P2322" s="14">
        <f t="shared" si="109"/>
        <v>346.67</v>
      </c>
      <c r="Q2322" s="16" t="s">
        <v>8327</v>
      </c>
      <c r="R2322" t="s">
        <v>8350</v>
      </c>
      <c r="S2322" s="21">
        <f t="shared" si="110"/>
        <v>41342.845567129632</v>
      </c>
    </row>
    <row r="2323" spans="1:19" ht="72" hidden="1" x14ac:dyDescent="0.55000000000000004">
      <c r="A2323" s="10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2">
        <f t="shared" si="108"/>
        <v>4</v>
      </c>
      <c r="P2323" s="14">
        <f t="shared" si="109"/>
        <v>61.18</v>
      </c>
      <c r="Q2323" s="16" t="s">
        <v>8323</v>
      </c>
      <c r="R2323" t="s">
        <v>8324</v>
      </c>
      <c r="S2323" s="21">
        <f t="shared" si="110"/>
        <v>42427.01807870371</v>
      </c>
    </row>
    <row r="2324" spans="1:19" ht="43.2" hidden="1" x14ac:dyDescent="0.55000000000000004">
      <c r="A2324" s="10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2">
        <f t="shared" si="108"/>
        <v>130</v>
      </c>
      <c r="P2324" s="14">
        <f t="shared" si="109"/>
        <v>28</v>
      </c>
      <c r="Q2324" s="16" t="s">
        <v>8327</v>
      </c>
      <c r="R2324" t="s">
        <v>8328</v>
      </c>
      <c r="S2324" s="21">
        <f t="shared" si="110"/>
        <v>41394.074467592596</v>
      </c>
    </row>
    <row r="2325" spans="1:19" ht="43.2" hidden="1" x14ac:dyDescent="0.55000000000000004">
      <c r="A2325" s="10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2">
        <f t="shared" si="108"/>
        <v>115</v>
      </c>
      <c r="P2325" s="14">
        <f t="shared" si="109"/>
        <v>32.340000000000003</v>
      </c>
      <c r="Q2325" s="16" t="s">
        <v>8313</v>
      </c>
      <c r="R2325" t="s">
        <v>8314</v>
      </c>
      <c r="S2325" s="21">
        <f t="shared" si="110"/>
        <v>42772.776076388895</v>
      </c>
    </row>
    <row r="2326" spans="1:19" ht="43.2" x14ac:dyDescent="0.55000000000000004">
      <c r="A2326" s="10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2">
        <f t="shared" si="108"/>
        <v>104</v>
      </c>
      <c r="P2326" s="14">
        <f t="shared" si="109"/>
        <v>38.33</v>
      </c>
      <c r="Q2326" s="16" t="s">
        <v>8323</v>
      </c>
      <c r="R2326" t="s">
        <v>8326</v>
      </c>
      <c r="S2326" s="21">
        <f t="shared" si="110"/>
        <v>41855.548101851848</v>
      </c>
    </row>
    <row r="2327" spans="1:19" ht="43.2" hidden="1" x14ac:dyDescent="0.55000000000000004">
      <c r="A2327" s="10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2">
        <f t="shared" si="108"/>
        <v>104</v>
      </c>
      <c r="P2327" s="14">
        <f t="shared" si="109"/>
        <v>43.13</v>
      </c>
      <c r="Q2327" s="16" t="s">
        <v>8323</v>
      </c>
      <c r="R2327" t="s">
        <v>8326</v>
      </c>
      <c r="S2327" s="21">
        <f t="shared" si="110"/>
        <v>42194.096157407403</v>
      </c>
    </row>
    <row r="2328" spans="1:19" ht="43.2" x14ac:dyDescent="0.55000000000000004">
      <c r="A2328" s="10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2">
        <f t="shared" si="108"/>
        <v>104</v>
      </c>
      <c r="P2328" s="14">
        <f t="shared" si="109"/>
        <v>36.96</v>
      </c>
      <c r="Q2328" s="16" t="s">
        <v>8323</v>
      </c>
      <c r="R2328" t="s">
        <v>8326</v>
      </c>
      <c r="S2328" s="21">
        <f t="shared" si="110"/>
        <v>42185.556157407409</v>
      </c>
    </row>
    <row r="2329" spans="1:19" ht="43.2" hidden="1" x14ac:dyDescent="0.55000000000000004">
      <c r="A2329" s="10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2">
        <f t="shared" si="108"/>
        <v>103</v>
      </c>
      <c r="P2329" s="14">
        <f t="shared" si="109"/>
        <v>28.66</v>
      </c>
      <c r="Q2329" s="16" t="s">
        <v>8327</v>
      </c>
      <c r="R2329" t="s">
        <v>8328</v>
      </c>
      <c r="S2329" s="21">
        <f t="shared" si="110"/>
        <v>41023.07471064815</v>
      </c>
    </row>
    <row r="2330" spans="1:19" ht="43.2" hidden="1" x14ac:dyDescent="0.55000000000000004">
      <c r="A2330" s="1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2">
        <f t="shared" si="108"/>
        <v>103</v>
      </c>
      <c r="P2330" s="14">
        <f t="shared" si="109"/>
        <v>73.569999999999993</v>
      </c>
      <c r="Q2330" s="16" t="s">
        <v>8327</v>
      </c>
      <c r="R2330" t="s">
        <v>8331</v>
      </c>
      <c r="S2330" s="21">
        <f t="shared" si="110"/>
        <v>41026.996099537035</v>
      </c>
    </row>
    <row r="2331" spans="1:19" ht="43.2" x14ac:dyDescent="0.55000000000000004">
      <c r="A2331" s="10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2">
        <f t="shared" si="108"/>
        <v>129</v>
      </c>
      <c r="P2331" s="14">
        <f t="shared" si="109"/>
        <v>64.38</v>
      </c>
      <c r="Q2331" s="16" t="s">
        <v>8323</v>
      </c>
      <c r="R2331" t="s">
        <v>8326</v>
      </c>
      <c r="S2331" s="21">
        <f t="shared" si="110"/>
        <v>41876.815787037034</v>
      </c>
    </row>
    <row r="2332" spans="1:19" ht="28.8" hidden="1" x14ac:dyDescent="0.55000000000000004">
      <c r="A2332" s="10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2">
        <f t="shared" si="108"/>
        <v>3</v>
      </c>
      <c r="P2332" s="14">
        <f t="shared" si="109"/>
        <v>114</v>
      </c>
      <c r="Q2332" s="16" t="s">
        <v>8316</v>
      </c>
      <c r="R2332" t="s">
        <v>8334</v>
      </c>
      <c r="S2332" s="21">
        <f t="shared" si="110"/>
        <v>42413.671006944445</v>
      </c>
    </row>
    <row r="2333" spans="1:19" ht="57.6" hidden="1" x14ac:dyDescent="0.55000000000000004">
      <c r="A2333" s="10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2">
        <f t="shared" si="108"/>
        <v>103</v>
      </c>
      <c r="P2333" s="14">
        <f t="shared" si="109"/>
        <v>44.61</v>
      </c>
      <c r="Q2333" s="16" t="s">
        <v>8327</v>
      </c>
      <c r="R2333" t="s">
        <v>8338</v>
      </c>
      <c r="S2333" s="21">
        <f t="shared" si="110"/>
        <v>40313.930543981485</v>
      </c>
    </row>
    <row r="2334" spans="1:19" ht="43.2" hidden="1" x14ac:dyDescent="0.55000000000000004">
      <c r="A2334" s="10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2">
        <f t="shared" si="108"/>
        <v>1</v>
      </c>
      <c r="P2334" s="14">
        <f t="shared" si="109"/>
        <v>342</v>
      </c>
      <c r="Q2334" s="16" t="s">
        <v>8308</v>
      </c>
      <c r="R2334" t="s">
        <v>8342</v>
      </c>
      <c r="S2334" s="21">
        <f t="shared" si="110"/>
        <v>42528.626620370371</v>
      </c>
    </row>
    <row r="2335" spans="1:19" ht="43.2" hidden="1" x14ac:dyDescent="0.55000000000000004">
      <c r="A2335" s="10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2">
        <f t="shared" si="108"/>
        <v>103</v>
      </c>
      <c r="P2335" s="14">
        <f t="shared" si="109"/>
        <v>102.5</v>
      </c>
      <c r="Q2335" s="16" t="s">
        <v>8327</v>
      </c>
      <c r="R2335" t="s">
        <v>8331</v>
      </c>
      <c r="S2335" s="21">
        <f t="shared" si="110"/>
        <v>41675.149525462963</v>
      </c>
    </row>
    <row r="2336" spans="1:19" ht="43.2" x14ac:dyDescent="0.55000000000000004">
      <c r="A2336" s="10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2">
        <f t="shared" si="108"/>
        <v>114</v>
      </c>
      <c r="P2336" s="14">
        <f t="shared" si="109"/>
        <v>37.96</v>
      </c>
      <c r="Q2336" s="16" t="s">
        <v>8323</v>
      </c>
      <c r="R2336" t="s">
        <v>8326</v>
      </c>
      <c r="S2336" s="21">
        <f t="shared" si="110"/>
        <v>42026.176180555558</v>
      </c>
    </row>
    <row r="2337" spans="1:19" ht="43.2" hidden="1" x14ac:dyDescent="0.55000000000000004">
      <c r="A2337" s="10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2">
        <f t="shared" si="108"/>
        <v>1</v>
      </c>
      <c r="P2337" s="14">
        <f t="shared" si="109"/>
        <v>205</v>
      </c>
      <c r="Q2337" s="16" t="s">
        <v>8323</v>
      </c>
      <c r="R2337" t="s">
        <v>8335</v>
      </c>
      <c r="S2337" s="21">
        <f t="shared" si="110"/>
        <v>41831.722777777781</v>
      </c>
    </row>
    <row r="2338" spans="1:19" ht="43.2" hidden="1" x14ac:dyDescent="0.55000000000000004">
      <c r="A2338" s="10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2">
        <f t="shared" si="108"/>
        <v>102</v>
      </c>
      <c r="P2338" s="14">
        <f t="shared" si="109"/>
        <v>48.62</v>
      </c>
      <c r="Q2338" s="16" t="s">
        <v>8327</v>
      </c>
      <c r="R2338" t="s">
        <v>8329</v>
      </c>
      <c r="S2338" s="21">
        <f t="shared" si="110"/>
        <v>42119.822476851856</v>
      </c>
    </row>
    <row r="2339" spans="1:19" ht="43.2" hidden="1" x14ac:dyDescent="0.55000000000000004">
      <c r="A2339" s="10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2">
        <f t="shared" si="108"/>
        <v>6</v>
      </c>
      <c r="P2339" s="14">
        <f t="shared" si="109"/>
        <v>340</v>
      </c>
      <c r="Q2339" s="16" t="s">
        <v>8319</v>
      </c>
      <c r="R2339" t="s">
        <v>8345</v>
      </c>
      <c r="S2339" s="21">
        <f t="shared" si="110"/>
        <v>42605.053993055553</v>
      </c>
    </row>
    <row r="2340" spans="1:19" hidden="1" x14ac:dyDescent="0.55000000000000004">
      <c r="A2340" s="1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2">
        <f t="shared" si="108"/>
        <v>2</v>
      </c>
      <c r="P2340" s="14">
        <f t="shared" si="109"/>
        <v>510</v>
      </c>
      <c r="Q2340" s="16" t="s">
        <v>8313</v>
      </c>
      <c r="R2340" t="s">
        <v>8351</v>
      </c>
      <c r="S2340" s="21">
        <f t="shared" si="110"/>
        <v>42240.857222222221</v>
      </c>
    </row>
    <row r="2341" spans="1:19" ht="43.2" hidden="1" x14ac:dyDescent="0.55000000000000004">
      <c r="A2341" s="10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2">
        <f t="shared" si="108"/>
        <v>102</v>
      </c>
      <c r="P2341" s="14">
        <f t="shared" si="109"/>
        <v>24.29</v>
      </c>
      <c r="Q2341" s="16" t="s">
        <v>8323</v>
      </c>
      <c r="R2341" t="s">
        <v>8326</v>
      </c>
      <c r="S2341" s="21">
        <f t="shared" si="110"/>
        <v>42223.394363425927</v>
      </c>
    </row>
    <row r="2342" spans="1:19" ht="43.2" hidden="1" x14ac:dyDescent="0.55000000000000004">
      <c r="A2342" s="10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2">
        <f t="shared" si="108"/>
        <v>102</v>
      </c>
      <c r="P2342" s="14">
        <f t="shared" si="109"/>
        <v>42.33</v>
      </c>
      <c r="Q2342" s="16" t="s">
        <v>8327</v>
      </c>
      <c r="R2342" t="s">
        <v>8329</v>
      </c>
      <c r="S2342" s="21">
        <f t="shared" si="110"/>
        <v>40946.882245370369</v>
      </c>
    </row>
    <row r="2343" spans="1:19" ht="43.2" hidden="1" x14ac:dyDescent="0.55000000000000004">
      <c r="A2343" s="10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2">
        <f t="shared" si="108"/>
        <v>102</v>
      </c>
      <c r="P2343" s="14">
        <f t="shared" si="109"/>
        <v>39.04</v>
      </c>
      <c r="Q2343" s="16" t="s">
        <v>8327</v>
      </c>
      <c r="R2343" t="s">
        <v>8331</v>
      </c>
      <c r="S2343" s="21">
        <f t="shared" si="110"/>
        <v>41082.069467592592</v>
      </c>
    </row>
    <row r="2344" spans="1:19" ht="43.2" hidden="1" x14ac:dyDescent="0.55000000000000004">
      <c r="A2344" s="10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2">
        <f t="shared" si="108"/>
        <v>102</v>
      </c>
      <c r="P2344" s="14">
        <f t="shared" si="109"/>
        <v>53.42</v>
      </c>
      <c r="Q2344" s="16" t="s">
        <v>8327</v>
      </c>
      <c r="R2344" t="s">
        <v>8329</v>
      </c>
      <c r="S2344" s="21">
        <f t="shared" si="110"/>
        <v>42205.718888888892</v>
      </c>
    </row>
    <row r="2345" spans="1:19" ht="43.2" hidden="1" x14ac:dyDescent="0.55000000000000004">
      <c r="A2345" s="10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2">
        <f t="shared" si="108"/>
        <v>101</v>
      </c>
      <c r="P2345" s="14">
        <f t="shared" si="109"/>
        <v>168.5</v>
      </c>
      <c r="Q2345" s="16" t="s">
        <v>8313</v>
      </c>
      <c r="R2345" t="s">
        <v>8314</v>
      </c>
      <c r="S2345" s="21">
        <f t="shared" si="110"/>
        <v>42515.866446759261</v>
      </c>
    </row>
    <row r="2346" spans="1:19" ht="43.2" x14ac:dyDescent="0.55000000000000004">
      <c r="A2346" s="10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2">
        <f t="shared" si="108"/>
        <v>202</v>
      </c>
      <c r="P2346" s="14">
        <f t="shared" si="109"/>
        <v>59.41</v>
      </c>
      <c r="Q2346" s="16" t="s">
        <v>8323</v>
      </c>
      <c r="R2346" t="s">
        <v>8326</v>
      </c>
      <c r="S2346" s="21">
        <f t="shared" si="110"/>
        <v>42220.79487268519</v>
      </c>
    </row>
    <row r="2347" spans="1:19" ht="43.2" hidden="1" x14ac:dyDescent="0.55000000000000004">
      <c r="A2347" s="10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2">
        <f t="shared" si="108"/>
        <v>67</v>
      </c>
      <c r="P2347" s="14">
        <f t="shared" si="109"/>
        <v>63.13</v>
      </c>
      <c r="Q2347" s="16" t="s">
        <v>8323</v>
      </c>
      <c r="R2347" t="s">
        <v>8326</v>
      </c>
      <c r="S2347" s="21">
        <f t="shared" si="110"/>
        <v>42143.917743055557</v>
      </c>
    </row>
    <row r="2348" spans="1:19" ht="28.8" hidden="1" x14ac:dyDescent="0.55000000000000004">
      <c r="A2348" s="10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2">
        <f t="shared" si="108"/>
        <v>101</v>
      </c>
      <c r="P2348" s="14">
        <f t="shared" si="109"/>
        <v>52.95</v>
      </c>
      <c r="Q2348" s="16" t="s">
        <v>8327</v>
      </c>
      <c r="R2348" t="s">
        <v>8331</v>
      </c>
      <c r="S2348" s="21">
        <f t="shared" si="110"/>
        <v>40948.042233796295</v>
      </c>
    </row>
    <row r="2349" spans="1:19" ht="43.2" hidden="1" x14ac:dyDescent="0.55000000000000004">
      <c r="A2349" s="10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2">
        <f t="shared" si="108"/>
        <v>101</v>
      </c>
      <c r="P2349" s="14">
        <f t="shared" si="109"/>
        <v>37.22</v>
      </c>
      <c r="Q2349" s="16" t="s">
        <v>8323</v>
      </c>
      <c r="R2349" t="s">
        <v>8324</v>
      </c>
      <c r="S2349" s="21">
        <f t="shared" si="110"/>
        <v>42373.252280092594</v>
      </c>
    </row>
    <row r="2350" spans="1:19" ht="28.8" hidden="1" x14ac:dyDescent="0.55000000000000004">
      <c r="A2350" s="1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2">
        <f t="shared" si="108"/>
        <v>101</v>
      </c>
      <c r="P2350" s="14">
        <f t="shared" si="109"/>
        <v>59.12</v>
      </c>
      <c r="Q2350" s="16" t="s">
        <v>8323</v>
      </c>
      <c r="R2350" t="s">
        <v>8326</v>
      </c>
      <c r="S2350" s="21">
        <f t="shared" si="110"/>
        <v>42236.623252314821</v>
      </c>
    </row>
    <row r="2351" spans="1:19" ht="28.8" hidden="1" x14ac:dyDescent="0.55000000000000004">
      <c r="A2351" s="10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2">
        <f t="shared" si="108"/>
        <v>20</v>
      </c>
      <c r="P2351" s="14">
        <f t="shared" si="109"/>
        <v>41.83</v>
      </c>
      <c r="Q2351" s="16" t="s">
        <v>8316</v>
      </c>
      <c r="R2351" t="s">
        <v>8344</v>
      </c>
      <c r="S2351" s="21">
        <f t="shared" si="110"/>
        <v>42430.566898148143</v>
      </c>
    </row>
    <row r="2352" spans="1:19" ht="43.2" hidden="1" x14ac:dyDescent="0.55000000000000004">
      <c r="A2352" s="10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2">
        <f t="shared" si="108"/>
        <v>1254</v>
      </c>
      <c r="P2352" s="14">
        <f t="shared" si="109"/>
        <v>27.86</v>
      </c>
      <c r="Q2352" s="16" t="s">
        <v>8327</v>
      </c>
      <c r="R2352" t="s">
        <v>8338</v>
      </c>
      <c r="S2352" s="21">
        <f t="shared" si="110"/>
        <v>42459.693865740745</v>
      </c>
    </row>
    <row r="2353" spans="1:19" hidden="1" x14ac:dyDescent="0.55000000000000004">
      <c r="A2353" s="10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2">
        <f t="shared" si="108"/>
        <v>100</v>
      </c>
      <c r="P2353" s="14">
        <f t="shared" si="109"/>
        <v>45.59</v>
      </c>
      <c r="Q2353" s="16" t="s">
        <v>8323</v>
      </c>
      <c r="R2353" t="s">
        <v>8324</v>
      </c>
      <c r="S2353" s="21">
        <f t="shared" si="110"/>
        <v>42390.838738425926</v>
      </c>
    </row>
    <row r="2354" spans="1:19" ht="43.2" hidden="1" x14ac:dyDescent="0.55000000000000004">
      <c r="A2354" s="10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2">
        <f t="shared" si="108"/>
        <v>14</v>
      </c>
      <c r="P2354" s="14">
        <f t="shared" si="109"/>
        <v>29.47</v>
      </c>
      <c r="Q2354" s="16" t="s">
        <v>8311</v>
      </c>
      <c r="R2354" t="s">
        <v>8356</v>
      </c>
      <c r="S2354" s="21">
        <f t="shared" si="110"/>
        <v>40967.614849537036</v>
      </c>
    </row>
    <row r="2355" spans="1:19" ht="43.2" hidden="1" x14ac:dyDescent="0.55000000000000004">
      <c r="A2355" s="10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2">
        <f t="shared" si="108"/>
        <v>100</v>
      </c>
      <c r="P2355" s="14">
        <f t="shared" si="109"/>
        <v>35.770000000000003</v>
      </c>
      <c r="Q2355" s="16" t="s">
        <v>8327</v>
      </c>
      <c r="R2355" t="s">
        <v>8331</v>
      </c>
      <c r="S2355" s="21">
        <f t="shared" si="110"/>
        <v>40788.786539351851</v>
      </c>
    </row>
    <row r="2356" spans="1:19" hidden="1" x14ac:dyDescent="0.55000000000000004">
      <c r="A2356" s="10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2">
        <f t="shared" si="108"/>
        <v>125</v>
      </c>
      <c r="P2356" s="14">
        <f t="shared" si="109"/>
        <v>37.07</v>
      </c>
      <c r="Q2356" s="16" t="s">
        <v>8327</v>
      </c>
      <c r="R2356" t="s">
        <v>8331</v>
      </c>
      <c r="S2356" s="21">
        <f t="shared" si="110"/>
        <v>41409.00037037037</v>
      </c>
    </row>
    <row r="2357" spans="1:19" ht="43.2" hidden="1" x14ac:dyDescent="0.55000000000000004">
      <c r="A2357" s="10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2">
        <f t="shared" si="108"/>
        <v>133</v>
      </c>
      <c r="P2357" s="14">
        <f t="shared" si="109"/>
        <v>52.68</v>
      </c>
      <c r="Q2357" s="16" t="s">
        <v>8327</v>
      </c>
      <c r="R2357" t="s">
        <v>8331</v>
      </c>
      <c r="S2357" s="21">
        <f t="shared" si="110"/>
        <v>41655.709305555552</v>
      </c>
    </row>
    <row r="2358" spans="1:19" ht="43.2" hidden="1" x14ac:dyDescent="0.55000000000000004">
      <c r="A2358" s="10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2">
        <f t="shared" si="108"/>
        <v>100</v>
      </c>
      <c r="P2358" s="14">
        <f t="shared" si="109"/>
        <v>40.04</v>
      </c>
      <c r="Q2358" s="16" t="s">
        <v>8327</v>
      </c>
      <c r="R2358" t="s">
        <v>8331</v>
      </c>
      <c r="S2358" s="21">
        <f t="shared" si="110"/>
        <v>41067.827418981484</v>
      </c>
    </row>
    <row r="2359" spans="1:19" ht="43.2" hidden="1" x14ac:dyDescent="0.55000000000000004">
      <c r="A2359" s="10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2">
        <f t="shared" si="108"/>
        <v>100</v>
      </c>
      <c r="P2359" s="14">
        <f t="shared" si="109"/>
        <v>40.04</v>
      </c>
      <c r="Q2359" s="16" t="s">
        <v>8327</v>
      </c>
      <c r="R2359" t="s">
        <v>8328</v>
      </c>
      <c r="S2359" s="21">
        <f t="shared" si="110"/>
        <v>40711.782210648147</v>
      </c>
    </row>
    <row r="2360" spans="1:19" ht="43.2" hidden="1" x14ac:dyDescent="0.55000000000000004">
      <c r="A2360" s="1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2">
        <f t="shared" si="108"/>
        <v>125</v>
      </c>
      <c r="P2360" s="14">
        <f t="shared" si="109"/>
        <v>91</v>
      </c>
      <c r="Q2360" s="16" t="s">
        <v>8308</v>
      </c>
      <c r="R2360" t="s">
        <v>8340</v>
      </c>
      <c r="S2360" s="21">
        <f t="shared" si="110"/>
        <v>42319.035833333335</v>
      </c>
    </row>
    <row r="2361" spans="1:19" ht="28.8" x14ac:dyDescent="0.55000000000000004">
      <c r="A2361" s="10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2">
        <f t="shared" si="108"/>
        <v>100</v>
      </c>
      <c r="P2361" s="14">
        <f t="shared" si="109"/>
        <v>47.67</v>
      </c>
      <c r="Q2361" s="16" t="s">
        <v>8323</v>
      </c>
      <c r="R2361" t="s">
        <v>8326</v>
      </c>
      <c r="S2361" s="21">
        <f t="shared" si="110"/>
        <v>41877.221886574072</v>
      </c>
    </row>
    <row r="2362" spans="1:19" ht="28.8" hidden="1" x14ac:dyDescent="0.55000000000000004">
      <c r="A2362" s="10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2">
        <f t="shared" si="108"/>
        <v>100</v>
      </c>
      <c r="P2362" s="14">
        <f t="shared" si="109"/>
        <v>50</v>
      </c>
      <c r="Q2362" s="16" t="s">
        <v>8323</v>
      </c>
      <c r="R2362" t="s">
        <v>8326</v>
      </c>
      <c r="S2362" s="21">
        <f t="shared" si="110"/>
        <v>42207.259918981479</v>
      </c>
    </row>
    <row r="2363" spans="1:19" ht="43.2" hidden="1" x14ac:dyDescent="0.55000000000000004">
      <c r="A2363" s="10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2">
        <f t="shared" si="108"/>
        <v>100</v>
      </c>
      <c r="P2363" s="14">
        <f t="shared" si="109"/>
        <v>71.430000000000007</v>
      </c>
      <c r="Q2363" s="16" t="s">
        <v>8321</v>
      </c>
      <c r="R2363" t="s">
        <v>8322</v>
      </c>
      <c r="S2363" s="21">
        <f t="shared" si="110"/>
        <v>42112.036712962959</v>
      </c>
    </row>
    <row r="2364" spans="1:19" ht="86.4" hidden="1" x14ac:dyDescent="0.55000000000000004">
      <c r="A2364" s="10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2">
        <f t="shared" si="108"/>
        <v>100</v>
      </c>
      <c r="P2364" s="14">
        <f t="shared" si="109"/>
        <v>52.63</v>
      </c>
      <c r="Q2364" s="16" t="s">
        <v>8327</v>
      </c>
      <c r="R2364" t="s">
        <v>8331</v>
      </c>
      <c r="S2364" s="21">
        <f t="shared" si="110"/>
        <v>42523.333310185189</v>
      </c>
    </row>
    <row r="2365" spans="1:19" ht="43.2" hidden="1" x14ac:dyDescent="0.55000000000000004">
      <c r="A2365" s="10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2">
        <f t="shared" si="108"/>
        <v>100</v>
      </c>
      <c r="P2365" s="14">
        <f t="shared" si="109"/>
        <v>76.92</v>
      </c>
      <c r="Q2365" s="16" t="s">
        <v>8327</v>
      </c>
      <c r="R2365" t="s">
        <v>8331</v>
      </c>
      <c r="S2365" s="21">
        <f t="shared" si="110"/>
        <v>42082.580092592587</v>
      </c>
    </row>
    <row r="2366" spans="1:19" ht="43.2" hidden="1" x14ac:dyDescent="0.55000000000000004">
      <c r="A2366" s="10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2">
        <f t="shared" si="108"/>
        <v>1</v>
      </c>
      <c r="P2366" s="14">
        <f t="shared" si="109"/>
        <v>35.71</v>
      </c>
      <c r="Q2366" s="16" t="s">
        <v>8319</v>
      </c>
      <c r="R2366" t="s">
        <v>8357</v>
      </c>
      <c r="S2366" s="21">
        <f t="shared" si="110"/>
        <v>42058.809594907405</v>
      </c>
    </row>
    <row r="2367" spans="1:19" ht="43.2" hidden="1" x14ac:dyDescent="0.55000000000000004">
      <c r="A2367" s="10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2">
        <f t="shared" si="108"/>
        <v>100</v>
      </c>
      <c r="P2367" s="14">
        <f t="shared" si="109"/>
        <v>28.57</v>
      </c>
      <c r="Q2367" s="16" t="s">
        <v>8323</v>
      </c>
      <c r="R2367" t="s">
        <v>8326</v>
      </c>
      <c r="S2367" s="21">
        <f t="shared" si="110"/>
        <v>41875.922858796301</v>
      </c>
    </row>
    <row r="2368" spans="1:19" ht="28.8" hidden="1" x14ac:dyDescent="0.55000000000000004">
      <c r="A2368" s="10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2">
        <f t="shared" si="108"/>
        <v>100</v>
      </c>
      <c r="P2368" s="14">
        <f t="shared" si="109"/>
        <v>41.67</v>
      </c>
      <c r="Q2368" s="16" t="s">
        <v>8323</v>
      </c>
      <c r="R2368" t="s">
        <v>8335</v>
      </c>
      <c r="S2368" s="21">
        <f t="shared" si="110"/>
        <v>42403.998217592598</v>
      </c>
    </row>
    <row r="2369" spans="1:19" ht="43.2" hidden="1" x14ac:dyDescent="0.55000000000000004">
      <c r="A2369" s="10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2">
        <f t="shared" si="108"/>
        <v>100</v>
      </c>
      <c r="P2369" s="14">
        <f t="shared" si="109"/>
        <v>35.71</v>
      </c>
      <c r="Q2369" s="16" t="s">
        <v>8323</v>
      </c>
      <c r="R2369" t="s">
        <v>8324</v>
      </c>
      <c r="S2369" s="21">
        <f t="shared" si="110"/>
        <v>42511.362048611118</v>
      </c>
    </row>
    <row r="2370" spans="1:19" ht="43.2" hidden="1" x14ac:dyDescent="0.55000000000000004">
      <c r="A2370" s="1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2">
        <f t="shared" si="108"/>
        <v>100</v>
      </c>
      <c r="P2370" s="14">
        <f t="shared" si="109"/>
        <v>41.67</v>
      </c>
      <c r="Q2370" s="16" t="s">
        <v>8323</v>
      </c>
      <c r="R2370" t="s">
        <v>8326</v>
      </c>
      <c r="S2370" s="21">
        <f t="shared" si="110"/>
        <v>41829.977326388893</v>
      </c>
    </row>
    <row r="2371" spans="1:19" ht="43.2" x14ac:dyDescent="0.55000000000000004">
      <c r="A2371" s="10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2">
        <f t="shared" ref="O2371:O2434" si="111">ROUND(E2371/D2371*100,0)</f>
        <v>100</v>
      </c>
      <c r="P2371" s="14">
        <f t="shared" ref="P2371:P2434" si="112">IFERROR(ROUND(E2371/L2371,2),0)</f>
        <v>125</v>
      </c>
      <c r="Q2371" s="16" t="s">
        <v>8323</v>
      </c>
      <c r="R2371" t="s">
        <v>8326</v>
      </c>
      <c r="S2371" s="21">
        <f t="shared" ref="S2371:S2434" si="113">(((J2371/60)/60/24)+DATE(1970,1,1))</f>
        <v>42297.748738425929</v>
      </c>
    </row>
    <row r="2372" spans="1:19" ht="43.2" hidden="1" x14ac:dyDescent="0.55000000000000004">
      <c r="A2372" s="10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2">
        <f t="shared" si="111"/>
        <v>100</v>
      </c>
      <c r="P2372" s="14">
        <f t="shared" si="112"/>
        <v>58.82</v>
      </c>
      <c r="Q2372" s="16" t="s">
        <v>8323</v>
      </c>
      <c r="R2372" t="s">
        <v>8326</v>
      </c>
      <c r="S2372" s="21">
        <f t="shared" si="113"/>
        <v>42057.536944444444</v>
      </c>
    </row>
    <row r="2373" spans="1:19" ht="43.2" hidden="1" x14ac:dyDescent="0.55000000000000004">
      <c r="A2373" s="10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2">
        <f t="shared" si="111"/>
        <v>100</v>
      </c>
      <c r="P2373" s="14">
        <f t="shared" si="112"/>
        <v>41.67</v>
      </c>
      <c r="Q2373" s="16" t="s">
        <v>8323</v>
      </c>
      <c r="R2373" t="s">
        <v>8326</v>
      </c>
      <c r="S2373" s="21">
        <f t="shared" si="113"/>
        <v>42059.453923611116</v>
      </c>
    </row>
    <row r="2374" spans="1:19" ht="43.2" hidden="1" x14ac:dyDescent="0.55000000000000004">
      <c r="A2374" s="10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2">
        <f t="shared" si="111"/>
        <v>10</v>
      </c>
      <c r="P2374" s="14">
        <f t="shared" si="112"/>
        <v>142.86000000000001</v>
      </c>
      <c r="Q2374" s="16" t="s">
        <v>8323</v>
      </c>
      <c r="R2374" t="s">
        <v>8326</v>
      </c>
      <c r="S2374" s="21">
        <f t="shared" si="113"/>
        <v>42308.211215277777</v>
      </c>
    </row>
    <row r="2375" spans="1:19" ht="43.2" hidden="1" x14ac:dyDescent="0.55000000000000004">
      <c r="A2375" s="10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2">
        <f t="shared" si="111"/>
        <v>11</v>
      </c>
      <c r="P2375" s="14">
        <f t="shared" si="112"/>
        <v>55.39</v>
      </c>
      <c r="Q2375" s="16" t="s">
        <v>8313</v>
      </c>
      <c r="R2375" t="s">
        <v>8314</v>
      </c>
      <c r="S2375" s="21">
        <f t="shared" si="113"/>
        <v>42011.551180555558</v>
      </c>
    </row>
    <row r="2376" spans="1:19" ht="43.2" hidden="1" x14ac:dyDescent="0.55000000000000004">
      <c r="A2376" s="10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2">
        <f t="shared" si="111"/>
        <v>2</v>
      </c>
      <c r="P2376" s="14">
        <f t="shared" si="112"/>
        <v>66.33</v>
      </c>
      <c r="Q2376" s="16" t="s">
        <v>8313</v>
      </c>
      <c r="R2376" t="s">
        <v>8314</v>
      </c>
      <c r="S2376" s="21">
        <f t="shared" si="113"/>
        <v>42045.86336805555</v>
      </c>
    </row>
    <row r="2377" spans="1:19" ht="43.2" hidden="1" x14ac:dyDescent="0.55000000000000004">
      <c r="A2377" s="10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2">
        <f t="shared" si="111"/>
        <v>3</v>
      </c>
      <c r="P2377" s="14">
        <f t="shared" si="112"/>
        <v>66.069999999999993</v>
      </c>
      <c r="Q2377" s="16" t="s">
        <v>8308</v>
      </c>
      <c r="R2377" t="s">
        <v>8310</v>
      </c>
      <c r="S2377" s="21">
        <f t="shared" si="113"/>
        <v>42188.803622685184</v>
      </c>
    </row>
    <row r="2378" spans="1:19" ht="43.2" hidden="1" x14ac:dyDescent="0.55000000000000004">
      <c r="A2378" s="10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2">
        <f t="shared" si="111"/>
        <v>106</v>
      </c>
      <c r="P2378" s="14">
        <f t="shared" si="112"/>
        <v>39.44</v>
      </c>
      <c r="Q2378" s="16" t="s">
        <v>8308</v>
      </c>
      <c r="R2378" t="s">
        <v>8315</v>
      </c>
      <c r="S2378" s="21">
        <f t="shared" si="113"/>
        <v>42612.656493055561</v>
      </c>
    </row>
    <row r="2379" spans="1:19" ht="43.2" hidden="1" x14ac:dyDescent="0.55000000000000004">
      <c r="A2379" s="10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2">
        <f t="shared" si="111"/>
        <v>109</v>
      </c>
      <c r="P2379" s="14">
        <f t="shared" si="112"/>
        <v>75.38</v>
      </c>
      <c r="Q2379" s="16" t="s">
        <v>8327</v>
      </c>
      <c r="R2379" t="s">
        <v>8331</v>
      </c>
      <c r="S2379" s="21">
        <f t="shared" si="113"/>
        <v>41382.096180555556</v>
      </c>
    </row>
    <row r="2380" spans="1:19" ht="43.2" hidden="1" x14ac:dyDescent="0.55000000000000004">
      <c r="A2380" s="1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2">
        <f t="shared" si="111"/>
        <v>13</v>
      </c>
      <c r="P2380" s="14">
        <f t="shared" si="112"/>
        <v>57.65</v>
      </c>
      <c r="Q2380" s="16" t="s">
        <v>8323</v>
      </c>
      <c r="R2380" t="s">
        <v>8335</v>
      </c>
      <c r="S2380" s="21">
        <f t="shared" si="113"/>
        <v>41815.815046296295</v>
      </c>
    </row>
    <row r="2381" spans="1:19" ht="43.2" hidden="1" x14ac:dyDescent="0.55000000000000004">
      <c r="A2381" s="10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2">
        <f t="shared" si="111"/>
        <v>2</v>
      </c>
      <c r="P2381" s="14">
        <f t="shared" si="112"/>
        <v>61.19</v>
      </c>
      <c r="Q2381" s="16" t="s">
        <v>8319</v>
      </c>
      <c r="R2381" t="s">
        <v>8345</v>
      </c>
      <c r="S2381" s="21">
        <f t="shared" si="113"/>
        <v>41863.734895833331</v>
      </c>
    </row>
    <row r="2382" spans="1:19" ht="28.8" hidden="1" x14ac:dyDescent="0.55000000000000004">
      <c r="A2382" s="10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2">
        <f t="shared" si="111"/>
        <v>1</v>
      </c>
      <c r="P2382" s="14">
        <f t="shared" si="112"/>
        <v>195.4</v>
      </c>
      <c r="Q2382" s="16" t="s">
        <v>8308</v>
      </c>
      <c r="R2382" t="s">
        <v>8310</v>
      </c>
      <c r="S2382" s="21">
        <f t="shared" si="113"/>
        <v>42726.491643518515</v>
      </c>
    </row>
    <row r="2383" spans="1:19" ht="43.2" x14ac:dyDescent="0.55000000000000004">
      <c r="A2383" s="10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2">
        <f t="shared" si="111"/>
        <v>129</v>
      </c>
      <c r="P2383" s="14">
        <f t="shared" si="112"/>
        <v>60.69</v>
      </c>
      <c r="Q2383" s="16" t="s">
        <v>8323</v>
      </c>
      <c r="R2383" t="s">
        <v>8326</v>
      </c>
      <c r="S2383" s="21">
        <f t="shared" si="113"/>
        <v>41922.640590277777</v>
      </c>
    </row>
    <row r="2384" spans="1:19" ht="43.2" hidden="1" x14ac:dyDescent="0.55000000000000004">
      <c r="A2384" s="10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2">
        <f t="shared" si="111"/>
        <v>647</v>
      </c>
      <c r="P2384" s="14">
        <f t="shared" si="112"/>
        <v>21.56</v>
      </c>
      <c r="Q2384" s="16" t="s">
        <v>8308</v>
      </c>
      <c r="R2384" t="s">
        <v>8315</v>
      </c>
      <c r="S2384" s="21">
        <f t="shared" si="113"/>
        <v>42304.829409722224</v>
      </c>
    </row>
    <row r="2385" spans="1:19" ht="43.2" hidden="1" x14ac:dyDescent="0.55000000000000004">
      <c r="A2385" s="10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2">
        <f t="shared" si="111"/>
        <v>138</v>
      </c>
      <c r="P2385" s="14">
        <f t="shared" si="112"/>
        <v>28.41</v>
      </c>
      <c r="Q2385" s="16" t="s">
        <v>8323</v>
      </c>
      <c r="R2385" t="s">
        <v>8326</v>
      </c>
      <c r="S2385" s="21">
        <f t="shared" si="113"/>
        <v>42405.090300925927</v>
      </c>
    </row>
    <row r="2386" spans="1:19" ht="43.2" hidden="1" x14ac:dyDescent="0.55000000000000004">
      <c r="A2386" s="10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2">
        <f t="shared" si="111"/>
        <v>38</v>
      </c>
      <c r="P2386" s="14">
        <f t="shared" si="112"/>
        <v>119.13</v>
      </c>
      <c r="Q2386" s="16" t="s">
        <v>8323</v>
      </c>
      <c r="R2386" t="s">
        <v>8326</v>
      </c>
      <c r="S2386" s="21">
        <f t="shared" si="113"/>
        <v>42002.817488425921</v>
      </c>
    </row>
    <row r="2387" spans="1:19" ht="43.2" hidden="1" x14ac:dyDescent="0.55000000000000004">
      <c r="A2387" s="10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2">
        <f t="shared" si="111"/>
        <v>190</v>
      </c>
      <c r="P2387" s="14">
        <f t="shared" si="112"/>
        <v>50</v>
      </c>
      <c r="Q2387" s="16" t="s">
        <v>8323</v>
      </c>
      <c r="R2387" t="s">
        <v>8326</v>
      </c>
      <c r="S2387" s="21">
        <f t="shared" si="113"/>
        <v>41852.527222222219</v>
      </c>
    </row>
    <row r="2388" spans="1:19" ht="43.2" hidden="1" x14ac:dyDescent="0.55000000000000004">
      <c r="A2388" s="10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2">
        <f t="shared" si="111"/>
        <v>19</v>
      </c>
      <c r="P2388" s="14">
        <f t="shared" si="112"/>
        <v>77.5</v>
      </c>
      <c r="Q2388" s="16" t="s">
        <v>8319</v>
      </c>
      <c r="R2388" t="s">
        <v>8357</v>
      </c>
      <c r="S2388" s="21">
        <f t="shared" si="113"/>
        <v>42027.839733796296</v>
      </c>
    </row>
    <row r="2389" spans="1:19" ht="28.8" hidden="1" x14ac:dyDescent="0.55000000000000004">
      <c r="A2389" s="10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2">
        <f t="shared" si="111"/>
        <v>110</v>
      </c>
      <c r="P2389" s="14">
        <f t="shared" si="112"/>
        <v>44.1</v>
      </c>
      <c r="Q2389" s="16" t="s">
        <v>8308</v>
      </c>
      <c r="R2389" t="s">
        <v>8315</v>
      </c>
      <c r="S2389" s="21">
        <f t="shared" si="113"/>
        <v>41953.966053240743</v>
      </c>
    </row>
    <row r="2390" spans="1:19" ht="57.6" hidden="1" x14ac:dyDescent="0.55000000000000004">
      <c r="A2390" s="1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2">
        <f t="shared" si="111"/>
        <v>31</v>
      </c>
      <c r="P2390" s="14">
        <f t="shared" si="112"/>
        <v>66.14</v>
      </c>
      <c r="Q2390" s="16" t="s">
        <v>8323</v>
      </c>
      <c r="R2390" t="s">
        <v>8335</v>
      </c>
      <c r="S2390" s="21">
        <f t="shared" si="113"/>
        <v>41975.700636574074</v>
      </c>
    </row>
    <row r="2391" spans="1:19" ht="43.2" hidden="1" x14ac:dyDescent="0.55000000000000004">
      <c r="A2391" s="10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2">
        <f t="shared" si="111"/>
        <v>116</v>
      </c>
      <c r="P2391" s="14">
        <f t="shared" si="112"/>
        <v>44</v>
      </c>
      <c r="Q2391" s="16" t="s">
        <v>8323</v>
      </c>
      <c r="R2391" t="s">
        <v>8326</v>
      </c>
      <c r="S2391" s="21">
        <f t="shared" si="113"/>
        <v>41795.528101851851</v>
      </c>
    </row>
    <row r="2392" spans="1:19" ht="28.8" hidden="1" x14ac:dyDescent="0.55000000000000004">
      <c r="A2392" s="10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2">
        <f t="shared" si="111"/>
        <v>108</v>
      </c>
      <c r="P2392" s="14">
        <f t="shared" si="112"/>
        <v>34.07</v>
      </c>
      <c r="Q2392" s="16" t="s">
        <v>8327</v>
      </c>
      <c r="R2392" t="s">
        <v>8331</v>
      </c>
      <c r="S2392" s="21">
        <f t="shared" si="113"/>
        <v>41151.708321759259</v>
      </c>
    </row>
    <row r="2393" spans="1:19" ht="28.8" hidden="1" x14ac:dyDescent="0.55000000000000004">
      <c r="A2393" s="10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2">
        <f t="shared" si="111"/>
        <v>184</v>
      </c>
      <c r="P2393" s="14">
        <f t="shared" si="112"/>
        <v>24.21</v>
      </c>
      <c r="Q2393" s="16" t="s">
        <v>8323</v>
      </c>
      <c r="R2393" t="s">
        <v>8326</v>
      </c>
      <c r="S2393" s="21">
        <f t="shared" si="113"/>
        <v>42140.712314814817</v>
      </c>
    </row>
    <row r="2394" spans="1:19" ht="43.2" hidden="1" x14ac:dyDescent="0.55000000000000004">
      <c r="A2394" s="10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2">
        <f t="shared" si="111"/>
        <v>122</v>
      </c>
      <c r="P2394" s="14">
        <f t="shared" si="112"/>
        <v>53.88</v>
      </c>
      <c r="Q2394" s="16" t="s">
        <v>8327</v>
      </c>
      <c r="R2394" t="s">
        <v>8331</v>
      </c>
      <c r="S2394" s="21">
        <f t="shared" si="113"/>
        <v>42752.144976851851</v>
      </c>
    </row>
    <row r="2395" spans="1:19" ht="43.2" hidden="1" x14ac:dyDescent="0.55000000000000004">
      <c r="A2395" s="10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2">
        <f t="shared" si="111"/>
        <v>152</v>
      </c>
      <c r="P2395" s="14">
        <f t="shared" si="112"/>
        <v>27.61</v>
      </c>
      <c r="Q2395" s="16" t="s">
        <v>8327</v>
      </c>
      <c r="R2395" t="s">
        <v>8331</v>
      </c>
      <c r="S2395" s="21">
        <f t="shared" si="113"/>
        <v>41282.017962962964</v>
      </c>
    </row>
    <row r="2396" spans="1:19" hidden="1" x14ac:dyDescent="0.55000000000000004">
      <c r="A2396" s="10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2">
        <f t="shared" si="111"/>
        <v>6</v>
      </c>
      <c r="P2396" s="14">
        <f t="shared" si="112"/>
        <v>60.73</v>
      </c>
      <c r="Q2396" s="16" t="s">
        <v>8319</v>
      </c>
      <c r="R2396" t="s">
        <v>8345</v>
      </c>
      <c r="S2396" s="21">
        <f t="shared" si="113"/>
        <v>42109.709629629629</v>
      </c>
    </row>
    <row r="2397" spans="1:19" ht="43.2" hidden="1" x14ac:dyDescent="0.55000000000000004">
      <c r="A2397" s="10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2">
        <f t="shared" si="111"/>
        <v>23</v>
      </c>
      <c r="P2397" s="14">
        <f t="shared" si="112"/>
        <v>53.53</v>
      </c>
      <c r="Q2397" s="16" t="s">
        <v>8323</v>
      </c>
      <c r="R2397" t="s">
        <v>8324</v>
      </c>
      <c r="S2397" s="21">
        <f t="shared" si="113"/>
        <v>41760.909039351849</v>
      </c>
    </row>
    <row r="2398" spans="1:19" ht="43.2" hidden="1" x14ac:dyDescent="0.55000000000000004">
      <c r="A2398" s="10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2">
        <f t="shared" si="111"/>
        <v>34</v>
      </c>
      <c r="P2398" s="14">
        <f t="shared" si="112"/>
        <v>75.75</v>
      </c>
      <c r="Q2398" s="16" t="s">
        <v>8308</v>
      </c>
      <c r="R2398" t="s">
        <v>8310</v>
      </c>
      <c r="S2398" s="21">
        <f t="shared" si="113"/>
        <v>42391.942094907412</v>
      </c>
    </row>
    <row r="2399" spans="1:19" ht="43.2" hidden="1" x14ac:dyDescent="0.55000000000000004">
      <c r="A2399" s="10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2">
        <f t="shared" si="111"/>
        <v>36</v>
      </c>
      <c r="P2399" s="14">
        <f t="shared" si="112"/>
        <v>33.67</v>
      </c>
      <c r="Q2399" s="16" t="s">
        <v>8323</v>
      </c>
      <c r="R2399" t="s">
        <v>8326</v>
      </c>
      <c r="S2399" s="21">
        <f t="shared" si="113"/>
        <v>42114.818935185183</v>
      </c>
    </row>
    <row r="2400" spans="1:19" ht="43.2" hidden="1" x14ac:dyDescent="0.55000000000000004">
      <c r="A2400" s="1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2">
        <f t="shared" si="111"/>
        <v>48</v>
      </c>
      <c r="P2400" s="14">
        <f t="shared" si="112"/>
        <v>31.21</v>
      </c>
      <c r="Q2400" s="16" t="s">
        <v>8313</v>
      </c>
      <c r="R2400" t="s">
        <v>8314</v>
      </c>
      <c r="S2400" s="21">
        <f t="shared" si="113"/>
        <v>41958.550659722227</v>
      </c>
    </row>
    <row r="2401" spans="1:19" ht="43.2" x14ac:dyDescent="0.55000000000000004">
      <c r="A2401" s="10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2">
        <f t="shared" si="111"/>
        <v>101</v>
      </c>
      <c r="P2401" s="14">
        <f t="shared" si="112"/>
        <v>60.33</v>
      </c>
      <c r="Q2401" s="16" t="s">
        <v>8323</v>
      </c>
      <c r="R2401" t="s">
        <v>8326</v>
      </c>
      <c r="S2401" s="21">
        <f t="shared" si="113"/>
        <v>41802.62090277778</v>
      </c>
    </row>
    <row r="2402" spans="1:19" ht="43.2" hidden="1" x14ac:dyDescent="0.55000000000000004">
      <c r="A2402" s="10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2">
        <f t="shared" si="111"/>
        <v>8</v>
      </c>
      <c r="P2402" s="14">
        <f t="shared" si="112"/>
        <v>31.17</v>
      </c>
      <c r="Q2402" s="16" t="s">
        <v>8308</v>
      </c>
      <c r="R2402" t="s">
        <v>8310</v>
      </c>
      <c r="S2402" s="21">
        <f t="shared" si="113"/>
        <v>42077.666377314818</v>
      </c>
    </row>
    <row r="2403" spans="1:19" ht="43.2" hidden="1" x14ac:dyDescent="0.55000000000000004">
      <c r="A2403" s="10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2">
        <f t="shared" si="111"/>
        <v>181</v>
      </c>
      <c r="P2403" s="14">
        <f t="shared" si="112"/>
        <v>31.14</v>
      </c>
      <c r="Q2403" s="16" t="s">
        <v>8327</v>
      </c>
      <c r="R2403" t="s">
        <v>8331</v>
      </c>
      <c r="S2403" s="21">
        <f t="shared" si="113"/>
        <v>41303.593923611108</v>
      </c>
    </row>
    <row r="2404" spans="1:19" ht="43.2" hidden="1" x14ac:dyDescent="0.55000000000000004">
      <c r="A2404" s="10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2">
        <f t="shared" si="111"/>
        <v>100</v>
      </c>
      <c r="P2404" s="14">
        <f t="shared" si="112"/>
        <v>50</v>
      </c>
      <c r="Q2404" s="16" t="s">
        <v>8321</v>
      </c>
      <c r="R2404" t="s">
        <v>8343</v>
      </c>
      <c r="S2404" s="21">
        <f t="shared" si="113"/>
        <v>40587.75675925926</v>
      </c>
    </row>
    <row r="2405" spans="1:19" ht="43.2" x14ac:dyDescent="0.55000000000000004">
      <c r="A2405" s="10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2">
        <f t="shared" si="111"/>
        <v>113</v>
      </c>
      <c r="P2405" s="14">
        <f t="shared" si="112"/>
        <v>64.290000000000006</v>
      </c>
      <c r="Q2405" s="16" t="s">
        <v>8323</v>
      </c>
      <c r="R2405" t="s">
        <v>8326</v>
      </c>
      <c r="S2405" s="21">
        <f t="shared" si="113"/>
        <v>42553.926527777774</v>
      </c>
    </row>
    <row r="2406" spans="1:19" ht="43.2" hidden="1" x14ac:dyDescent="0.55000000000000004">
      <c r="A2406" s="10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2">
        <f t="shared" si="111"/>
        <v>120</v>
      </c>
      <c r="P2406" s="14">
        <f t="shared" si="112"/>
        <v>35.92</v>
      </c>
      <c r="Q2406" s="16" t="s">
        <v>8316</v>
      </c>
      <c r="R2406" t="s">
        <v>8317</v>
      </c>
      <c r="S2406" s="21">
        <f t="shared" si="113"/>
        <v>42768.833645833336</v>
      </c>
    </row>
    <row r="2407" spans="1:19" ht="43.2" hidden="1" x14ac:dyDescent="0.55000000000000004">
      <c r="A2407" s="10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2">
        <f t="shared" si="111"/>
        <v>31</v>
      </c>
      <c r="P2407" s="14">
        <f t="shared" si="112"/>
        <v>47.11</v>
      </c>
      <c r="Q2407" s="16" t="s">
        <v>8311</v>
      </c>
      <c r="R2407" t="s">
        <v>8352</v>
      </c>
      <c r="S2407" s="21">
        <f t="shared" si="113"/>
        <v>41520.561041666668</v>
      </c>
    </row>
    <row r="2408" spans="1:19" ht="43.2" hidden="1" x14ac:dyDescent="0.55000000000000004">
      <c r="A2408" s="10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2">
        <f t="shared" si="111"/>
        <v>21</v>
      </c>
      <c r="P2408" s="14">
        <f t="shared" si="112"/>
        <v>35.799999999999997</v>
      </c>
      <c r="Q2408" s="16" t="s">
        <v>8313</v>
      </c>
      <c r="R2408" t="s">
        <v>8314</v>
      </c>
      <c r="S2408" s="21">
        <f t="shared" si="113"/>
        <v>41905.979629629634</v>
      </c>
    </row>
    <row r="2409" spans="1:19" ht="43.2" hidden="1" x14ac:dyDescent="0.55000000000000004">
      <c r="A2409" s="10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2">
        <f t="shared" si="111"/>
        <v>15</v>
      </c>
      <c r="P2409" s="14">
        <f t="shared" si="112"/>
        <v>34.270000000000003</v>
      </c>
      <c r="Q2409" s="16" t="s">
        <v>8308</v>
      </c>
      <c r="R2409" t="s">
        <v>8310</v>
      </c>
      <c r="S2409" s="21">
        <f t="shared" si="113"/>
        <v>41975.930601851855</v>
      </c>
    </row>
    <row r="2410" spans="1:19" ht="43.2" hidden="1" x14ac:dyDescent="0.55000000000000004">
      <c r="A2410" s="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2">
        <f t="shared" si="111"/>
        <v>111</v>
      </c>
      <c r="P2410" s="14">
        <f t="shared" si="112"/>
        <v>35.6</v>
      </c>
      <c r="Q2410" s="16" t="s">
        <v>8327</v>
      </c>
      <c r="R2410" t="s">
        <v>8341</v>
      </c>
      <c r="S2410" s="21">
        <f t="shared" si="113"/>
        <v>40829.873657407406</v>
      </c>
    </row>
    <row r="2411" spans="1:19" ht="43.2" hidden="1" x14ac:dyDescent="0.55000000000000004">
      <c r="A2411" s="10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2">
        <f t="shared" si="111"/>
        <v>119</v>
      </c>
      <c r="P2411" s="14">
        <f t="shared" si="112"/>
        <v>29.67</v>
      </c>
      <c r="Q2411" s="16" t="s">
        <v>8323</v>
      </c>
      <c r="R2411" t="s">
        <v>8326</v>
      </c>
      <c r="S2411" s="21">
        <f t="shared" si="113"/>
        <v>42192.933958333335</v>
      </c>
    </row>
    <row r="2412" spans="1:19" ht="43.2" hidden="1" x14ac:dyDescent="0.55000000000000004">
      <c r="A2412" s="10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2">
        <f t="shared" si="111"/>
        <v>6</v>
      </c>
      <c r="P2412" s="14">
        <f t="shared" si="112"/>
        <v>46.63</v>
      </c>
      <c r="Q2412" s="16" t="s">
        <v>8319</v>
      </c>
      <c r="R2412" t="s">
        <v>8345</v>
      </c>
      <c r="S2412" s="21">
        <f t="shared" si="113"/>
        <v>42468.84174768519</v>
      </c>
    </row>
    <row r="2413" spans="1:19" ht="43.2" hidden="1" x14ac:dyDescent="0.55000000000000004">
      <c r="A2413" s="10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2">
        <f t="shared" si="111"/>
        <v>148</v>
      </c>
      <c r="P2413" s="14">
        <f t="shared" si="112"/>
        <v>35.44</v>
      </c>
      <c r="Q2413" s="16" t="s">
        <v>8311</v>
      </c>
      <c r="R2413" t="s">
        <v>8312</v>
      </c>
      <c r="S2413" s="21">
        <f t="shared" si="113"/>
        <v>41326.911319444444</v>
      </c>
    </row>
    <row r="2414" spans="1:19" hidden="1" x14ac:dyDescent="0.55000000000000004">
      <c r="A2414" s="10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2">
        <f t="shared" si="111"/>
        <v>885</v>
      </c>
      <c r="P2414" s="14">
        <f t="shared" si="112"/>
        <v>35.4</v>
      </c>
      <c r="Q2414" s="16" t="s">
        <v>8313</v>
      </c>
      <c r="R2414" t="s">
        <v>8314</v>
      </c>
      <c r="S2414" s="21">
        <f t="shared" si="113"/>
        <v>42410.982002314813</v>
      </c>
    </row>
    <row r="2415" spans="1:19" ht="43.2" hidden="1" x14ac:dyDescent="0.55000000000000004">
      <c r="A2415" s="10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2">
        <f t="shared" si="111"/>
        <v>1</v>
      </c>
      <c r="P2415" s="14">
        <f t="shared" si="112"/>
        <v>80.45</v>
      </c>
      <c r="Q2415" s="16" t="s">
        <v>8308</v>
      </c>
      <c r="R2415" t="s">
        <v>8315</v>
      </c>
      <c r="S2415" s="21">
        <f t="shared" si="113"/>
        <v>41953.158854166672</v>
      </c>
    </row>
    <row r="2416" spans="1:19" ht="43.2" hidden="1" x14ac:dyDescent="0.55000000000000004">
      <c r="A2416" s="10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2">
        <f t="shared" si="111"/>
        <v>11</v>
      </c>
      <c r="P2416" s="14">
        <f t="shared" si="112"/>
        <v>51.82</v>
      </c>
      <c r="Q2416" s="16" t="s">
        <v>8308</v>
      </c>
      <c r="R2416" t="s">
        <v>8310</v>
      </c>
      <c r="S2416" s="21">
        <f t="shared" si="113"/>
        <v>42082.802812499998</v>
      </c>
    </row>
    <row r="2417" spans="1:19" ht="43.2" hidden="1" x14ac:dyDescent="0.55000000000000004">
      <c r="A2417" s="10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2">
        <f t="shared" si="111"/>
        <v>4</v>
      </c>
      <c r="P2417" s="14">
        <f t="shared" si="112"/>
        <v>55.06</v>
      </c>
      <c r="Q2417" s="16" t="s">
        <v>8323</v>
      </c>
      <c r="R2417" t="s">
        <v>8335</v>
      </c>
      <c r="S2417" s="21">
        <f t="shared" si="113"/>
        <v>41982.737071759257</v>
      </c>
    </row>
    <row r="2418" spans="1:19" ht="43.2" hidden="1" x14ac:dyDescent="0.55000000000000004">
      <c r="A2418" s="10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2">
        <f t="shared" si="111"/>
        <v>18</v>
      </c>
      <c r="P2418" s="14">
        <f t="shared" si="112"/>
        <v>41.95</v>
      </c>
      <c r="Q2418" s="16" t="s">
        <v>8323</v>
      </c>
      <c r="R2418" t="s">
        <v>8326</v>
      </c>
      <c r="S2418" s="21">
        <f t="shared" si="113"/>
        <v>41779.648506944446</v>
      </c>
    </row>
    <row r="2419" spans="1:19" ht="43.2" hidden="1" x14ac:dyDescent="0.55000000000000004">
      <c r="A2419" s="10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2">
        <f t="shared" si="111"/>
        <v>119</v>
      </c>
      <c r="P2419" s="14">
        <f t="shared" si="112"/>
        <v>17.25</v>
      </c>
      <c r="Q2419" s="16" t="s">
        <v>8323</v>
      </c>
      <c r="R2419" t="s">
        <v>8326</v>
      </c>
      <c r="S2419" s="21">
        <f t="shared" si="113"/>
        <v>42779.610289351855</v>
      </c>
    </row>
    <row r="2420" spans="1:19" ht="43.2" hidden="1" x14ac:dyDescent="0.55000000000000004">
      <c r="A2420" s="1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2">
        <f t="shared" si="111"/>
        <v>1</v>
      </c>
      <c r="P2420" s="14">
        <f t="shared" si="112"/>
        <v>30.31</v>
      </c>
      <c r="Q2420" s="16" t="s">
        <v>8308</v>
      </c>
      <c r="R2420" t="s">
        <v>8310</v>
      </c>
      <c r="S2420" s="21">
        <f t="shared" si="113"/>
        <v>42208.628692129627</v>
      </c>
    </row>
    <row r="2421" spans="1:19" ht="43.2" hidden="1" x14ac:dyDescent="0.55000000000000004">
      <c r="A2421" s="10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2">
        <f t="shared" si="111"/>
        <v>15</v>
      </c>
      <c r="P2421" s="14">
        <f t="shared" si="112"/>
        <v>97.33</v>
      </c>
      <c r="Q2421" s="16" t="s">
        <v>8308</v>
      </c>
      <c r="R2421" t="s">
        <v>8310</v>
      </c>
      <c r="S2421" s="21">
        <f t="shared" si="113"/>
        <v>41816.812094907407</v>
      </c>
    </row>
    <row r="2422" spans="1:19" ht="28.8" hidden="1" x14ac:dyDescent="0.55000000000000004">
      <c r="A2422" s="10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2">
        <f t="shared" si="111"/>
        <v>219</v>
      </c>
      <c r="P2422" s="14">
        <f t="shared" si="112"/>
        <v>62.5</v>
      </c>
      <c r="Q2422" s="16" t="s">
        <v>8327</v>
      </c>
      <c r="R2422" t="s">
        <v>8331</v>
      </c>
      <c r="S2422" s="21">
        <f t="shared" si="113"/>
        <v>42184.646863425922</v>
      </c>
    </row>
    <row r="2423" spans="1:19" ht="43.2" x14ac:dyDescent="0.55000000000000004">
      <c r="A2423" s="10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2">
        <f t="shared" si="111"/>
        <v>109</v>
      </c>
      <c r="P2423" s="14">
        <f t="shared" si="112"/>
        <v>46.05</v>
      </c>
      <c r="Q2423" s="16" t="s">
        <v>8323</v>
      </c>
      <c r="R2423" t="s">
        <v>8326</v>
      </c>
      <c r="S2423" s="21">
        <f t="shared" si="113"/>
        <v>42523.248715277776</v>
      </c>
    </row>
    <row r="2424" spans="1:19" ht="43.2" hidden="1" x14ac:dyDescent="0.55000000000000004">
      <c r="A2424" s="10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2">
        <f t="shared" si="111"/>
        <v>9</v>
      </c>
      <c r="P2424" s="14">
        <f t="shared" si="112"/>
        <v>25.65</v>
      </c>
      <c r="Q2424" s="16" t="s">
        <v>8323</v>
      </c>
      <c r="R2424" t="s">
        <v>8326</v>
      </c>
      <c r="S2424" s="21">
        <f t="shared" si="113"/>
        <v>41780.785729166666</v>
      </c>
    </row>
    <row r="2425" spans="1:19" ht="43.2" hidden="1" x14ac:dyDescent="0.55000000000000004">
      <c r="A2425" s="10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2">
        <f t="shared" si="111"/>
        <v>289</v>
      </c>
      <c r="P2425" s="14">
        <f t="shared" si="112"/>
        <v>43.35</v>
      </c>
      <c r="Q2425" s="16" t="s">
        <v>8323</v>
      </c>
      <c r="R2425" t="s">
        <v>8326</v>
      </c>
      <c r="S2425" s="21">
        <f t="shared" si="113"/>
        <v>42521.291504629626</v>
      </c>
    </row>
    <row r="2426" spans="1:19" ht="43.2" hidden="1" x14ac:dyDescent="0.55000000000000004">
      <c r="A2426" s="10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2">
        <f t="shared" si="111"/>
        <v>13</v>
      </c>
      <c r="P2426" s="14">
        <f t="shared" si="112"/>
        <v>37.61</v>
      </c>
      <c r="Q2426" s="16" t="s">
        <v>8313</v>
      </c>
      <c r="R2426" t="s">
        <v>8314</v>
      </c>
      <c r="S2426" s="21">
        <f t="shared" si="113"/>
        <v>42524.318703703699</v>
      </c>
    </row>
    <row r="2427" spans="1:19" ht="43.2" hidden="1" x14ac:dyDescent="0.55000000000000004">
      <c r="A2427" s="10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2">
        <f t="shared" si="111"/>
        <v>3</v>
      </c>
      <c r="P2427" s="14">
        <f t="shared" si="112"/>
        <v>61.5</v>
      </c>
      <c r="Q2427" s="16" t="s">
        <v>8321</v>
      </c>
      <c r="R2427" t="s">
        <v>8339</v>
      </c>
      <c r="S2427" s="21">
        <f t="shared" si="113"/>
        <v>41869.698136574072</v>
      </c>
    </row>
    <row r="2428" spans="1:19" ht="57.6" hidden="1" x14ac:dyDescent="0.55000000000000004">
      <c r="A2428" s="10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2">
        <f t="shared" si="111"/>
        <v>2</v>
      </c>
      <c r="P2428" s="14">
        <f t="shared" si="112"/>
        <v>50.65</v>
      </c>
      <c r="Q2428" s="16" t="s">
        <v>8308</v>
      </c>
      <c r="R2428" t="s">
        <v>8310</v>
      </c>
      <c r="S2428" s="21">
        <f t="shared" si="113"/>
        <v>42060.913877314815</v>
      </c>
    </row>
    <row r="2429" spans="1:19" ht="28.8" hidden="1" x14ac:dyDescent="0.55000000000000004">
      <c r="A2429" s="10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2">
        <f t="shared" si="111"/>
        <v>156</v>
      </c>
      <c r="P2429" s="14">
        <f t="shared" si="112"/>
        <v>26.06</v>
      </c>
      <c r="Q2429" s="16" t="s">
        <v>8327</v>
      </c>
      <c r="R2429" t="s">
        <v>8329</v>
      </c>
      <c r="S2429" s="21">
        <f t="shared" si="113"/>
        <v>40958.717268518521</v>
      </c>
    </row>
    <row r="2430" spans="1:19" ht="28.8" hidden="1" x14ac:dyDescent="0.55000000000000004">
      <c r="A2430" s="1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2">
        <f t="shared" si="111"/>
        <v>16</v>
      </c>
      <c r="P2430" s="14">
        <f t="shared" si="112"/>
        <v>45.16</v>
      </c>
      <c r="Q2430" s="16" t="s">
        <v>8313</v>
      </c>
      <c r="R2430" t="s">
        <v>8314</v>
      </c>
      <c r="S2430" s="21">
        <f t="shared" si="113"/>
        <v>41766.718009259261</v>
      </c>
    </row>
    <row r="2431" spans="1:19" ht="43.2" hidden="1" x14ac:dyDescent="0.55000000000000004">
      <c r="A2431" s="10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2">
        <f t="shared" si="111"/>
        <v>68</v>
      </c>
      <c r="P2431" s="14">
        <f t="shared" si="112"/>
        <v>122.14</v>
      </c>
      <c r="Q2431" s="16" t="s">
        <v>8327</v>
      </c>
      <c r="R2431" t="s">
        <v>8330</v>
      </c>
      <c r="S2431" s="21">
        <f t="shared" si="113"/>
        <v>42268.625856481478</v>
      </c>
    </row>
    <row r="2432" spans="1:19" ht="43.2" hidden="1" x14ac:dyDescent="0.55000000000000004">
      <c r="A2432" s="10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2">
        <f t="shared" si="111"/>
        <v>1</v>
      </c>
      <c r="P2432" s="14">
        <f t="shared" si="112"/>
        <v>31.56</v>
      </c>
      <c r="Q2432" s="16" t="s">
        <v>8316</v>
      </c>
      <c r="R2432" t="s">
        <v>8334</v>
      </c>
      <c r="S2432" s="21">
        <f t="shared" si="113"/>
        <v>42191.023530092592</v>
      </c>
    </row>
    <row r="2433" spans="1:19" ht="43.2" hidden="1" x14ac:dyDescent="0.55000000000000004">
      <c r="A2433" s="10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2">
        <f t="shared" si="111"/>
        <v>34</v>
      </c>
      <c r="P2433" s="14">
        <f t="shared" si="112"/>
        <v>35.5</v>
      </c>
      <c r="Q2433" s="16" t="s">
        <v>8323</v>
      </c>
      <c r="R2433" t="s">
        <v>8326</v>
      </c>
      <c r="S2433" s="21">
        <f t="shared" si="113"/>
        <v>42172.439571759256</v>
      </c>
    </row>
    <row r="2434" spans="1:19" ht="28.8" hidden="1" x14ac:dyDescent="0.55000000000000004">
      <c r="A2434" s="10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2">
        <f t="shared" si="111"/>
        <v>34</v>
      </c>
      <c r="P2434" s="14">
        <f t="shared" si="112"/>
        <v>121.43</v>
      </c>
      <c r="Q2434" s="16" t="s">
        <v>8308</v>
      </c>
      <c r="R2434" t="s">
        <v>8342</v>
      </c>
      <c r="S2434" s="21">
        <f t="shared" si="113"/>
        <v>41948.00209490741</v>
      </c>
    </row>
    <row r="2435" spans="1:19" ht="43.2" hidden="1" x14ac:dyDescent="0.55000000000000004">
      <c r="A2435" s="10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2">
        <f t="shared" ref="O2435:O2498" si="114">ROUND(E2435/D2435*100,0)</f>
        <v>39</v>
      </c>
      <c r="P2435" s="14">
        <f t="shared" ref="P2435:P2498" si="115">IFERROR(ROUND(E2435/L2435,2),0)</f>
        <v>40.479999999999997</v>
      </c>
      <c r="Q2435" s="16" t="s">
        <v>8316</v>
      </c>
      <c r="R2435" t="s">
        <v>8334</v>
      </c>
      <c r="S2435" s="21">
        <f t="shared" ref="S2435:S2498" si="116">(((J2435/60)/60/24)+DATE(1970,1,1))</f>
        <v>41572.229849537034</v>
      </c>
    </row>
    <row r="2436" spans="1:19" ht="43.2" hidden="1" x14ac:dyDescent="0.55000000000000004">
      <c r="A2436" s="10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2">
        <f t="shared" si="114"/>
        <v>21</v>
      </c>
      <c r="P2436" s="14">
        <f t="shared" si="115"/>
        <v>56.67</v>
      </c>
      <c r="Q2436" s="16" t="s">
        <v>8327</v>
      </c>
      <c r="R2436" t="s">
        <v>8330</v>
      </c>
      <c r="S2436" s="21">
        <f t="shared" si="116"/>
        <v>42175.948981481488</v>
      </c>
    </row>
    <row r="2437" spans="1:19" ht="43.2" hidden="1" x14ac:dyDescent="0.55000000000000004">
      <c r="A2437" s="10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2">
        <f t="shared" si="114"/>
        <v>113</v>
      </c>
      <c r="P2437" s="14">
        <f t="shared" si="115"/>
        <v>34</v>
      </c>
      <c r="Q2437" s="16" t="s">
        <v>8327</v>
      </c>
      <c r="R2437" t="s">
        <v>8328</v>
      </c>
      <c r="S2437" s="21">
        <f t="shared" si="116"/>
        <v>41034.72216435185</v>
      </c>
    </row>
    <row r="2438" spans="1:19" ht="57.6" hidden="1" x14ac:dyDescent="0.55000000000000004">
      <c r="A2438" s="10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2">
        <f t="shared" si="114"/>
        <v>100</v>
      </c>
      <c r="P2438" s="14">
        <f t="shared" si="115"/>
        <v>40.479999999999997</v>
      </c>
      <c r="Q2438" s="16" t="s">
        <v>8323</v>
      </c>
      <c r="R2438" t="s">
        <v>8326</v>
      </c>
      <c r="S2438" s="21">
        <f t="shared" si="116"/>
        <v>42307.908379629633</v>
      </c>
    </row>
    <row r="2439" spans="1:19" ht="57.6" hidden="1" x14ac:dyDescent="0.55000000000000004">
      <c r="A2439" s="10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2">
        <f t="shared" si="114"/>
        <v>2</v>
      </c>
      <c r="P2439" s="14">
        <f t="shared" si="115"/>
        <v>70.17</v>
      </c>
      <c r="Q2439" s="16" t="s">
        <v>8323</v>
      </c>
      <c r="R2439" t="s">
        <v>8326</v>
      </c>
      <c r="S2439" s="21">
        <f t="shared" si="116"/>
        <v>42248.627013888887</v>
      </c>
    </row>
    <row r="2440" spans="1:19" ht="43.2" hidden="1" x14ac:dyDescent="0.55000000000000004">
      <c r="A2440" s="1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2">
        <f t="shared" si="114"/>
        <v>105</v>
      </c>
      <c r="P2440" s="14">
        <f t="shared" si="115"/>
        <v>17.829999999999998</v>
      </c>
      <c r="Q2440" s="16" t="s">
        <v>8323</v>
      </c>
      <c r="R2440" t="s">
        <v>8326</v>
      </c>
      <c r="S2440" s="21">
        <f t="shared" si="116"/>
        <v>42379.74418981481</v>
      </c>
    </row>
    <row r="2441" spans="1:19" ht="43.2" hidden="1" x14ac:dyDescent="0.55000000000000004">
      <c r="A2441" s="10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2">
        <f t="shared" si="114"/>
        <v>6</v>
      </c>
      <c r="P2441" s="14">
        <f t="shared" si="115"/>
        <v>119.57</v>
      </c>
      <c r="Q2441" s="16" t="s">
        <v>8308</v>
      </c>
      <c r="R2441" t="s">
        <v>8310</v>
      </c>
      <c r="S2441" s="21">
        <f t="shared" si="116"/>
        <v>42711.950798611113</v>
      </c>
    </row>
    <row r="2442" spans="1:19" ht="43.2" hidden="1" x14ac:dyDescent="0.55000000000000004">
      <c r="A2442" s="10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2">
        <f t="shared" si="114"/>
        <v>5</v>
      </c>
      <c r="P2442" s="14">
        <f t="shared" si="115"/>
        <v>37.950000000000003</v>
      </c>
      <c r="Q2442" s="16" t="s">
        <v>8311</v>
      </c>
      <c r="R2442" t="s">
        <v>8356</v>
      </c>
      <c r="S2442" s="21">
        <f t="shared" si="116"/>
        <v>40938.062476851854</v>
      </c>
    </row>
    <row r="2443" spans="1:19" ht="28.8" hidden="1" x14ac:dyDescent="0.55000000000000004">
      <c r="A2443" s="10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2">
        <f t="shared" si="114"/>
        <v>166</v>
      </c>
      <c r="P2443" s="14">
        <f t="shared" si="115"/>
        <v>31.96</v>
      </c>
      <c r="Q2443" s="16" t="s">
        <v>8308</v>
      </c>
      <c r="R2443" t="s">
        <v>8315</v>
      </c>
      <c r="S2443" s="21">
        <f t="shared" si="116"/>
        <v>42639.549479166672</v>
      </c>
    </row>
    <row r="2444" spans="1:19" ht="43.2" hidden="1" x14ac:dyDescent="0.55000000000000004">
      <c r="A2444" s="10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2">
        <f t="shared" si="114"/>
        <v>24</v>
      </c>
      <c r="P2444" s="14">
        <f t="shared" si="115"/>
        <v>23.63</v>
      </c>
      <c r="Q2444" s="16" t="s">
        <v>8323</v>
      </c>
      <c r="R2444" t="s">
        <v>8324</v>
      </c>
      <c r="S2444" s="21">
        <f t="shared" si="116"/>
        <v>42744.416030092587</v>
      </c>
    </row>
    <row r="2445" spans="1:19" ht="43.2" hidden="1" x14ac:dyDescent="0.55000000000000004">
      <c r="A2445" s="10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2">
        <f t="shared" si="114"/>
        <v>330</v>
      </c>
      <c r="P2445" s="14">
        <f t="shared" si="115"/>
        <v>43.42</v>
      </c>
      <c r="Q2445" s="16" t="s">
        <v>8323</v>
      </c>
      <c r="R2445" t="s">
        <v>8326</v>
      </c>
      <c r="S2445" s="21">
        <f t="shared" si="116"/>
        <v>42487.62700231481</v>
      </c>
    </row>
    <row r="2446" spans="1:19" ht="43.2" hidden="1" x14ac:dyDescent="0.55000000000000004">
      <c r="A2446" s="10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2">
        <f t="shared" si="114"/>
        <v>118</v>
      </c>
      <c r="P2446" s="14">
        <f t="shared" si="115"/>
        <v>37.450000000000003</v>
      </c>
      <c r="Q2446" s="16" t="s">
        <v>8311</v>
      </c>
      <c r="R2446" t="s">
        <v>8333</v>
      </c>
      <c r="S2446" s="21">
        <f t="shared" si="116"/>
        <v>40590.766886574071</v>
      </c>
    </row>
    <row r="2447" spans="1:19" ht="43.2" hidden="1" x14ac:dyDescent="0.55000000000000004">
      <c r="A2447" s="10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2">
        <f t="shared" si="114"/>
        <v>8</v>
      </c>
      <c r="P2447" s="14">
        <f t="shared" si="115"/>
        <v>16.760000000000002</v>
      </c>
      <c r="Q2447" s="16" t="s">
        <v>8321</v>
      </c>
      <c r="R2447" t="s">
        <v>8339</v>
      </c>
      <c r="S2447" s="21">
        <f t="shared" si="116"/>
        <v>41378.69976851852</v>
      </c>
    </row>
    <row r="2448" spans="1:19" ht="43.2" hidden="1" x14ac:dyDescent="0.55000000000000004">
      <c r="A2448" s="10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2">
        <f t="shared" si="114"/>
        <v>16</v>
      </c>
      <c r="P2448" s="14">
        <f t="shared" si="115"/>
        <v>68.42</v>
      </c>
      <c r="Q2448" s="16" t="s">
        <v>8323</v>
      </c>
      <c r="R2448" t="s">
        <v>8335</v>
      </c>
      <c r="S2448" s="21">
        <f t="shared" si="116"/>
        <v>42409.241747685184</v>
      </c>
    </row>
    <row r="2449" spans="1:19" ht="43.2" hidden="1" x14ac:dyDescent="0.55000000000000004">
      <c r="A2449" s="10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2">
        <f t="shared" si="114"/>
        <v>137</v>
      </c>
      <c r="P2449" s="14">
        <f t="shared" si="115"/>
        <v>30.37</v>
      </c>
      <c r="Q2449" s="16" t="s">
        <v>8327</v>
      </c>
      <c r="R2449" t="s">
        <v>8328</v>
      </c>
      <c r="S2449" s="21">
        <f t="shared" si="116"/>
        <v>41074.834965277776</v>
      </c>
    </row>
    <row r="2450" spans="1:19" ht="43.2" hidden="1" x14ac:dyDescent="0.55000000000000004">
      <c r="A2450" s="1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2">
        <f t="shared" si="114"/>
        <v>102</v>
      </c>
      <c r="P2450" s="14">
        <f t="shared" si="115"/>
        <v>58.21</v>
      </c>
      <c r="Q2450" s="16" t="s">
        <v>8327</v>
      </c>
      <c r="R2450" t="s">
        <v>8331</v>
      </c>
      <c r="S2450" s="21">
        <f t="shared" si="116"/>
        <v>41177.060381944444</v>
      </c>
    </row>
    <row r="2451" spans="1:19" ht="43.2" hidden="1" x14ac:dyDescent="0.55000000000000004">
      <c r="A2451" s="10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2">
        <f t="shared" si="114"/>
        <v>148</v>
      </c>
      <c r="P2451" s="14">
        <f t="shared" si="115"/>
        <v>54.27</v>
      </c>
      <c r="Q2451" s="16" t="s">
        <v>8311</v>
      </c>
      <c r="R2451" t="s">
        <v>8333</v>
      </c>
      <c r="S2451" s="21">
        <f t="shared" si="116"/>
        <v>40990.709317129629</v>
      </c>
    </row>
    <row r="2452" spans="1:19" ht="57.6" hidden="1" x14ac:dyDescent="0.55000000000000004">
      <c r="A2452" s="10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2">
        <f t="shared" si="114"/>
        <v>33</v>
      </c>
      <c r="P2452" s="14">
        <f t="shared" si="115"/>
        <v>50.88</v>
      </c>
      <c r="Q2452" s="16" t="s">
        <v>8323</v>
      </c>
      <c r="R2452" t="s">
        <v>8326</v>
      </c>
      <c r="S2452" s="21">
        <f t="shared" si="116"/>
        <v>42193.482291666667</v>
      </c>
    </row>
    <row r="2453" spans="1:19" ht="43.2" hidden="1" x14ac:dyDescent="0.55000000000000004">
      <c r="A2453" s="10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2">
        <f t="shared" si="114"/>
        <v>163</v>
      </c>
      <c r="P2453" s="14">
        <f t="shared" si="115"/>
        <v>27.1</v>
      </c>
      <c r="Q2453" s="16" t="s">
        <v>8316</v>
      </c>
      <c r="R2453" t="s">
        <v>8317</v>
      </c>
      <c r="S2453" s="21">
        <f t="shared" si="116"/>
        <v>40906.787581018521</v>
      </c>
    </row>
    <row r="2454" spans="1:19" ht="43.2" hidden="1" x14ac:dyDescent="0.55000000000000004">
      <c r="A2454" s="10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2">
        <f t="shared" si="114"/>
        <v>116</v>
      </c>
      <c r="P2454" s="14">
        <f t="shared" si="115"/>
        <v>24.58</v>
      </c>
      <c r="Q2454" s="16" t="s">
        <v>8327</v>
      </c>
      <c r="R2454" t="s">
        <v>8331</v>
      </c>
      <c r="S2454" s="21">
        <f t="shared" si="116"/>
        <v>41176.684907407405</v>
      </c>
    </row>
    <row r="2455" spans="1:19" ht="43.2" hidden="1" x14ac:dyDescent="0.55000000000000004">
      <c r="A2455" s="10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2">
        <f t="shared" si="114"/>
        <v>101</v>
      </c>
      <c r="P2455" s="14">
        <f t="shared" si="115"/>
        <v>115.71</v>
      </c>
      <c r="Q2455" s="16" t="s">
        <v>8327</v>
      </c>
      <c r="R2455" t="s">
        <v>8331</v>
      </c>
      <c r="S2455" s="21">
        <f t="shared" si="116"/>
        <v>41074.727037037039</v>
      </c>
    </row>
    <row r="2456" spans="1:19" ht="43.2" hidden="1" x14ac:dyDescent="0.55000000000000004">
      <c r="A2456" s="10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2">
        <f t="shared" si="114"/>
        <v>101</v>
      </c>
      <c r="P2456" s="14">
        <f t="shared" si="115"/>
        <v>24.55</v>
      </c>
      <c r="Q2456" s="16" t="s">
        <v>8323</v>
      </c>
      <c r="R2456" t="s">
        <v>8326</v>
      </c>
      <c r="S2456" s="21">
        <f t="shared" si="116"/>
        <v>42468.374606481477</v>
      </c>
    </row>
    <row r="2457" spans="1:19" ht="57.6" hidden="1" x14ac:dyDescent="0.55000000000000004">
      <c r="A2457" s="10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2">
        <f t="shared" si="114"/>
        <v>27</v>
      </c>
      <c r="P2457" s="14">
        <f t="shared" si="115"/>
        <v>36.68</v>
      </c>
      <c r="Q2457" s="16" t="s">
        <v>8311</v>
      </c>
      <c r="R2457" t="s">
        <v>8348</v>
      </c>
      <c r="S2457" s="21">
        <f t="shared" si="116"/>
        <v>41796.531701388885</v>
      </c>
    </row>
    <row r="2458" spans="1:19" ht="57.6" hidden="1" x14ac:dyDescent="0.55000000000000004">
      <c r="A2458" s="10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2">
        <f t="shared" si="114"/>
        <v>101</v>
      </c>
      <c r="P2458" s="14">
        <f t="shared" si="115"/>
        <v>35</v>
      </c>
      <c r="Q2458" s="16" t="s">
        <v>8308</v>
      </c>
      <c r="R2458" t="s">
        <v>8309</v>
      </c>
      <c r="S2458" s="21">
        <f t="shared" si="116"/>
        <v>40102.918055555558</v>
      </c>
    </row>
    <row r="2459" spans="1:19" ht="43.2" hidden="1" x14ac:dyDescent="0.55000000000000004">
      <c r="A2459" s="10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2">
        <f t="shared" si="114"/>
        <v>7</v>
      </c>
      <c r="P2459" s="14">
        <f t="shared" si="115"/>
        <v>80.5</v>
      </c>
      <c r="Q2459" s="16" t="s">
        <v>8311</v>
      </c>
      <c r="R2459" t="s">
        <v>8348</v>
      </c>
      <c r="S2459" s="21">
        <f t="shared" si="116"/>
        <v>42673.625868055555</v>
      </c>
    </row>
    <row r="2460" spans="1:19" ht="43.2" hidden="1" x14ac:dyDescent="0.55000000000000004">
      <c r="A2460" s="1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2">
        <f t="shared" si="114"/>
        <v>20</v>
      </c>
      <c r="P2460" s="14">
        <f t="shared" si="115"/>
        <v>100.63</v>
      </c>
      <c r="Q2460" s="16" t="s">
        <v>8323</v>
      </c>
      <c r="R2460" t="s">
        <v>8326</v>
      </c>
      <c r="S2460" s="21">
        <f t="shared" si="116"/>
        <v>42548.449861111112</v>
      </c>
    </row>
    <row r="2461" spans="1:19" ht="43.2" hidden="1" x14ac:dyDescent="0.55000000000000004">
      <c r="A2461" s="10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2">
        <f t="shared" si="114"/>
        <v>134</v>
      </c>
      <c r="P2461" s="14">
        <f t="shared" si="115"/>
        <v>53.4</v>
      </c>
      <c r="Q2461" s="16" t="s">
        <v>8319</v>
      </c>
      <c r="R2461" t="s">
        <v>8320</v>
      </c>
      <c r="S2461" s="21">
        <f t="shared" si="116"/>
        <v>42338.84375</v>
      </c>
    </row>
    <row r="2462" spans="1:19" ht="43.2" hidden="1" x14ac:dyDescent="0.55000000000000004">
      <c r="A2462" s="10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2">
        <f t="shared" si="114"/>
        <v>27</v>
      </c>
      <c r="P2462" s="14">
        <f t="shared" si="115"/>
        <v>42.16</v>
      </c>
      <c r="Q2462" s="16" t="s">
        <v>8311</v>
      </c>
      <c r="R2462" t="s">
        <v>8356</v>
      </c>
      <c r="S2462" s="21">
        <f t="shared" si="116"/>
        <v>41850.781377314815</v>
      </c>
    </row>
    <row r="2463" spans="1:19" ht="43.2" hidden="1" x14ac:dyDescent="0.55000000000000004">
      <c r="A2463" s="10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2">
        <f t="shared" si="114"/>
        <v>133</v>
      </c>
      <c r="P2463" s="14">
        <f t="shared" si="115"/>
        <v>57.14</v>
      </c>
      <c r="Q2463" s="16" t="s">
        <v>8321</v>
      </c>
      <c r="R2463" t="s">
        <v>8332</v>
      </c>
      <c r="S2463" s="21">
        <f t="shared" si="116"/>
        <v>42318.025011574078</v>
      </c>
    </row>
    <row r="2464" spans="1:19" ht="28.8" hidden="1" x14ac:dyDescent="0.55000000000000004">
      <c r="A2464" s="10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2">
        <f t="shared" si="114"/>
        <v>16</v>
      </c>
      <c r="P2464" s="14">
        <f t="shared" si="115"/>
        <v>160</v>
      </c>
      <c r="Q2464" s="16" t="s">
        <v>8321</v>
      </c>
      <c r="R2464" t="s">
        <v>8325</v>
      </c>
      <c r="S2464" s="21">
        <f t="shared" si="116"/>
        <v>42182.234456018516</v>
      </c>
    </row>
    <row r="2465" spans="1:19" ht="43.2" hidden="1" x14ac:dyDescent="0.55000000000000004">
      <c r="A2465" s="10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2">
        <f t="shared" si="114"/>
        <v>18</v>
      </c>
      <c r="P2465" s="14">
        <f t="shared" si="115"/>
        <v>88.89</v>
      </c>
      <c r="Q2465" s="16" t="s">
        <v>8311</v>
      </c>
      <c r="R2465" t="s">
        <v>8348</v>
      </c>
      <c r="S2465" s="21">
        <f t="shared" si="116"/>
        <v>42192.675821759258</v>
      </c>
    </row>
    <row r="2466" spans="1:19" ht="43.2" hidden="1" x14ac:dyDescent="0.55000000000000004">
      <c r="A2466" s="10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2">
        <f t="shared" si="114"/>
        <v>1</v>
      </c>
      <c r="P2466" s="14">
        <f t="shared" si="115"/>
        <v>200</v>
      </c>
      <c r="Q2466" s="16" t="s">
        <v>8319</v>
      </c>
      <c r="R2466" t="s">
        <v>8345</v>
      </c>
      <c r="S2466" s="21">
        <f t="shared" si="116"/>
        <v>41820.914641203701</v>
      </c>
    </row>
    <row r="2467" spans="1:19" ht="43.2" hidden="1" x14ac:dyDescent="0.55000000000000004">
      <c r="A2467" s="10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2">
        <f t="shared" si="114"/>
        <v>100</v>
      </c>
      <c r="P2467" s="14">
        <f t="shared" si="115"/>
        <v>29.63</v>
      </c>
      <c r="Q2467" s="16" t="s">
        <v>8323</v>
      </c>
      <c r="R2467" t="s">
        <v>8326</v>
      </c>
      <c r="S2467" s="21">
        <f t="shared" si="116"/>
        <v>42506.709375000006</v>
      </c>
    </row>
    <row r="2468" spans="1:19" ht="28.8" hidden="1" x14ac:dyDescent="0.55000000000000004">
      <c r="A2468" s="10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2">
        <f t="shared" si="114"/>
        <v>3</v>
      </c>
      <c r="P2468" s="14">
        <f t="shared" si="115"/>
        <v>800</v>
      </c>
      <c r="Q2468" s="16" t="s">
        <v>8323</v>
      </c>
      <c r="R2468" t="s">
        <v>8326</v>
      </c>
      <c r="S2468" s="21">
        <f t="shared" si="116"/>
        <v>42693.031828703708</v>
      </c>
    </row>
    <row r="2469" spans="1:19" ht="43.2" hidden="1" x14ac:dyDescent="0.55000000000000004">
      <c r="A2469" s="10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2">
        <f t="shared" si="114"/>
        <v>266</v>
      </c>
      <c r="P2469" s="14">
        <f t="shared" si="115"/>
        <v>26.57</v>
      </c>
      <c r="Q2469" s="16" t="s">
        <v>8327</v>
      </c>
      <c r="R2469" t="s">
        <v>8328</v>
      </c>
      <c r="S2469" s="21">
        <f t="shared" si="116"/>
        <v>40991.708055555559</v>
      </c>
    </row>
    <row r="2470" spans="1:19" ht="43.2" hidden="1" x14ac:dyDescent="0.55000000000000004">
      <c r="A2470" s="1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2">
        <f t="shared" si="114"/>
        <v>16</v>
      </c>
      <c r="P2470" s="14">
        <f t="shared" si="115"/>
        <v>88.44</v>
      </c>
      <c r="Q2470" s="16" t="s">
        <v>8323</v>
      </c>
      <c r="R2470" t="s">
        <v>8324</v>
      </c>
      <c r="S2470" s="21">
        <f t="shared" si="116"/>
        <v>42566.948414351849</v>
      </c>
    </row>
    <row r="2471" spans="1:19" ht="43.2" hidden="1" x14ac:dyDescent="0.55000000000000004">
      <c r="A2471" s="10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2">
        <f t="shared" si="114"/>
        <v>106</v>
      </c>
      <c r="P2471" s="14">
        <f t="shared" si="115"/>
        <v>88.33</v>
      </c>
      <c r="Q2471" s="16" t="s">
        <v>8323</v>
      </c>
      <c r="R2471" t="s">
        <v>8335</v>
      </c>
      <c r="S2471" s="21">
        <f t="shared" si="116"/>
        <v>41872.291238425925</v>
      </c>
    </row>
    <row r="2472" spans="1:19" ht="43.2" hidden="1" x14ac:dyDescent="0.55000000000000004">
      <c r="A2472" s="10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2">
        <f t="shared" si="114"/>
        <v>4</v>
      </c>
      <c r="P2472" s="14">
        <f t="shared" si="115"/>
        <v>56.79</v>
      </c>
      <c r="Q2472" s="16" t="s">
        <v>8323</v>
      </c>
      <c r="R2472" t="s">
        <v>8324</v>
      </c>
      <c r="S2472" s="21">
        <f t="shared" si="116"/>
        <v>42114.825532407413</v>
      </c>
    </row>
    <row r="2473" spans="1:19" ht="43.2" hidden="1" x14ac:dyDescent="0.55000000000000004">
      <c r="A2473" s="10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2">
        <f t="shared" si="114"/>
        <v>53</v>
      </c>
      <c r="P2473" s="14">
        <f t="shared" si="115"/>
        <v>88.33</v>
      </c>
      <c r="Q2473" s="16" t="s">
        <v>8323</v>
      </c>
      <c r="R2473" t="s">
        <v>8326</v>
      </c>
      <c r="S2473" s="21">
        <f t="shared" si="116"/>
        <v>42534.933321759265</v>
      </c>
    </row>
    <row r="2474" spans="1:19" ht="43.2" x14ac:dyDescent="0.55000000000000004">
      <c r="A2474" s="10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2">
        <f t="shared" si="114"/>
        <v>158</v>
      </c>
      <c r="P2474" s="14">
        <f t="shared" si="115"/>
        <v>79.099999999999994</v>
      </c>
      <c r="Q2474" s="16" t="s">
        <v>8323</v>
      </c>
      <c r="R2474" t="s">
        <v>8326</v>
      </c>
      <c r="S2474" s="21">
        <f t="shared" si="116"/>
        <v>42121.249814814815</v>
      </c>
    </row>
    <row r="2475" spans="1:19" ht="43.2" hidden="1" x14ac:dyDescent="0.55000000000000004">
      <c r="A2475" s="10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2">
        <f t="shared" si="114"/>
        <v>1</v>
      </c>
      <c r="P2475" s="14">
        <f t="shared" si="115"/>
        <v>112.57</v>
      </c>
      <c r="Q2475" s="16" t="s">
        <v>8308</v>
      </c>
      <c r="R2475" t="s">
        <v>8342</v>
      </c>
      <c r="S2475" s="21">
        <f t="shared" si="116"/>
        <v>42191.70175925926</v>
      </c>
    </row>
    <row r="2476" spans="1:19" ht="43.2" hidden="1" x14ac:dyDescent="0.55000000000000004">
      <c r="A2476" s="10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2">
        <f t="shared" si="114"/>
        <v>106</v>
      </c>
      <c r="P2476" s="14">
        <f t="shared" si="115"/>
        <v>23.12</v>
      </c>
      <c r="Q2476" s="16" t="s">
        <v>8327</v>
      </c>
      <c r="R2476" t="s">
        <v>8341</v>
      </c>
      <c r="S2476" s="21">
        <f t="shared" si="116"/>
        <v>41222.991400462961</v>
      </c>
    </row>
    <row r="2477" spans="1:19" ht="43.2" hidden="1" x14ac:dyDescent="0.55000000000000004">
      <c r="A2477" s="10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2">
        <f t="shared" si="114"/>
        <v>142</v>
      </c>
      <c r="P2477" s="14">
        <f t="shared" si="115"/>
        <v>29</v>
      </c>
      <c r="Q2477" s="16" t="s">
        <v>8323</v>
      </c>
      <c r="R2477" t="s">
        <v>8326</v>
      </c>
      <c r="S2477" s="21">
        <f t="shared" si="116"/>
        <v>41817.59542824074</v>
      </c>
    </row>
    <row r="2478" spans="1:19" ht="43.2" hidden="1" x14ac:dyDescent="0.55000000000000004">
      <c r="A2478" s="10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2">
        <f t="shared" si="114"/>
        <v>130</v>
      </c>
      <c r="P2478" s="14">
        <f t="shared" si="115"/>
        <v>23.64</v>
      </c>
      <c r="Q2478" s="16" t="s">
        <v>8323</v>
      </c>
      <c r="R2478" t="s">
        <v>8326</v>
      </c>
      <c r="S2478" s="21">
        <f t="shared" si="116"/>
        <v>42023.634976851856</v>
      </c>
    </row>
    <row r="2479" spans="1:19" ht="43.2" x14ac:dyDescent="0.55000000000000004">
      <c r="A2479" s="10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2">
        <f t="shared" si="114"/>
        <v>130</v>
      </c>
      <c r="P2479" s="14">
        <f t="shared" si="115"/>
        <v>28.89</v>
      </c>
      <c r="Q2479" s="16" t="s">
        <v>8323</v>
      </c>
      <c r="R2479" t="s">
        <v>8326</v>
      </c>
      <c r="S2479" s="21">
        <f t="shared" si="116"/>
        <v>42093.786840277782</v>
      </c>
    </row>
    <row r="2480" spans="1:19" ht="43.2" hidden="1" x14ac:dyDescent="0.55000000000000004">
      <c r="A2480" s="1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2">
        <f t="shared" si="114"/>
        <v>104</v>
      </c>
      <c r="P2480" s="14">
        <f t="shared" si="115"/>
        <v>97.5</v>
      </c>
      <c r="Q2480" s="16" t="s">
        <v>8323</v>
      </c>
      <c r="R2480" t="s">
        <v>8326</v>
      </c>
      <c r="S2480" s="21">
        <f t="shared" si="116"/>
        <v>41780.712893518517</v>
      </c>
    </row>
    <row r="2481" spans="1:19" ht="43.2" hidden="1" x14ac:dyDescent="0.55000000000000004">
      <c r="A2481" s="10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2">
        <f t="shared" si="114"/>
        <v>22</v>
      </c>
      <c r="P2481" s="14">
        <f t="shared" si="115"/>
        <v>129.16999999999999</v>
      </c>
      <c r="Q2481" s="16" t="s">
        <v>8323</v>
      </c>
      <c r="R2481" t="s">
        <v>8326</v>
      </c>
      <c r="S2481" s="21">
        <f t="shared" si="116"/>
        <v>42310.968518518523</v>
      </c>
    </row>
    <row r="2482" spans="1:19" ht="43.2" hidden="1" x14ac:dyDescent="0.55000000000000004">
      <c r="A2482" s="10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2">
        <f t="shared" si="114"/>
        <v>100</v>
      </c>
      <c r="P2482" s="14">
        <f t="shared" si="115"/>
        <v>38.65</v>
      </c>
      <c r="Q2482" s="16" t="s">
        <v>8323</v>
      </c>
      <c r="R2482" t="s">
        <v>8326</v>
      </c>
      <c r="S2482" s="21">
        <f t="shared" si="116"/>
        <v>41788.587083333332</v>
      </c>
    </row>
    <row r="2483" spans="1:19" ht="43.2" hidden="1" x14ac:dyDescent="0.55000000000000004">
      <c r="A2483" s="10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2">
        <f t="shared" si="114"/>
        <v>7</v>
      </c>
      <c r="P2483" s="14">
        <f t="shared" si="115"/>
        <v>47.88</v>
      </c>
      <c r="Q2483" s="16" t="s">
        <v>8321</v>
      </c>
      <c r="R2483" t="s">
        <v>8339</v>
      </c>
      <c r="S2483" s="21">
        <f t="shared" si="116"/>
        <v>42037.083564814813</v>
      </c>
    </row>
    <row r="2484" spans="1:19" ht="43.2" hidden="1" x14ac:dyDescent="0.55000000000000004">
      <c r="A2484" s="10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2">
        <f t="shared" si="114"/>
        <v>116</v>
      </c>
      <c r="P2484" s="14">
        <f t="shared" si="115"/>
        <v>40.21</v>
      </c>
      <c r="Q2484" s="16" t="s">
        <v>8311</v>
      </c>
      <c r="R2484" t="s">
        <v>8333</v>
      </c>
      <c r="S2484" s="21">
        <f t="shared" si="116"/>
        <v>40668.814699074072</v>
      </c>
    </row>
    <row r="2485" spans="1:19" ht="57.6" hidden="1" x14ac:dyDescent="0.55000000000000004">
      <c r="A2485" s="10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2">
        <f t="shared" si="114"/>
        <v>127</v>
      </c>
      <c r="P2485" s="14">
        <f t="shared" si="115"/>
        <v>21.19</v>
      </c>
      <c r="Q2485" s="16" t="s">
        <v>8321</v>
      </c>
      <c r="R2485" t="s">
        <v>8343</v>
      </c>
      <c r="S2485" s="21">
        <f t="shared" si="116"/>
        <v>41663.569340277776</v>
      </c>
    </row>
    <row r="2486" spans="1:19" ht="43.2" hidden="1" x14ac:dyDescent="0.55000000000000004">
      <c r="A2486" s="10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2">
        <f t="shared" si="114"/>
        <v>22</v>
      </c>
      <c r="P2486" s="14">
        <f t="shared" si="115"/>
        <v>76</v>
      </c>
      <c r="Q2486" s="16" t="s">
        <v>8327</v>
      </c>
      <c r="R2486" t="s">
        <v>8330</v>
      </c>
      <c r="S2486" s="21">
        <f t="shared" si="116"/>
        <v>42808.781689814816</v>
      </c>
    </row>
    <row r="2487" spans="1:19" ht="28.8" x14ac:dyDescent="0.55000000000000004">
      <c r="A2487" s="10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2">
        <f t="shared" si="114"/>
        <v>117</v>
      </c>
      <c r="P2487" s="14">
        <f t="shared" si="115"/>
        <v>50.67</v>
      </c>
      <c r="Q2487" s="16" t="s">
        <v>8323</v>
      </c>
      <c r="R2487" t="s">
        <v>8326</v>
      </c>
      <c r="S2487" s="21">
        <f t="shared" si="116"/>
        <v>42136.270787037036</v>
      </c>
    </row>
    <row r="2488" spans="1:19" ht="43.2" hidden="1" x14ac:dyDescent="0.55000000000000004">
      <c r="A2488" s="10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2">
        <f t="shared" si="114"/>
        <v>152</v>
      </c>
      <c r="P2488" s="14">
        <f t="shared" si="115"/>
        <v>19.489999999999998</v>
      </c>
      <c r="Q2488" s="16" t="s">
        <v>8323</v>
      </c>
      <c r="R2488" t="s">
        <v>8326</v>
      </c>
      <c r="S2488" s="21">
        <f t="shared" si="116"/>
        <v>42036.704525462963</v>
      </c>
    </row>
    <row r="2489" spans="1:19" ht="43.2" hidden="1" x14ac:dyDescent="0.55000000000000004">
      <c r="A2489" s="10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2">
        <f t="shared" si="114"/>
        <v>22</v>
      </c>
      <c r="P2489" s="14">
        <f t="shared" si="115"/>
        <v>126.5</v>
      </c>
      <c r="Q2489" s="16" t="s">
        <v>8323</v>
      </c>
      <c r="R2489" t="s">
        <v>8326</v>
      </c>
      <c r="S2489" s="21">
        <f t="shared" si="116"/>
        <v>42353.761759259258</v>
      </c>
    </row>
    <row r="2490" spans="1:19" ht="43.2" hidden="1" x14ac:dyDescent="0.55000000000000004">
      <c r="A2490" s="1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2">
        <f t="shared" si="114"/>
        <v>101</v>
      </c>
      <c r="P2490" s="14">
        <f t="shared" si="115"/>
        <v>42.11</v>
      </c>
      <c r="Q2490" s="16" t="s">
        <v>8327</v>
      </c>
      <c r="R2490" t="s">
        <v>8331</v>
      </c>
      <c r="S2490" s="21">
        <f t="shared" si="116"/>
        <v>41453.688530092593</v>
      </c>
    </row>
    <row r="2491" spans="1:19" ht="28.8" hidden="1" x14ac:dyDescent="0.55000000000000004">
      <c r="A2491" s="10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2">
        <f t="shared" si="114"/>
        <v>151</v>
      </c>
      <c r="P2491" s="14">
        <f t="shared" si="115"/>
        <v>50.27</v>
      </c>
      <c r="Q2491" s="16" t="s">
        <v>8327</v>
      </c>
      <c r="R2491" t="s">
        <v>8329</v>
      </c>
      <c r="S2491" s="21">
        <f t="shared" si="116"/>
        <v>41732.479675925926</v>
      </c>
    </row>
    <row r="2492" spans="1:19" ht="43.2" hidden="1" x14ac:dyDescent="0.55000000000000004">
      <c r="A2492" s="10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2">
        <f t="shared" si="114"/>
        <v>251</v>
      </c>
      <c r="P2492" s="14">
        <f t="shared" si="115"/>
        <v>44.24</v>
      </c>
      <c r="Q2492" s="16" t="s">
        <v>8323</v>
      </c>
      <c r="R2492" t="s">
        <v>8326</v>
      </c>
      <c r="S2492" s="21">
        <f t="shared" si="116"/>
        <v>42596.644699074073</v>
      </c>
    </row>
    <row r="2493" spans="1:19" ht="43.2" hidden="1" x14ac:dyDescent="0.55000000000000004">
      <c r="A2493" s="10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2">
        <f t="shared" si="114"/>
        <v>75</v>
      </c>
      <c r="P2493" s="14">
        <f t="shared" si="115"/>
        <v>35.71</v>
      </c>
      <c r="Q2493" s="16" t="s">
        <v>8327</v>
      </c>
      <c r="R2493" t="s">
        <v>8328</v>
      </c>
      <c r="S2493" s="21">
        <f t="shared" si="116"/>
        <v>42713.941099537042</v>
      </c>
    </row>
    <row r="2494" spans="1:19" ht="28.8" hidden="1" x14ac:dyDescent="0.55000000000000004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14"/>
        <v>125</v>
      </c>
      <c r="P2494" s="14">
        <f t="shared" si="115"/>
        <v>27.78</v>
      </c>
      <c r="Q2494" s="16" t="s">
        <v>8327</v>
      </c>
      <c r="R2494" t="s">
        <v>8328</v>
      </c>
      <c r="S2494" s="21">
        <f t="shared" si="116"/>
        <v>41024.985972222225</v>
      </c>
    </row>
    <row r="2495" spans="1:19" ht="43.2" hidden="1" x14ac:dyDescent="0.55000000000000004">
      <c r="A2495" s="10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2">
        <f t="shared" si="114"/>
        <v>15</v>
      </c>
      <c r="P2495" s="14">
        <f t="shared" si="115"/>
        <v>83.33</v>
      </c>
      <c r="Q2495" s="16" t="s">
        <v>8323</v>
      </c>
      <c r="R2495" t="s">
        <v>8326</v>
      </c>
      <c r="S2495" s="21">
        <f t="shared" si="116"/>
        <v>41746.189409722225</v>
      </c>
    </row>
    <row r="2496" spans="1:19" ht="43.2" hidden="1" x14ac:dyDescent="0.55000000000000004">
      <c r="A2496" s="10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2">
        <f t="shared" si="114"/>
        <v>30</v>
      </c>
      <c r="P2496" s="14">
        <f t="shared" si="115"/>
        <v>93.25</v>
      </c>
      <c r="Q2496" s="16" t="s">
        <v>8321</v>
      </c>
      <c r="R2496" t="s">
        <v>8325</v>
      </c>
      <c r="S2496" s="21">
        <f t="shared" si="116"/>
        <v>41973.847962962958</v>
      </c>
    </row>
    <row r="2497" spans="1:19" ht="43.2" hidden="1" x14ac:dyDescent="0.55000000000000004">
      <c r="A2497" s="10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2">
        <f t="shared" si="114"/>
        <v>149</v>
      </c>
      <c r="P2497" s="14">
        <f t="shared" si="115"/>
        <v>37.25</v>
      </c>
      <c r="Q2497" s="16" t="s">
        <v>8323</v>
      </c>
      <c r="R2497" t="s">
        <v>8324</v>
      </c>
      <c r="S2497" s="21">
        <f t="shared" si="116"/>
        <v>42443.989050925928</v>
      </c>
    </row>
    <row r="2498" spans="1:19" ht="43.2" hidden="1" x14ac:dyDescent="0.55000000000000004">
      <c r="A2498" s="10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2">
        <f t="shared" si="114"/>
        <v>27</v>
      </c>
      <c r="P2498" s="14">
        <f t="shared" si="115"/>
        <v>35</v>
      </c>
      <c r="Q2498" s="16" t="s">
        <v>8323</v>
      </c>
      <c r="R2498" t="s">
        <v>8326</v>
      </c>
      <c r="S2498" s="21">
        <f t="shared" si="116"/>
        <v>42283.552951388891</v>
      </c>
    </row>
    <row r="2499" spans="1:19" ht="43.2" hidden="1" x14ac:dyDescent="0.55000000000000004">
      <c r="A2499" s="10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2">
        <f t="shared" ref="O2499:O2562" si="117">ROUND(E2499/D2499*100,0)</f>
        <v>3</v>
      </c>
      <c r="P2499" s="14">
        <f t="shared" ref="P2499:P2562" si="118">IFERROR(ROUND(E2499/L2499,2),0)</f>
        <v>34.880000000000003</v>
      </c>
      <c r="Q2499" s="16" t="s">
        <v>8316</v>
      </c>
      <c r="R2499" t="s">
        <v>8334</v>
      </c>
      <c r="S2499" s="21">
        <f t="shared" ref="S2499:S2562" si="119">(((J2499/60)/60/24)+DATE(1970,1,1))</f>
        <v>40952.636979166666</v>
      </c>
    </row>
    <row r="2500" spans="1:19" ht="43.2" hidden="1" x14ac:dyDescent="0.55000000000000004">
      <c r="A2500" s="1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2">
        <f t="shared" si="117"/>
        <v>29</v>
      </c>
      <c r="P2500" s="14">
        <f t="shared" si="118"/>
        <v>40.61</v>
      </c>
      <c r="Q2500" s="16" t="s">
        <v>8311</v>
      </c>
      <c r="R2500" t="s">
        <v>8356</v>
      </c>
      <c r="S2500" s="21">
        <f t="shared" si="119"/>
        <v>41030.719756944447</v>
      </c>
    </row>
    <row r="2501" spans="1:19" ht="43.2" hidden="1" x14ac:dyDescent="0.55000000000000004">
      <c r="A2501" s="10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2">
        <f t="shared" si="117"/>
        <v>24</v>
      </c>
      <c r="P2501" s="14">
        <f t="shared" si="118"/>
        <v>34.76</v>
      </c>
      <c r="Q2501" s="16" t="s">
        <v>8327</v>
      </c>
      <c r="R2501" t="s">
        <v>8350</v>
      </c>
      <c r="S2501" s="21">
        <f t="shared" si="119"/>
        <v>41368.583726851852</v>
      </c>
    </row>
    <row r="2502" spans="1:19" ht="43.2" x14ac:dyDescent="0.55000000000000004">
      <c r="A2502" s="10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2">
        <f t="shared" si="117"/>
        <v>104</v>
      </c>
      <c r="P2502" s="14">
        <f t="shared" si="118"/>
        <v>36.5</v>
      </c>
      <c r="Q2502" s="16" t="s">
        <v>8323</v>
      </c>
      <c r="R2502" t="s">
        <v>8326</v>
      </c>
      <c r="S2502" s="21">
        <f t="shared" si="119"/>
        <v>41780.525937500002</v>
      </c>
    </row>
    <row r="2503" spans="1:19" ht="43.2" hidden="1" x14ac:dyDescent="0.55000000000000004">
      <c r="A2503" s="10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2">
        <f t="shared" si="117"/>
        <v>37</v>
      </c>
      <c r="P2503" s="14">
        <f t="shared" si="118"/>
        <v>91.25</v>
      </c>
      <c r="Q2503" s="16" t="s">
        <v>8323</v>
      </c>
      <c r="R2503" t="s">
        <v>8326</v>
      </c>
      <c r="S2503" s="21">
        <f t="shared" si="119"/>
        <v>41890.086805555555</v>
      </c>
    </row>
    <row r="2504" spans="1:19" ht="28.8" hidden="1" x14ac:dyDescent="0.55000000000000004">
      <c r="A2504" s="10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2">
        <f t="shared" si="117"/>
        <v>145</v>
      </c>
      <c r="P2504" s="14">
        <f t="shared" si="118"/>
        <v>21.38</v>
      </c>
      <c r="Q2504" s="16" t="s">
        <v>8327</v>
      </c>
      <c r="R2504" t="s">
        <v>8331</v>
      </c>
      <c r="S2504" s="21">
        <f t="shared" si="119"/>
        <v>42565.480983796297</v>
      </c>
    </row>
    <row r="2505" spans="1:19" ht="43.2" hidden="1" x14ac:dyDescent="0.55000000000000004">
      <c r="A2505" s="10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2">
        <f t="shared" si="117"/>
        <v>7</v>
      </c>
      <c r="P2505" s="14">
        <f t="shared" si="118"/>
        <v>80.67</v>
      </c>
      <c r="Q2505" s="16" t="s">
        <v>8308</v>
      </c>
      <c r="R2505" t="s">
        <v>8310</v>
      </c>
      <c r="S2505" s="21">
        <f t="shared" si="119"/>
        <v>41947.940740740742</v>
      </c>
    </row>
    <row r="2506" spans="1:19" ht="43.2" hidden="1" x14ac:dyDescent="0.55000000000000004">
      <c r="A2506" s="10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2">
        <f t="shared" si="117"/>
        <v>104</v>
      </c>
      <c r="P2506" s="14">
        <f t="shared" si="118"/>
        <v>55.77</v>
      </c>
      <c r="Q2506" s="16" t="s">
        <v>8327</v>
      </c>
      <c r="R2506" t="s">
        <v>8341</v>
      </c>
      <c r="S2506" s="21">
        <f t="shared" si="119"/>
        <v>41509.426585648151</v>
      </c>
    </row>
    <row r="2507" spans="1:19" ht="43.2" hidden="1" x14ac:dyDescent="0.55000000000000004">
      <c r="A2507" s="10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2">
        <f t="shared" si="117"/>
        <v>21</v>
      </c>
      <c r="P2507" s="14">
        <f t="shared" si="118"/>
        <v>180.5</v>
      </c>
      <c r="Q2507" s="16" t="s">
        <v>8321</v>
      </c>
      <c r="R2507" t="s">
        <v>8325</v>
      </c>
      <c r="S2507" s="21">
        <f t="shared" si="119"/>
        <v>42147.741840277777</v>
      </c>
    </row>
    <row r="2508" spans="1:19" ht="43.2" hidden="1" x14ac:dyDescent="0.55000000000000004">
      <c r="A2508" s="10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2">
        <f t="shared" si="117"/>
        <v>103</v>
      </c>
      <c r="P2508" s="14">
        <f t="shared" si="118"/>
        <v>120.17</v>
      </c>
      <c r="Q2508" s="16" t="s">
        <v>8323</v>
      </c>
      <c r="R2508" t="s">
        <v>8324</v>
      </c>
      <c r="S2508" s="21">
        <f t="shared" si="119"/>
        <v>42121.675763888896</v>
      </c>
    </row>
    <row r="2509" spans="1:19" ht="43.2" hidden="1" x14ac:dyDescent="0.55000000000000004">
      <c r="A2509" s="10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2">
        <f t="shared" si="117"/>
        <v>103</v>
      </c>
      <c r="P2509" s="14">
        <f t="shared" si="118"/>
        <v>26.67</v>
      </c>
      <c r="Q2509" s="16" t="s">
        <v>8323</v>
      </c>
      <c r="R2509" t="s">
        <v>8326</v>
      </c>
      <c r="S2509" s="21">
        <f t="shared" si="119"/>
        <v>42609.442465277782</v>
      </c>
    </row>
    <row r="2510" spans="1:19" ht="43.2" x14ac:dyDescent="0.55000000000000004">
      <c r="A2510" s="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2">
        <f t="shared" si="117"/>
        <v>120</v>
      </c>
      <c r="P2510" s="14">
        <f t="shared" si="118"/>
        <v>55.23</v>
      </c>
      <c r="Q2510" s="16" t="s">
        <v>8323</v>
      </c>
      <c r="R2510" t="s">
        <v>8326</v>
      </c>
      <c r="S2510" s="21">
        <f t="shared" si="119"/>
        <v>42600.756041666667</v>
      </c>
    </row>
    <row r="2511" spans="1:19" ht="43.2" hidden="1" x14ac:dyDescent="0.55000000000000004">
      <c r="A2511" s="10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2">
        <f t="shared" si="117"/>
        <v>10</v>
      </c>
      <c r="P2511" s="14">
        <f t="shared" si="118"/>
        <v>44.69</v>
      </c>
      <c r="Q2511" s="16" t="s">
        <v>8308</v>
      </c>
      <c r="R2511" t="s">
        <v>8310</v>
      </c>
      <c r="S2511" s="21">
        <f t="shared" si="119"/>
        <v>41940.658645833333</v>
      </c>
    </row>
    <row r="2512" spans="1:19" ht="28.8" hidden="1" x14ac:dyDescent="0.55000000000000004">
      <c r="A2512" s="10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2">
        <f t="shared" si="117"/>
        <v>60</v>
      </c>
      <c r="P2512" s="14">
        <f t="shared" si="118"/>
        <v>65</v>
      </c>
      <c r="Q2512" s="16" t="s">
        <v>8323</v>
      </c>
      <c r="R2512" t="s">
        <v>8324</v>
      </c>
      <c r="S2512" s="21">
        <f t="shared" si="119"/>
        <v>42141.741307870368</v>
      </c>
    </row>
    <row r="2513" spans="1:19" ht="28.8" hidden="1" x14ac:dyDescent="0.55000000000000004">
      <c r="A2513" s="10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2">
        <f t="shared" si="117"/>
        <v>119</v>
      </c>
      <c r="P2513" s="14">
        <f t="shared" si="118"/>
        <v>27.5</v>
      </c>
      <c r="Q2513" s="16" t="s">
        <v>8323</v>
      </c>
      <c r="R2513" t="s">
        <v>8326</v>
      </c>
      <c r="S2513" s="21">
        <f t="shared" si="119"/>
        <v>42101.423541666663</v>
      </c>
    </row>
    <row r="2514" spans="1:19" ht="43.2" hidden="1" x14ac:dyDescent="0.55000000000000004">
      <c r="A2514" s="10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2">
        <f t="shared" si="117"/>
        <v>57</v>
      </c>
      <c r="P2514" s="14">
        <f t="shared" si="118"/>
        <v>59.58</v>
      </c>
      <c r="Q2514" s="16" t="s">
        <v>8323</v>
      </c>
      <c r="R2514" t="s">
        <v>8326</v>
      </c>
      <c r="S2514" s="21">
        <f t="shared" si="119"/>
        <v>42061.963263888887</v>
      </c>
    </row>
    <row r="2515" spans="1:19" ht="43.2" hidden="1" x14ac:dyDescent="0.55000000000000004">
      <c r="A2515" s="10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2">
        <f t="shared" si="117"/>
        <v>115</v>
      </c>
      <c r="P2515" s="14">
        <f t="shared" si="118"/>
        <v>51</v>
      </c>
      <c r="Q2515" s="16" t="s">
        <v>8323</v>
      </c>
      <c r="R2515" t="s">
        <v>8326</v>
      </c>
      <c r="S2515" s="21">
        <f t="shared" si="119"/>
        <v>42294.808124999996</v>
      </c>
    </row>
    <row r="2516" spans="1:19" ht="43.2" hidden="1" x14ac:dyDescent="0.55000000000000004">
      <c r="A2516" s="10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2">
        <f t="shared" si="117"/>
        <v>130</v>
      </c>
      <c r="P2516" s="14">
        <f t="shared" si="118"/>
        <v>25.46</v>
      </c>
      <c r="Q2516" s="16" t="s">
        <v>8323</v>
      </c>
      <c r="R2516" t="s">
        <v>8335</v>
      </c>
      <c r="S2516" s="21">
        <f t="shared" si="119"/>
        <v>42445.866979166662</v>
      </c>
    </row>
    <row r="2517" spans="1:19" ht="43.2" hidden="1" x14ac:dyDescent="0.55000000000000004">
      <c r="A2517" s="10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2">
        <f t="shared" si="117"/>
        <v>28</v>
      </c>
      <c r="P2517" s="14">
        <f t="shared" si="118"/>
        <v>19.239999999999998</v>
      </c>
      <c r="Q2517" s="16" t="s">
        <v>8308</v>
      </c>
      <c r="R2517" t="s">
        <v>8310</v>
      </c>
      <c r="S2517" s="21">
        <f t="shared" si="119"/>
        <v>42373.712418981479</v>
      </c>
    </row>
    <row r="2518" spans="1:19" ht="43.2" hidden="1" x14ac:dyDescent="0.55000000000000004">
      <c r="A2518" s="10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2">
        <f t="shared" si="117"/>
        <v>118</v>
      </c>
      <c r="P2518" s="14">
        <f t="shared" si="118"/>
        <v>29.58</v>
      </c>
      <c r="Q2518" s="16" t="s">
        <v>8323</v>
      </c>
      <c r="R2518" t="s">
        <v>8326</v>
      </c>
      <c r="S2518" s="21">
        <f t="shared" si="119"/>
        <v>42141.541134259256</v>
      </c>
    </row>
    <row r="2519" spans="1:19" ht="43.2" hidden="1" x14ac:dyDescent="0.55000000000000004">
      <c r="A2519" s="10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2">
        <f t="shared" si="117"/>
        <v>101</v>
      </c>
      <c r="P2519" s="14">
        <f t="shared" si="118"/>
        <v>33.57</v>
      </c>
      <c r="Q2519" s="16" t="s">
        <v>8323</v>
      </c>
      <c r="R2519" t="s">
        <v>8326</v>
      </c>
      <c r="S2519" s="21">
        <f t="shared" si="119"/>
        <v>41821.698599537034</v>
      </c>
    </row>
    <row r="2520" spans="1:19" ht="43.2" hidden="1" x14ac:dyDescent="0.55000000000000004">
      <c r="A2520" s="1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2">
        <f t="shared" si="117"/>
        <v>25</v>
      </c>
      <c r="P2520" s="14">
        <f t="shared" si="118"/>
        <v>46.73</v>
      </c>
      <c r="Q2520" s="16" t="s">
        <v>8311</v>
      </c>
      <c r="R2520" t="s">
        <v>8352</v>
      </c>
      <c r="S2520" s="21">
        <f t="shared" si="119"/>
        <v>41365.904594907406</v>
      </c>
    </row>
    <row r="2521" spans="1:19" ht="43.2" hidden="1" x14ac:dyDescent="0.55000000000000004">
      <c r="A2521" s="10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2">
        <f t="shared" si="117"/>
        <v>0</v>
      </c>
      <c r="P2521" s="14">
        <f t="shared" si="118"/>
        <v>100</v>
      </c>
      <c r="Q2521" s="16" t="s">
        <v>8308</v>
      </c>
      <c r="R2521" t="s">
        <v>8310</v>
      </c>
      <c r="S2521" s="21">
        <f t="shared" si="119"/>
        <v>42173.843240740738</v>
      </c>
    </row>
    <row r="2522" spans="1:19" ht="43.2" hidden="1" x14ac:dyDescent="0.55000000000000004">
      <c r="A2522" s="10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2">
        <f t="shared" si="117"/>
        <v>100</v>
      </c>
      <c r="P2522" s="14">
        <f t="shared" si="118"/>
        <v>50</v>
      </c>
      <c r="Q2522" s="16" t="s">
        <v>8327</v>
      </c>
      <c r="R2522" t="s">
        <v>8331</v>
      </c>
      <c r="S2522" s="21">
        <f t="shared" si="119"/>
        <v>41116.758125</v>
      </c>
    </row>
    <row r="2523" spans="1:19" ht="43.2" x14ac:dyDescent="0.55000000000000004">
      <c r="A2523" s="10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2">
        <f t="shared" si="117"/>
        <v>139</v>
      </c>
      <c r="P2523" s="14">
        <f t="shared" si="118"/>
        <v>57.92</v>
      </c>
      <c r="Q2523" s="16" t="s">
        <v>8323</v>
      </c>
      <c r="R2523" t="s">
        <v>8326</v>
      </c>
      <c r="S2523" s="21">
        <f t="shared" si="119"/>
        <v>42643.632858796293</v>
      </c>
    </row>
    <row r="2524" spans="1:19" ht="28.8" hidden="1" x14ac:dyDescent="0.55000000000000004">
      <c r="A2524" s="10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2">
        <f t="shared" si="117"/>
        <v>1</v>
      </c>
      <c r="P2524" s="14">
        <f t="shared" si="118"/>
        <v>76.67</v>
      </c>
      <c r="Q2524" s="16" t="s">
        <v>8308</v>
      </c>
      <c r="R2524" t="s">
        <v>8342</v>
      </c>
      <c r="S2524" s="21">
        <f t="shared" si="119"/>
        <v>42489.772326388891</v>
      </c>
    </row>
    <row r="2525" spans="1:19" ht="43.2" hidden="1" x14ac:dyDescent="0.55000000000000004">
      <c r="A2525" s="10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2">
        <f t="shared" si="117"/>
        <v>137</v>
      </c>
      <c r="P2525" s="14">
        <f t="shared" si="118"/>
        <v>45.6</v>
      </c>
      <c r="Q2525" s="16" t="s">
        <v>8321</v>
      </c>
      <c r="R2525" t="s">
        <v>8322</v>
      </c>
      <c r="S2525" s="21">
        <f t="shared" si="119"/>
        <v>42543.862777777773</v>
      </c>
    </row>
    <row r="2526" spans="1:19" ht="43.2" hidden="1" x14ac:dyDescent="0.55000000000000004">
      <c r="A2526" s="10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2">
        <f t="shared" si="117"/>
        <v>5</v>
      </c>
      <c r="P2526" s="14">
        <f t="shared" si="118"/>
        <v>27.36</v>
      </c>
      <c r="Q2526" s="16" t="s">
        <v>8308</v>
      </c>
      <c r="R2526" t="s">
        <v>8310</v>
      </c>
      <c r="S2526" s="21">
        <f t="shared" si="119"/>
        <v>42090.831273148149</v>
      </c>
    </row>
    <row r="2527" spans="1:19" ht="43.2" hidden="1" x14ac:dyDescent="0.55000000000000004">
      <c r="A2527" s="10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2">
        <f t="shared" si="117"/>
        <v>137</v>
      </c>
      <c r="P2527" s="14">
        <f t="shared" si="118"/>
        <v>26.27</v>
      </c>
      <c r="Q2527" s="16" t="s">
        <v>8327</v>
      </c>
      <c r="R2527" t="s">
        <v>8328</v>
      </c>
      <c r="S2527" s="21">
        <f t="shared" si="119"/>
        <v>40671.637511574074</v>
      </c>
    </row>
    <row r="2528" spans="1:19" ht="43.2" hidden="1" x14ac:dyDescent="0.55000000000000004">
      <c r="A2528" s="10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2">
        <f t="shared" si="117"/>
        <v>113</v>
      </c>
      <c r="P2528" s="14">
        <f t="shared" si="118"/>
        <v>23.45</v>
      </c>
      <c r="Q2528" s="16" t="s">
        <v>8327</v>
      </c>
      <c r="R2528" t="s">
        <v>8328</v>
      </c>
      <c r="S2528" s="21">
        <f t="shared" si="119"/>
        <v>41053.772858796299</v>
      </c>
    </row>
    <row r="2529" spans="1:19" ht="43.2" hidden="1" x14ac:dyDescent="0.55000000000000004">
      <c r="A2529" s="10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2">
        <f t="shared" si="117"/>
        <v>170</v>
      </c>
      <c r="P2529" s="14">
        <f t="shared" si="118"/>
        <v>39.97</v>
      </c>
      <c r="Q2529" s="16" t="s">
        <v>8327</v>
      </c>
      <c r="R2529" t="s">
        <v>8331</v>
      </c>
      <c r="S2529" s="21">
        <f t="shared" si="119"/>
        <v>40379.23096064815</v>
      </c>
    </row>
    <row r="2530" spans="1:19" ht="43.2" hidden="1" x14ac:dyDescent="0.55000000000000004">
      <c r="A2530" s="1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2">
        <f t="shared" si="117"/>
        <v>3</v>
      </c>
      <c r="P2530" s="14">
        <f t="shared" si="118"/>
        <v>37.67</v>
      </c>
      <c r="Q2530" s="16" t="s">
        <v>8316</v>
      </c>
      <c r="R2530" t="s">
        <v>8334</v>
      </c>
      <c r="S2530" s="21">
        <f t="shared" si="119"/>
        <v>42479.566388888896</v>
      </c>
    </row>
    <row r="2531" spans="1:19" ht="43.2" hidden="1" x14ac:dyDescent="0.55000000000000004">
      <c r="A2531" s="10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2">
        <f t="shared" si="117"/>
        <v>45</v>
      </c>
      <c r="P2531" s="14">
        <f t="shared" si="118"/>
        <v>56.42</v>
      </c>
      <c r="Q2531" s="16" t="s">
        <v>8313</v>
      </c>
      <c r="R2531" t="s">
        <v>8355</v>
      </c>
      <c r="S2531" s="21">
        <f t="shared" si="119"/>
        <v>42525.153055555551</v>
      </c>
    </row>
    <row r="2532" spans="1:19" ht="28.8" hidden="1" x14ac:dyDescent="0.55000000000000004">
      <c r="A2532" s="10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2">
        <f t="shared" si="117"/>
        <v>6</v>
      </c>
      <c r="P2532" s="14">
        <f t="shared" si="118"/>
        <v>52</v>
      </c>
      <c r="Q2532" s="16" t="s">
        <v>8321</v>
      </c>
      <c r="R2532" t="s">
        <v>8339</v>
      </c>
      <c r="S2532" s="21">
        <f t="shared" si="119"/>
        <v>41778.766724537039</v>
      </c>
    </row>
    <row r="2533" spans="1:19" ht="28.8" hidden="1" x14ac:dyDescent="0.55000000000000004">
      <c r="A2533" s="10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2">
        <f t="shared" si="117"/>
        <v>135</v>
      </c>
      <c r="P2533" s="14">
        <f t="shared" si="118"/>
        <v>51.92</v>
      </c>
      <c r="Q2533" s="16" t="s">
        <v>8313</v>
      </c>
      <c r="R2533" t="s">
        <v>8314</v>
      </c>
      <c r="S2533" s="21">
        <f t="shared" si="119"/>
        <v>41852.665798611109</v>
      </c>
    </row>
    <row r="2534" spans="1:19" ht="43.2" hidden="1" x14ac:dyDescent="0.55000000000000004">
      <c r="A2534" s="10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2">
        <f t="shared" si="117"/>
        <v>27</v>
      </c>
      <c r="P2534" s="14">
        <f t="shared" si="118"/>
        <v>51.62</v>
      </c>
      <c r="Q2534" s="16" t="s">
        <v>8323</v>
      </c>
      <c r="R2534" t="s">
        <v>8326</v>
      </c>
      <c r="S2534" s="21">
        <f t="shared" si="119"/>
        <v>42058.792476851857</v>
      </c>
    </row>
    <row r="2535" spans="1:19" ht="43.2" hidden="1" x14ac:dyDescent="0.55000000000000004">
      <c r="A2535" s="10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2">
        <f t="shared" si="117"/>
        <v>1</v>
      </c>
      <c r="P2535" s="14">
        <f t="shared" si="118"/>
        <v>47.86</v>
      </c>
      <c r="Q2535" s="16" t="s">
        <v>8308</v>
      </c>
      <c r="R2535" t="s">
        <v>8342</v>
      </c>
      <c r="S2535" s="21">
        <f t="shared" si="119"/>
        <v>42425.970092592594</v>
      </c>
    </row>
    <row r="2536" spans="1:19" ht="43.2" hidden="1" x14ac:dyDescent="0.55000000000000004">
      <c r="A2536" s="10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2">
        <f t="shared" si="117"/>
        <v>9</v>
      </c>
      <c r="P2536" s="14">
        <f t="shared" si="118"/>
        <v>41.75</v>
      </c>
      <c r="Q2536" s="16" t="s">
        <v>8308</v>
      </c>
      <c r="R2536" t="s">
        <v>8310</v>
      </c>
      <c r="S2536" s="21">
        <f t="shared" si="119"/>
        <v>42382.843287037031</v>
      </c>
    </row>
    <row r="2537" spans="1:19" ht="43.2" hidden="1" x14ac:dyDescent="0.55000000000000004">
      <c r="A2537" s="10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2">
        <f t="shared" si="117"/>
        <v>133</v>
      </c>
      <c r="P2537" s="14">
        <f t="shared" si="118"/>
        <v>51.23</v>
      </c>
      <c r="Q2537" s="16" t="s">
        <v>8323</v>
      </c>
      <c r="R2537" t="s">
        <v>8326</v>
      </c>
      <c r="S2537" s="21">
        <f t="shared" si="119"/>
        <v>41900.243159722224</v>
      </c>
    </row>
    <row r="2538" spans="1:19" ht="43.2" hidden="1" x14ac:dyDescent="0.55000000000000004">
      <c r="A2538" s="10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2">
        <f t="shared" si="117"/>
        <v>133</v>
      </c>
      <c r="P2538" s="14">
        <f t="shared" si="118"/>
        <v>26.61</v>
      </c>
      <c r="Q2538" s="16" t="s">
        <v>8323</v>
      </c>
      <c r="R2538" t="s">
        <v>8326</v>
      </c>
      <c r="S2538" s="21">
        <f t="shared" si="119"/>
        <v>42758.368078703701</v>
      </c>
    </row>
    <row r="2539" spans="1:19" ht="43.2" x14ac:dyDescent="0.55000000000000004">
      <c r="A2539" s="10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2">
        <f t="shared" si="117"/>
        <v>132</v>
      </c>
      <c r="P2539" s="14">
        <f t="shared" si="118"/>
        <v>36.67</v>
      </c>
      <c r="Q2539" s="16" t="s">
        <v>8323</v>
      </c>
      <c r="R2539" t="s">
        <v>8326</v>
      </c>
      <c r="S2539" s="21">
        <f t="shared" si="119"/>
        <v>42177.761782407411</v>
      </c>
    </row>
    <row r="2540" spans="1:19" ht="43.2" x14ac:dyDescent="0.55000000000000004">
      <c r="A2540" s="1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2">
        <f t="shared" si="117"/>
        <v>101</v>
      </c>
      <c r="P2540" s="14">
        <f t="shared" si="118"/>
        <v>41.13</v>
      </c>
      <c r="Q2540" s="16" t="s">
        <v>8323</v>
      </c>
      <c r="R2540" t="s">
        <v>8326</v>
      </c>
      <c r="S2540" s="21">
        <f t="shared" si="119"/>
        <v>42088.723692129628</v>
      </c>
    </row>
    <row r="2541" spans="1:19" ht="43.2" hidden="1" x14ac:dyDescent="0.55000000000000004">
      <c r="A2541" s="10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2">
        <f t="shared" si="117"/>
        <v>37</v>
      </c>
      <c r="P2541" s="14">
        <f t="shared" si="118"/>
        <v>46.93</v>
      </c>
      <c r="Q2541" s="16" t="s">
        <v>8323</v>
      </c>
      <c r="R2541" t="s">
        <v>8326</v>
      </c>
      <c r="S2541" s="21">
        <f t="shared" si="119"/>
        <v>42142.768819444449</v>
      </c>
    </row>
    <row r="2542" spans="1:19" ht="43.2" hidden="1" x14ac:dyDescent="0.55000000000000004">
      <c r="A2542" s="10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2">
        <f t="shared" si="117"/>
        <v>26</v>
      </c>
      <c r="P2542" s="14">
        <f t="shared" si="118"/>
        <v>218.33</v>
      </c>
      <c r="Q2542" s="16" t="s">
        <v>8313</v>
      </c>
      <c r="R2542" t="s">
        <v>8353</v>
      </c>
      <c r="S2542" s="21">
        <f t="shared" si="119"/>
        <v>41807.118495370371</v>
      </c>
    </row>
    <row r="2543" spans="1:19" ht="43.2" hidden="1" x14ac:dyDescent="0.55000000000000004">
      <c r="A2543" s="10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2">
        <f t="shared" si="117"/>
        <v>14</v>
      </c>
      <c r="P2543" s="14">
        <f t="shared" si="118"/>
        <v>65.099999999999994</v>
      </c>
      <c r="Q2543" s="16" t="s">
        <v>8313</v>
      </c>
      <c r="R2543" t="s">
        <v>8314</v>
      </c>
      <c r="S2543" s="21">
        <f t="shared" si="119"/>
        <v>42025.357094907406</v>
      </c>
    </row>
    <row r="2544" spans="1:19" ht="43.2" hidden="1" x14ac:dyDescent="0.55000000000000004">
      <c r="A2544" s="10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2">
        <f t="shared" si="117"/>
        <v>13</v>
      </c>
      <c r="P2544" s="14">
        <f t="shared" si="118"/>
        <v>93</v>
      </c>
      <c r="Q2544" s="16" t="s">
        <v>8323</v>
      </c>
      <c r="R2544" t="s">
        <v>8326</v>
      </c>
      <c r="S2544" s="21">
        <f t="shared" si="119"/>
        <v>42265.683182870373</v>
      </c>
    </row>
    <row r="2545" spans="1:19" ht="28.8" hidden="1" x14ac:dyDescent="0.55000000000000004">
      <c r="A2545" s="10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2">
        <f t="shared" si="117"/>
        <v>13</v>
      </c>
      <c r="P2545" s="14">
        <f t="shared" si="118"/>
        <v>65</v>
      </c>
      <c r="Q2545" s="16" t="s">
        <v>8311</v>
      </c>
      <c r="R2545" t="s">
        <v>8349</v>
      </c>
      <c r="S2545" s="21">
        <f t="shared" si="119"/>
        <v>42140.879259259258</v>
      </c>
    </row>
    <row r="2546" spans="1:19" ht="43.2" hidden="1" x14ac:dyDescent="0.55000000000000004">
      <c r="A2546" s="10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2">
        <f t="shared" si="117"/>
        <v>7</v>
      </c>
      <c r="P2546" s="14">
        <f t="shared" si="118"/>
        <v>216.67</v>
      </c>
      <c r="Q2546" s="16" t="s">
        <v>8327</v>
      </c>
      <c r="R2546" t="s">
        <v>8330</v>
      </c>
      <c r="S2546" s="21">
        <f t="shared" si="119"/>
        <v>42129.82540509259</v>
      </c>
    </row>
    <row r="2547" spans="1:19" ht="43.2" hidden="1" x14ac:dyDescent="0.55000000000000004">
      <c r="A2547" s="10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2">
        <f t="shared" si="117"/>
        <v>11</v>
      </c>
      <c r="P2547" s="14">
        <f t="shared" si="118"/>
        <v>108.33</v>
      </c>
      <c r="Q2547" s="16" t="s">
        <v>8323</v>
      </c>
      <c r="R2547" t="s">
        <v>8326</v>
      </c>
      <c r="S2547" s="21">
        <f t="shared" si="119"/>
        <v>42672.955138888887</v>
      </c>
    </row>
    <row r="2548" spans="1:19" ht="43.2" x14ac:dyDescent="0.55000000000000004">
      <c r="A2548" s="10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2">
        <f t="shared" si="117"/>
        <v>130</v>
      </c>
      <c r="P2548" s="14">
        <f t="shared" si="118"/>
        <v>50</v>
      </c>
      <c r="Q2548" s="16" t="s">
        <v>8323</v>
      </c>
      <c r="R2548" t="s">
        <v>8326</v>
      </c>
      <c r="S2548" s="21">
        <f t="shared" si="119"/>
        <v>42053.106111111112</v>
      </c>
    </row>
    <row r="2549" spans="1:19" ht="43.2" x14ac:dyDescent="0.55000000000000004">
      <c r="A2549" s="10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2">
        <f t="shared" si="117"/>
        <v>130</v>
      </c>
      <c r="P2549" s="14">
        <f t="shared" si="118"/>
        <v>46.43</v>
      </c>
      <c r="Q2549" s="16" t="s">
        <v>8323</v>
      </c>
      <c r="R2549" t="s">
        <v>8326</v>
      </c>
      <c r="S2549" s="21">
        <f t="shared" si="119"/>
        <v>42053.733078703706</v>
      </c>
    </row>
    <row r="2550" spans="1:19" ht="43.2" hidden="1" x14ac:dyDescent="0.55000000000000004">
      <c r="A2550" s="1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2">
        <f t="shared" si="117"/>
        <v>27</v>
      </c>
      <c r="P2550" s="14">
        <f t="shared" si="118"/>
        <v>46.43</v>
      </c>
      <c r="Q2550" s="16" t="s">
        <v>8323</v>
      </c>
      <c r="R2550" t="s">
        <v>8326</v>
      </c>
      <c r="S2550" s="21">
        <f t="shared" si="119"/>
        <v>41841.651597222226</v>
      </c>
    </row>
    <row r="2551" spans="1:19" ht="43.2" hidden="1" x14ac:dyDescent="0.55000000000000004">
      <c r="A2551" s="10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2">
        <f t="shared" si="117"/>
        <v>0</v>
      </c>
      <c r="P2551" s="14">
        <f t="shared" si="118"/>
        <v>92.14</v>
      </c>
      <c r="Q2551" s="16" t="s">
        <v>8323</v>
      </c>
      <c r="R2551" t="s">
        <v>8324</v>
      </c>
      <c r="S2551" s="21">
        <f t="shared" si="119"/>
        <v>42111.684027777781</v>
      </c>
    </row>
    <row r="2552" spans="1:19" ht="28.8" hidden="1" x14ac:dyDescent="0.55000000000000004">
      <c r="A2552" s="10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2">
        <f t="shared" si="117"/>
        <v>16</v>
      </c>
      <c r="P2552" s="14">
        <f t="shared" si="118"/>
        <v>53.75</v>
      </c>
      <c r="Q2552" s="16" t="s">
        <v>8323</v>
      </c>
      <c r="R2552" t="s">
        <v>8326</v>
      </c>
      <c r="S2552" s="21">
        <f t="shared" si="119"/>
        <v>42803.579224537039</v>
      </c>
    </row>
    <row r="2553" spans="1:19" ht="43.2" hidden="1" x14ac:dyDescent="0.55000000000000004">
      <c r="A2553" s="10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2">
        <f t="shared" si="117"/>
        <v>31</v>
      </c>
      <c r="P2553" s="14">
        <f t="shared" si="118"/>
        <v>21.47</v>
      </c>
      <c r="Q2553" s="16" t="s">
        <v>8327</v>
      </c>
      <c r="R2553" t="s">
        <v>8350</v>
      </c>
      <c r="S2553" s="21">
        <f t="shared" si="119"/>
        <v>41037.829918981479</v>
      </c>
    </row>
    <row r="2554" spans="1:19" ht="43.2" hidden="1" x14ac:dyDescent="0.55000000000000004">
      <c r="A2554" s="10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2">
        <f t="shared" si="117"/>
        <v>128</v>
      </c>
      <c r="P2554" s="14">
        <f t="shared" si="118"/>
        <v>21.37</v>
      </c>
      <c r="Q2554" s="16" t="s">
        <v>8327</v>
      </c>
      <c r="R2554" t="s">
        <v>8329</v>
      </c>
      <c r="S2554" s="21">
        <f t="shared" si="119"/>
        <v>42692.109328703707</v>
      </c>
    </row>
    <row r="2555" spans="1:19" ht="43.2" hidden="1" x14ac:dyDescent="0.55000000000000004">
      <c r="A2555" s="10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2">
        <f t="shared" si="117"/>
        <v>32</v>
      </c>
      <c r="P2555" s="14">
        <f t="shared" si="118"/>
        <v>40.06</v>
      </c>
      <c r="Q2555" s="16" t="s">
        <v>8323</v>
      </c>
      <c r="R2555" t="s">
        <v>8326</v>
      </c>
      <c r="S2555" s="21">
        <f t="shared" si="119"/>
        <v>41816.950370370374</v>
      </c>
    </row>
    <row r="2556" spans="1:19" ht="57.6" hidden="1" x14ac:dyDescent="0.55000000000000004">
      <c r="A2556" s="10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2">
        <f t="shared" si="117"/>
        <v>32</v>
      </c>
      <c r="P2556" s="14">
        <f t="shared" si="118"/>
        <v>33.74</v>
      </c>
      <c r="Q2556" s="16" t="s">
        <v>8323</v>
      </c>
      <c r="R2556" t="s">
        <v>8326</v>
      </c>
      <c r="S2556" s="21">
        <f t="shared" si="119"/>
        <v>42399.707407407404</v>
      </c>
    </row>
    <row r="2557" spans="1:19" ht="43.2" hidden="1" x14ac:dyDescent="0.55000000000000004">
      <c r="A2557" s="10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2">
        <f t="shared" si="117"/>
        <v>21</v>
      </c>
      <c r="P2557" s="14">
        <f t="shared" si="118"/>
        <v>45.79</v>
      </c>
      <c r="Q2557" s="16" t="s">
        <v>8323</v>
      </c>
      <c r="R2557" t="s">
        <v>8326</v>
      </c>
      <c r="S2557" s="21">
        <f t="shared" si="119"/>
        <v>42640.278171296297</v>
      </c>
    </row>
    <row r="2558" spans="1:19" ht="43.2" hidden="1" x14ac:dyDescent="0.55000000000000004">
      <c r="A2558" s="10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2">
        <f t="shared" si="117"/>
        <v>1</v>
      </c>
      <c r="P2558" s="14">
        <f t="shared" si="118"/>
        <v>91.43</v>
      </c>
      <c r="Q2558" s="16" t="s">
        <v>8321</v>
      </c>
      <c r="R2558" t="s">
        <v>8325</v>
      </c>
      <c r="S2558" s="21">
        <f t="shared" si="119"/>
        <v>41841.762743055559</v>
      </c>
    </row>
    <row r="2559" spans="1:19" ht="43.2" hidden="1" x14ac:dyDescent="0.55000000000000004">
      <c r="A2559" s="10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2">
        <f t="shared" si="117"/>
        <v>3</v>
      </c>
      <c r="P2559" s="14">
        <f t="shared" si="118"/>
        <v>64</v>
      </c>
      <c r="Q2559" s="16" t="s">
        <v>8321</v>
      </c>
      <c r="R2559" t="s">
        <v>8339</v>
      </c>
      <c r="S2559" s="21">
        <f t="shared" si="119"/>
        <v>41156.958993055552</v>
      </c>
    </row>
    <row r="2560" spans="1:19" ht="43.2" hidden="1" x14ac:dyDescent="0.55000000000000004">
      <c r="A2560" s="1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2">
        <f t="shared" si="117"/>
        <v>18</v>
      </c>
      <c r="P2560" s="14">
        <f t="shared" si="118"/>
        <v>58.18</v>
      </c>
      <c r="Q2560" s="16" t="s">
        <v>8327</v>
      </c>
      <c r="R2560" t="s">
        <v>8350</v>
      </c>
      <c r="S2560" s="21">
        <f t="shared" si="119"/>
        <v>42025.637939814813</v>
      </c>
    </row>
    <row r="2561" spans="1:19" ht="43.2" hidden="1" x14ac:dyDescent="0.55000000000000004">
      <c r="A2561" s="10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2">
        <f t="shared" si="117"/>
        <v>128</v>
      </c>
      <c r="P2561" s="14">
        <f t="shared" si="118"/>
        <v>37.65</v>
      </c>
      <c r="Q2561" s="16" t="s">
        <v>8327</v>
      </c>
      <c r="R2561" t="s">
        <v>8328</v>
      </c>
      <c r="S2561" s="21">
        <f t="shared" si="119"/>
        <v>40893.992962962962</v>
      </c>
    </row>
    <row r="2562" spans="1:19" ht="43.2" hidden="1" x14ac:dyDescent="0.55000000000000004">
      <c r="A2562" s="10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2">
        <f t="shared" si="117"/>
        <v>128</v>
      </c>
      <c r="P2562" s="14">
        <f t="shared" si="118"/>
        <v>29.05</v>
      </c>
      <c r="Q2562" s="16" t="s">
        <v>8323</v>
      </c>
      <c r="R2562" t="s">
        <v>8326</v>
      </c>
      <c r="S2562" s="21">
        <f t="shared" si="119"/>
        <v>42789.462430555555</v>
      </c>
    </row>
    <row r="2563" spans="1:19" ht="28.8" hidden="1" x14ac:dyDescent="0.55000000000000004">
      <c r="A2563" s="10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2">
        <f t="shared" ref="O2563:O2626" si="120">ROUND(E2563/D2563*100,0)</f>
        <v>1</v>
      </c>
      <c r="P2563" s="14">
        <f t="shared" ref="P2563:P2626" si="121">IFERROR(ROUND(E2563/L2563,2),0)</f>
        <v>24.5</v>
      </c>
      <c r="Q2563" s="16" t="s">
        <v>8308</v>
      </c>
      <c r="R2563" t="s">
        <v>8318</v>
      </c>
      <c r="S2563" s="21">
        <f t="shared" ref="S2563:S2626" si="122">(((J2563/60)/60/24)+DATE(1970,1,1))</f>
        <v>41890.511319444442</v>
      </c>
    </row>
    <row r="2564" spans="1:19" ht="43.2" hidden="1" x14ac:dyDescent="0.55000000000000004">
      <c r="A2564" s="10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2">
        <f t="shared" si="120"/>
        <v>127</v>
      </c>
      <c r="P2564" s="14">
        <f t="shared" si="121"/>
        <v>37.409999999999997</v>
      </c>
      <c r="Q2564" s="16" t="s">
        <v>8321</v>
      </c>
      <c r="R2564" t="s">
        <v>8343</v>
      </c>
      <c r="S2564" s="21">
        <f t="shared" si="122"/>
        <v>40730.896354166667</v>
      </c>
    </row>
    <row r="2565" spans="1:19" ht="43.2" hidden="1" x14ac:dyDescent="0.55000000000000004">
      <c r="A2565" s="10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2">
        <f t="shared" si="120"/>
        <v>1</v>
      </c>
      <c r="P2565" s="14">
        <f t="shared" si="121"/>
        <v>90.86</v>
      </c>
      <c r="Q2565" s="16" t="s">
        <v>8308</v>
      </c>
      <c r="R2565" t="s">
        <v>8310</v>
      </c>
      <c r="S2565" s="21">
        <f t="shared" si="122"/>
        <v>41913.521064814813</v>
      </c>
    </row>
    <row r="2566" spans="1:19" ht="28.8" hidden="1" x14ac:dyDescent="0.55000000000000004">
      <c r="A2566" s="10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2">
        <f t="shared" si="120"/>
        <v>106</v>
      </c>
      <c r="P2566" s="14">
        <f t="shared" si="121"/>
        <v>70.67</v>
      </c>
      <c r="Q2566" s="16" t="s">
        <v>8323</v>
      </c>
      <c r="R2566" t="s">
        <v>8324</v>
      </c>
      <c r="S2566" s="21">
        <f t="shared" si="122"/>
        <v>42465.16851851852</v>
      </c>
    </row>
    <row r="2567" spans="1:19" ht="43.2" hidden="1" x14ac:dyDescent="0.55000000000000004">
      <c r="A2567" s="10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2">
        <f t="shared" si="120"/>
        <v>25</v>
      </c>
      <c r="P2567" s="14">
        <f t="shared" si="121"/>
        <v>57.73</v>
      </c>
      <c r="Q2567" s="16" t="s">
        <v>8327</v>
      </c>
      <c r="R2567" t="s">
        <v>8330</v>
      </c>
      <c r="S2567" s="21">
        <f t="shared" si="122"/>
        <v>42801.43104166667</v>
      </c>
    </row>
    <row r="2568" spans="1:19" ht="43.2" hidden="1" x14ac:dyDescent="0.55000000000000004">
      <c r="A2568" s="10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2">
        <f t="shared" si="120"/>
        <v>181</v>
      </c>
      <c r="P2568" s="14">
        <f t="shared" si="121"/>
        <v>33.32</v>
      </c>
      <c r="Q2568" s="16" t="s">
        <v>8327</v>
      </c>
      <c r="R2568" t="s">
        <v>8331</v>
      </c>
      <c r="S2568" s="21">
        <f t="shared" si="122"/>
        <v>42198.750254629631</v>
      </c>
    </row>
    <row r="2569" spans="1:19" ht="43.2" hidden="1" x14ac:dyDescent="0.55000000000000004">
      <c r="A2569" s="10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2">
        <f t="shared" si="120"/>
        <v>127</v>
      </c>
      <c r="P2569" s="14">
        <f t="shared" si="121"/>
        <v>22.61</v>
      </c>
      <c r="Q2569" s="16" t="s">
        <v>8323</v>
      </c>
      <c r="R2569" t="s">
        <v>8326</v>
      </c>
      <c r="S2569" s="21">
        <f t="shared" si="122"/>
        <v>42503.539976851855</v>
      </c>
    </row>
    <row r="2570" spans="1:19" hidden="1" x14ac:dyDescent="0.55000000000000004">
      <c r="A2570" s="1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2">
        <f t="shared" si="120"/>
        <v>140</v>
      </c>
      <c r="P2570" s="14">
        <f t="shared" si="121"/>
        <v>28.73</v>
      </c>
      <c r="Q2570" s="16" t="s">
        <v>8321</v>
      </c>
      <c r="R2570" t="s">
        <v>8343</v>
      </c>
      <c r="S2570" s="21">
        <f t="shared" si="122"/>
        <v>40918.738935185182</v>
      </c>
    </row>
    <row r="2571" spans="1:19" ht="43.2" hidden="1" x14ac:dyDescent="0.55000000000000004">
      <c r="A2571" s="10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2">
        <f t="shared" si="120"/>
        <v>126</v>
      </c>
      <c r="P2571" s="14">
        <f t="shared" si="121"/>
        <v>17.53</v>
      </c>
      <c r="Q2571" s="16" t="s">
        <v>8323</v>
      </c>
      <c r="R2571" t="s">
        <v>8326</v>
      </c>
      <c r="S2571" s="21">
        <f t="shared" si="122"/>
        <v>42480.479861111111</v>
      </c>
    </row>
    <row r="2572" spans="1:19" ht="43.2" x14ac:dyDescent="0.55000000000000004">
      <c r="A2572" s="10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2">
        <f t="shared" si="120"/>
        <v>126</v>
      </c>
      <c r="P2572" s="14">
        <f t="shared" si="121"/>
        <v>78.88</v>
      </c>
      <c r="Q2572" s="16" t="s">
        <v>8323</v>
      </c>
      <c r="R2572" t="s">
        <v>8326</v>
      </c>
      <c r="S2572" s="21">
        <f t="shared" si="122"/>
        <v>42289.761192129634</v>
      </c>
    </row>
    <row r="2573" spans="1:19" ht="43.2" hidden="1" x14ac:dyDescent="0.55000000000000004">
      <c r="A2573" s="10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2">
        <f t="shared" si="120"/>
        <v>126</v>
      </c>
      <c r="P2573" s="14">
        <f t="shared" si="121"/>
        <v>31.5</v>
      </c>
      <c r="Q2573" s="16" t="s">
        <v>8321</v>
      </c>
      <c r="R2573" t="s">
        <v>8332</v>
      </c>
      <c r="S2573" s="21">
        <f t="shared" si="122"/>
        <v>42447.103518518517</v>
      </c>
    </row>
    <row r="2574" spans="1:19" ht="43.2" hidden="1" x14ac:dyDescent="0.55000000000000004">
      <c r="A2574" s="10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2">
        <f t="shared" si="120"/>
        <v>127</v>
      </c>
      <c r="P2574" s="14">
        <f t="shared" si="121"/>
        <v>62.8</v>
      </c>
      <c r="Q2574" s="16" t="s">
        <v>8308</v>
      </c>
      <c r="R2574" t="s">
        <v>8309</v>
      </c>
      <c r="S2574" s="21">
        <f t="shared" si="122"/>
        <v>42115.853888888887</v>
      </c>
    </row>
    <row r="2575" spans="1:19" ht="43.2" hidden="1" x14ac:dyDescent="0.55000000000000004">
      <c r="A2575" s="10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2">
        <f t="shared" si="120"/>
        <v>13</v>
      </c>
      <c r="P2575" s="14">
        <f t="shared" si="121"/>
        <v>25</v>
      </c>
      <c r="Q2575" s="16" t="s">
        <v>8313</v>
      </c>
      <c r="R2575" t="s">
        <v>8353</v>
      </c>
      <c r="S2575" s="21">
        <f t="shared" si="122"/>
        <v>42345.951539351852</v>
      </c>
    </row>
    <row r="2576" spans="1:19" ht="43.2" hidden="1" x14ac:dyDescent="0.55000000000000004">
      <c r="A2576" s="10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2">
        <f t="shared" si="120"/>
        <v>21</v>
      </c>
      <c r="P2576" s="14">
        <f t="shared" si="121"/>
        <v>52.08</v>
      </c>
      <c r="Q2576" s="16" t="s">
        <v>8323</v>
      </c>
      <c r="R2576" t="s">
        <v>8326</v>
      </c>
      <c r="S2576" s="21">
        <f t="shared" si="122"/>
        <v>42701.908807870372</v>
      </c>
    </row>
    <row r="2577" spans="1:19" ht="43.2" hidden="1" x14ac:dyDescent="0.55000000000000004">
      <c r="A2577" s="10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2">
        <f t="shared" si="120"/>
        <v>18</v>
      </c>
      <c r="P2577" s="14">
        <f t="shared" si="121"/>
        <v>36.590000000000003</v>
      </c>
      <c r="Q2577" s="16" t="s">
        <v>8323</v>
      </c>
      <c r="R2577" t="s">
        <v>8326</v>
      </c>
      <c r="S2577" s="21">
        <f t="shared" si="122"/>
        <v>42606.056863425925</v>
      </c>
    </row>
    <row r="2578" spans="1:19" ht="43.2" hidden="1" x14ac:dyDescent="0.55000000000000004">
      <c r="A2578" s="10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2">
        <f t="shared" si="120"/>
        <v>3</v>
      </c>
      <c r="P2578" s="14">
        <f t="shared" si="121"/>
        <v>88.71</v>
      </c>
      <c r="Q2578" s="16" t="s">
        <v>8308</v>
      </c>
      <c r="R2578" t="s">
        <v>8310</v>
      </c>
      <c r="S2578" s="21">
        <f t="shared" si="122"/>
        <v>42535.492280092592</v>
      </c>
    </row>
    <row r="2579" spans="1:19" hidden="1" x14ac:dyDescent="0.55000000000000004">
      <c r="A2579" s="10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2">
        <f t="shared" si="120"/>
        <v>124</v>
      </c>
      <c r="P2579" s="14">
        <f t="shared" si="121"/>
        <v>38.75</v>
      </c>
      <c r="Q2579" s="16" t="s">
        <v>8327</v>
      </c>
      <c r="R2579" t="s">
        <v>8331</v>
      </c>
      <c r="S2579" s="21">
        <f t="shared" si="122"/>
        <v>41072.739953703705</v>
      </c>
    </row>
    <row r="2580" spans="1:19" hidden="1" x14ac:dyDescent="0.55000000000000004">
      <c r="A2580" s="1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2">
        <f t="shared" si="120"/>
        <v>103</v>
      </c>
      <c r="P2580" s="14">
        <f t="shared" si="121"/>
        <v>56.36</v>
      </c>
      <c r="Q2580" s="16" t="s">
        <v>8327</v>
      </c>
      <c r="R2580" t="s">
        <v>8328</v>
      </c>
      <c r="S2580" s="21">
        <f t="shared" si="122"/>
        <v>40960.861562500002</v>
      </c>
    </row>
    <row r="2581" spans="1:19" ht="43.2" hidden="1" x14ac:dyDescent="0.55000000000000004">
      <c r="A2581" s="10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2">
        <f t="shared" si="120"/>
        <v>11</v>
      </c>
      <c r="P2581" s="14">
        <f t="shared" si="121"/>
        <v>51.67</v>
      </c>
      <c r="Q2581" s="16" t="s">
        <v>8323</v>
      </c>
      <c r="R2581" t="s">
        <v>8326</v>
      </c>
      <c r="S2581" s="21">
        <f t="shared" si="122"/>
        <v>41983.752847222218</v>
      </c>
    </row>
    <row r="2582" spans="1:19" ht="43.2" hidden="1" x14ac:dyDescent="0.55000000000000004">
      <c r="A2582" s="10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2">
        <f t="shared" si="120"/>
        <v>48</v>
      </c>
      <c r="P2582" s="14">
        <f t="shared" si="121"/>
        <v>62</v>
      </c>
      <c r="Q2582" s="16" t="s">
        <v>8323</v>
      </c>
      <c r="R2582" t="s">
        <v>8326</v>
      </c>
      <c r="S2582" s="21">
        <f t="shared" si="122"/>
        <v>41830.858344907407</v>
      </c>
    </row>
    <row r="2583" spans="1:19" ht="43.2" hidden="1" x14ac:dyDescent="0.55000000000000004">
      <c r="A2583" s="10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2">
        <f t="shared" si="120"/>
        <v>124</v>
      </c>
      <c r="P2583" s="14">
        <f t="shared" si="121"/>
        <v>29.43</v>
      </c>
      <c r="Q2583" s="16" t="s">
        <v>8323</v>
      </c>
      <c r="R2583" t="s">
        <v>8326</v>
      </c>
      <c r="S2583" s="21">
        <f t="shared" si="122"/>
        <v>42544.814328703709</v>
      </c>
    </row>
    <row r="2584" spans="1:19" ht="28.8" hidden="1" x14ac:dyDescent="0.55000000000000004">
      <c r="A2584" s="10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2">
        <f t="shared" si="120"/>
        <v>103</v>
      </c>
      <c r="P2584" s="14">
        <f t="shared" si="121"/>
        <v>205</v>
      </c>
      <c r="Q2584" s="16" t="s">
        <v>8308</v>
      </c>
      <c r="R2584" t="s">
        <v>8309</v>
      </c>
      <c r="S2584" s="21">
        <f t="shared" si="122"/>
        <v>42466.826180555552</v>
      </c>
    </row>
    <row r="2585" spans="1:19" ht="43.2" hidden="1" x14ac:dyDescent="0.55000000000000004">
      <c r="A2585" s="10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2">
        <f t="shared" si="120"/>
        <v>61</v>
      </c>
      <c r="P2585" s="14">
        <f t="shared" si="121"/>
        <v>203.67</v>
      </c>
      <c r="Q2585" s="16" t="s">
        <v>8323</v>
      </c>
      <c r="R2585" t="s">
        <v>8326</v>
      </c>
      <c r="S2585" s="21">
        <f t="shared" si="122"/>
        <v>42415.398032407407</v>
      </c>
    </row>
    <row r="2586" spans="1:19" ht="43.2" hidden="1" x14ac:dyDescent="0.55000000000000004">
      <c r="A2586" s="10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2">
        <f t="shared" si="120"/>
        <v>122</v>
      </c>
      <c r="P2586" s="14">
        <f t="shared" si="121"/>
        <v>27.73</v>
      </c>
      <c r="Q2586" s="16" t="s">
        <v>8323</v>
      </c>
      <c r="R2586" t="s">
        <v>8326</v>
      </c>
      <c r="S2586" s="21">
        <f t="shared" si="122"/>
        <v>42278.453668981485</v>
      </c>
    </row>
    <row r="2587" spans="1:19" ht="43.2" hidden="1" x14ac:dyDescent="0.55000000000000004">
      <c r="A2587" s="10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2">
        <f t="shared" si="120"/>
        <v>102</v>
      </c>
      <c r="P2587" s="14">
        <f t="shared" si="121"/>
        <v>43.57</v>
      </c>
      <c r="Q2587" s="16" t="s">
        <v>8327</v>
      </c>
      <c r="R2587" t="s">
        <v>8328</v>
      </c>
      <c r="S2587" s="21">
        <f t="shared" si="122"/>
        <v>41192.758506944447</v>
      </c>
    </row>
    <row r="2588" spans="1:19" ht="43.2" hidden="1" x14ac:dyDescent="0.55000000000000004">
      <c r="A2588" s="10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2">
        <f t="shared" si="120"/>
        <v>2</v>
      </c>
      <c r="P2588" s="14">
        <f t="shared" si="121"/>
        <v>67.78</v>
      </c>
      <c r="Q2588" s="16" t="s">
        <v>8323</v>
      </c>
      <c r="R2588" t="s">
        <v>8324</v>
      </c>
      <c r="S2588" s="21">
        <f t="shared" si="122"/>
        <v>42246.883784722217</v>
      </c>
    </row>
    <row r="2589" spans="1:19" ht="43.2" x14ac:dyDescent="0.55000000000000004">
      <c r="A2589" s="10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2">
        <f t="shared" si="120"/>
        <v>122</v>
      </c>
      <c r="P2589" s="14">
        <f t="shared" si="121"/>
        <v>203.33</v>
      </c>
      <c r="Q2589" s="16" t="s">
        <v>8323</v>
      </c>
      <c r="R2589" t="s">
        <v>8326</v>
      </c>
      <c r="S2589" s="21">
        <f t="shared" si="122"/>
        <v>42152.503495370373</v>
      </c>
    </row>
    <row r="2590" spans="1:19" ht="28.8" hidden="1" x14ac:dyDescent="0.55000000000000004">
      <c r="A2590" s="1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2">
        <f t="shared" si="120"/>
        <v>2</v>
      </c>
      <c r="P2590" s="14">
        <f t="shared" si="121"/>
        <v>25.29</v>
      </c>
      <c r="Q2590" s="16" t="s">
        <v>8316</v>
      </c>
      <c r="R2590" t="s">
        <v>8334</v>
      </c>
      <c r="S2590" s="21">
        <f t="shared" si="122"/>
        <v>41499.546759259261</v>
      </c>
    </row>
    <row r="2591" spans="1:19" ht="43.2" hidden="1" x14ac:dyDescent="0.55000000000000004">
      <c r="A2591" s="10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2">
        <f t="shared" si="120"/>
        <v>121</v>
      </c>
      <c r="P2591" s="14">
        <f t="shared" si="121"/>
        <v>37.94</v>
      </c>
      <c r="Q2591" s="16" t="s">
        <v>8327</v>
      </c>
      <c r="R2591" t="s">
        <v>8328</v>
      </c>
      <c r="S2591" s="21">
        <f t="shared" si="122"/>
        <v>41023.227731481478</v>
      </c>
    </row>
    <row r="2592" spans="1:19" ht="28.8" x14ac:dyDescent="0.55000000000000004">
      <c r="A2592" s="10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2">
        <f t="shared" si="120"/>
        <v>121</v>
      </c>
      <c r="P2592" s="14">
        <f t="shared" si="121"/>
        <v>33.67</v>
      </c>
      <c r="Q2592" s="16" t="s">
        <v>8323</v>
      </c>
      <c r="R2592" t="s">
        <v>8326</v>
      </c>
      <c r="S2592" s="21">
        <f t="shared" si="122"/>
        <v>41882.585648148146</v>
      </c>
    </row>
    <row r="2593" spans="1:19" ht="57.6" hidden="1" x14ac:dyDescent="0.55000000000000004">
      <c r="A2593" s="10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2">
        <f t="shared" si="120"/>
        <v>242</v>
      </c>
      <c r="P2593" s="14">
        <f t="shared" si="121"/>
        <v>24.2</v>
      </c>
      <c r="Q2593" s="16" t="s">
        <v>8323</v>
      </c>
      <c r="R2593" t="s">
        <v>8326</v>
      </c>
      <c r="S2593" s="21">
        <f t="shared" si="122"/>
        <v>42107.621018518519</v>
      </c>
    </row>
    <row r="2594" spans="1:19" ht="43.2" hidden="1" x14ac:dyDescent="0.55000000000000004">
      <c r="A2594" s="10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2">
        <f t="shared" si="120"/>
        <v>242</v>
      </c>
      <c r="P2594" s="14">
        <f t="shared" si="121"/>
        <v>43.21</v>
      </c>
      <c r="Q2594" s="16" t="s">
        <v>8323</v>
      </c>
      <c r="R2594" t="s">
        <v>8326</v>
      </c>
      <c r="S2594" s="21">
        <f t="shared" si="122"/>
        <v>42559.776724537034</v>
      </c>
    </row>
    <row r="2595" spans="1:19" ht="43.2" hidden="1" x14ac:dyDescent="0.55000000000000004">
      <c r="A2595" s="10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2">
        <f t="shared" si="120"/>
        <v>0</v>
      </c>
      <c r="P2595" s="14">
        <f t="shared" si="121"/>
        <v>201.67</v>
      </c>
      <c r="Q2595" s="16" t="s">
        <v>8323</v>
      </c>
      <c r="R2595" t="s">
        <v>8324</v>
      </c>
      <c r="S2595" s="21">
        <f t="shared" si="122"/>
        <v>42255.791909722218</v>
      </c>
    </row>
    <row r="2596" spans="1:19" ht="43.2" hidden="1" x14ac:dyDescent="0.55000000000000004">
      <c r="A2596" s="10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2">
        <f t="shared" si="120"/>
        <v>100</v>
      </c>
      <c r="P2596" s="14">
        <f t="shared" si="121"/>
        <v>46.23</v>
      </c>
      <c r="Q2596" s="16" t="s">
        <v>8321</v>
      </c>
      <c r="R2596" t="s">
        <v>8322</v>
      </c>
      <c r="S2596" s="21">
        <f t="shared" si="122"/>
        <v>42211.951284722221</v>
      </c>
    </row>
    <row r="2597" spans="1:19" ht="43.2" hidden="1" x14ac:dyDescent="0.55000000000000004">
      <c r="A2597" s="10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2">
        <f t="shared" si="120"/>
        <v>6</v>
      </c>
      <c r="P2597" s="14">
        <f t="shared" si="121"/>
        <v>50.08</v>
      </c>
      <c r="Q2597" s="16" t="s">
        <v>8316</v>
      </c>
      <c r="R2597" t="s">
        <v>8334</v>
      </c>
      <c r="S2597" s="21">
        <f t="shared" si="122"/>
        <v>42340.701504629629</v>
      </c>
    </row>
    <row r="2598" spans="1:19" ht="43.2" hidden="1" x14ac:dyDescent="0.55000000000000004">
      <c r="A2598" s="10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2">
        <f t="shared" si="120"/>
        <v>100</v>
      </c>
      <c r="P2598" s="14">
        <f t="shared" si="121"/>
        <v>27.27</v>
      </c>
      <c r="Q2598" s="16" t="s">
        <v>8321</v>
      </c>
      <c r="R2598" t="s">
        <v>8332</v>
      </c>
      <c r="S2598" s="21">
        <f t="shared" si="122"/>
        <v>41995.752986111111</v>
      </c>
    </row>
    <row r="2599" spans="1:19" ht="28.8" hidden="1" x14ac:dyDescent="0.55000000000000004">
      <c r="A2599" s="10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2">
        <f t="shared" si="120"/>
        <v>120</v>
      </c>
      <c r="P2599" s="14">
        <f t="shared" si="121"/>
        <v>60</v>
      </c>
      <c r="Q2599" s="16" t="s">
        <v>8321</v>
      </c>
      <c r="R2599" t="s">
        <v>8343</v>
      </c>
      <c r="S2599" s="21">
        <f t="shared" si="122"/>
        <v>40612.695208333331</v>
      </c>
    </row>
    <row r="2600" spans="1:19" ht="43.2" hidden="1" x14ac:dyDescent="0.55000000000000004">
      <c r="A2600" s="1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2">
        <f t="shared" si="120"/>
        <v>120</v>
      </c>
      <c r="P2600" s="14">
        <f t="shared" si="121"/>
        <v>42.86</v>
      </c>
      <c r="Q2600" s="16" t="s">
        <v>8321</v>
      </c>
      <c r="R2600" t="s">
        <v>8322</v>
      </c>
      <c r="S2600" s="21">
        <f t="shared" si="122"/>
        <v>41657.985081018516</v>
      </c>
    </row>
    <row r="2601" spans="1:19" ht="43.2" hidden="1" x14ac:dyDescent="0.55000000000000004">
      <c r="A2601" s="10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2">
        <f t="shared" si="120"/>
        <v>3</v>
      </c>
      <c r="P2601" s="14">
        <f t="shared" si="121"/>
        <v>75</v>
      </c>
      <c r="Q2601" s="16" t="s">
        <v>8311</v>
      </c>
      <c r="R2601" t="s">
        <v>8348</v>
      </c>
      <c r="S2601" s="21">
        <f t="shared" si="122"/>
        <v>42457.871516203704</v>
      </c>
    </row>
    <row r="2602" spans="1:19" ht="43.2" hidden="1" x14ac:dyDescent="0.55000000000000004">
      <c r="A2602" s="10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2">
        <f t="shared" si="120"/>
        <v>299</v>
      </c>
      <c r="P2602" s="14">
        <f t="shared" si="121"/>
        <v>35.119999999999997</v>
      </c>
      <c r="Q2602" s="16" t="s">
        <v>8316</v>
      </c>
      <c r="R2602" t="s">
        <v>8317</v>
      </c>
      <c r="S2602" s="21">
        <f t="shared" si="122"/>
        <v>42689.853090277778</v>
      </c>
    </row>
    <row r="2603" spans="1:19" ht="43.2" hidden="1" x14ac:dyDescent="0.55000000000000004">
      <c r="A2603" s="10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2">
        <f t="shared" si="120"/>
        <v>238</v>
      </c>
      <c r="P2603" s="14">
        <f t="shared" si="121"/>
        <v>33.06</v>
      </c>
      <c r="Q2603" s="16" t="s">
        <v>8311</v>
      </c>
      <c r="R2603" t="s">
        <v>8333</v>
      </c>
      <c r="S2603" s="21">
        <f t="shared" si="122"/>
        <v>41235.054560185185</v>
      </c>
    </row>
    <row r="2604" spans="1:19" ht="43.2" x14ac:dyDescent="0.55000000000000004">
      <c r="A2604" s="10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2">
        <f t="shared" si="120"/>
        <v>169</v>
      </c>
      <c r="P2604" s="14">
        <f t="shared" si="121"/>
        <v>45.62</v>
      </c>
      <c r="Q2604" s="16" t="s">
        <v>8323</v>
      </c>
      <c r="R2604" t="s">
        <v>8326</v>
      </c>
      <c r="S2604" s="21">
        <f t="shared" si="122"/>
        <v>41881.361342592594</v>
      </c>
    </row>
    <row r="2605" spans="1:19" ht="43.2" hidden="1" x14ac:dyDescent="0.55000000000000004">
      <c r="A2605" s="10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2">
        <f t="shared" si="120"/>
        <v>108</v>
      </c>
      <c r="P2605" s="14">
        <f t="shared" si="121"/>
        <v>28.19</v>
      </c>
      <c r="Q2605" s="16" t="s">
        <v>8323</v>
      </c>
      <c r="R2605" t="s">
        <v>8326</v>
      </c>
      <c r="S2605" s="21">
        <f t="shared" si="122"/>
        <v>41858.355393518519</v>
      </c>
    </row>
    <row r="2606" spans="1:19" ht="43.2" hidden="1" x14ac:dyDescent="0.55000000000000004">
      <c r="A2606" s="10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2">
        <f t="shared" si="120"/>
        <v>3</v>
      </c>
      <c r="P2606" s="14">
        <f t="shared" si="121"/>
        <v>73.88</v>
      </c>
      <c r="Q2606" s="16" t="s">
        <v>8313</v>
      </c>
      <c r="R2606" t="s">
        <v>8314</v>
      </c>
      <c r="S2606" s="21">
        <f t="shared" si="122"/>
        <v>41877.638298611113</v>
      </c>
    </row>
    <row r="2607" spans="1:19" ht="43.2" hidden="1" x14ac:dyDescent="0.55000000000000004">
      <c r="A2607" s="10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2">
        <f t="shared" si="120"/>
        <v>4</v>
      </c>
      <c r="P2607" s="14">
        <f t="shared" si="121"/>
        <v>45.39</v>
      </c>
      <c r="Q2607" s="16" t="s">
        <v>8308</v>
      </c>
      <c r="R2607" t="s">
        <v>8342</v>
      </c>
      <c r="S2607" s="21">
        <f t="shared" si="122"/>
        <v>41835.639155092591</v>
      </c>
    </row>
    <row r="2608" spans="1:19" ht="43.2" hidden="1" x14ac:dyDescent="0.55000000000000004">
      <c r="A2608" s="10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2">
        <f t="shared" si="120"/>
        <v>0</v>
      </c>
      <c r="P2608" s="14">
        <f t="shared" si="121"/>
        <v>84.29</v>
      </c>
      <c r="Q2608" s="16" t="s">
        <v>8308</v>
      </c>
      <c r="R2608" t="s">
        <v>8310</v>
      </c>
      <c r="S2608" s="21">
        <f t="shared" si="122"/>
        <v>42737.663877314815</v>
      </c>
    </row>
    <row r="2609" spans="1:19" ht="43.2" hidden="1" x14ac:dyDescent="0.55000000000000004">
      <c r="A2609" s="10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2">
        <f t="shared" si="120"/>
        <v>20</v>
      </c>
      <c r="P2609" s="14">
        <f t="shared" si="121"/>
        <v>25.52</v>
      </c>
      <c r="Q2609" s="16" t="s">
        <v>8323</v>
      </c>
      <c r="R2609" t="s">
        <v>8324</v>
      </c>
      <c r="S2609" s="21">
        <f t="shared" si="122"/>
        <v>42630.922893518517</v>
      </c>
    </row>
    <row r="2610" spans="1:19" ht="43.2" hidden="1" x14ac:dyDescent="0.55000000000000004">
      <c r="A2610" s="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2">
        <f t="shared" si="120"/>
        <v>12</v>
      </c>
      <c r="P2610" s="14">
        <f t="shared" si="121"/>
        <v>24.46</v>
      </c>
      <c r="Q2610" s="16" t="s">
        <v>8323</v>
      </c>
      <c r="R2610" t="s">
        <v>8335</v>
      </c>
      <c r="S2610" s="21">
        <f t="shared" si="122"/>
        <v>42010.968240740738</v>
      </c>
    </row>
    <row r="2611" spans="1:19" ht="43.2" hidden="1" x14ac:dyDescent="0.55000000000000004">
      <c r="A2611" s="10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2">
        <f t="shared" si="120"/>
        <v>167</v>
      </c>
      <c r="P2611" s="14">
        <f t="shared" si="121"/>
        <v>17.239999999999998</v>
      </c>
      <c r="Q2611" s="16" t="s">
        <v>8327</v>
      </c>
      <c r="R2611" t="s">
        <v>8331</v>
      </c>
      <c r="S2611" s="21">
        <f t="shared" si="122"/>
        <v>42498.341122685189</v>
      </c>
    </row>
    <row r="2612" spans="1:19" ht="57.6" hidden="1" x14ac:dyDescent="0.55000000000000004">
      <c r="A2612" s="10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2">
        <f t="shared" si="120"/>
        <v>2</v>
      </c>
      <c r="P2612" s="14">
        <f t="shared" si="121"/>
        <v>25.43</v>
      </c>
      <c r="Q2612" s="16" t="s">
        <v>8316</v>
      </c>
      <c r="R2612" t="s">
        <v>8344</v>
      </c>
      <c r="S2612" s="21">
        <f t="shared" si="122"/>
        <v>41926.854166666664</v>
      </c>
    </row>
    <row r="2613" spans="1:19" ht="43.2" hidden="1" x14ac:dyDescent="0.55000000000000004">
      <c r="A2613" s="10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2">
        <f t="shared" si="120"/>
        <v>3</v>
      </c>
      <c r="P2613" s="14">
        <f t="shared" si="121"/>
        <v>65</v>
      </c>
      <c r="Q2613" s="16" t="s">
        <v>8319</v>
      </c>
      <c r="R2613" t="s">
        <v>8345</v>
      </c>
      <c r="S2613" s="21">
        <f t="shared" si="122"/>
        <v>42170.728460648148</v>
      </c>
    </row>
    <row r="2614" spans="1:19" ht="28.8" hidden="1" x14ac:dyDescent="0.55000000000000004">
      <c r="A2614" s="10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2">
        <f t="shared" si="120"/>
        <v>105</v>
      </c>
      <c r="P2614" s="14">
        <f t="shared" si="121"/>
        <v>29</v>
      </c>
      <c r="Q2614" s="16" t="s">
        <v>8323</v>
      </c>
      <c r="R2614" t="s">
        <v>8326</v>
      </c>
      <c r="S2614" s="21">
        <f t="shared" si="122"/>
        <v>42338.963912037041</v>
      </c>
    </row>
    <row r="2615" spans="1:19" ht="43.2" hidden="1" x14ac:dyDescent="0.55000000000000004">
      <c r="A2615" s="10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2">
        <f t="shared" si="120"/>
        <v>29</v>
      </c>
      <c r="P2615" s="14">
        <f t="shared" si="121"/>
        <v>44.31</v>
      </c>
      <c r="Q2615" s="16" t="s">
        <v>8323</v>
      </c>
      <c r="R2615" t="s">
        <v>8326</v>
      </c>
      <c r="S2615" s="21">
        <f t="shared" si="122"/>
        <v>41779.045937499999</v>
      </c>
    </row>
    <row r="2616" spans="1:19" ht="43.2" hidden="1" x14ac:dyDescent="0.55000000000000004">
      <c r="A2616" s="10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2">
        <f t="shared" si="120"/>
        <v>10</v>
      </c>
      <c r="P2616" s="14">
        <f t="shared" si="121"/>
        <v>71.25</v>
      </c>
      <c r="Q2616" s="16" t="s">
        <v>8321</v>
      </c>
      <c r="R2616" t="s">
        <v>8339</v>
      </c>
      <c r="S2616" s="21">
        <f t="shared" si="122"/>
        <v>42238.726631944446</v>
      </c>
    </row>
    <row r="2617" spans="1:19" ht="43.2" hidden="1" x14ac:dyDescent="0.55000000000000004">
      <c r="A2617" s="10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2">
        <f t="shared" si="120"/>
        <v>14</v>
      </c>
      <c r="P2617" s="14">
        <f t="shared" si="121"/>
        <v>43.85</v>
      </c>
      <c r="Q2617" s="16" t="s">
        <v>8311</v>
      </c>
      <c r="R2617" t="s">
        <v>8356</v>
      </c>
      <c r="S2617" s="21">
        <f t="shared" si="122"/>
        <v>41311.126481481479</v>
      </c>
    </row>
    <row r="2618" spans="1:19" ht="43.2" x14ac:dyDescent="0.55000000000000004">
      <c r="A2618" s="10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2">
        <f t="shared" si="120"/>
        <v>114</v>
      </c>
      <c r="P2618" s="14">
        <f t="shared" si="121"/>
        <v>40.71</v>
      </c>
      <c r="Q2618" s="16" t="s">
        <v>8323</v>
      </c>
      <c r="R2618" t="s">
        <v>8326</v>
      </c>
      <c r="S2618" s="21">
        <f t="shared" si="122"/>
        <v>42232.702546296292</v>
      </c>
    </row>
    <row r="2619" spans="1:19" ht="28.8" x14ac:dyDescent="0.55000000000000004">
      <c r="A2619" s="10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2">
        <f t="shared" si="120"/>
        <v>114</v>
      </c>
      <c r="P2619" s="14">
        <f t="shared" si="121"/>
        <v>27.14</v>
      </c>
      <c r="Q2619" s="16" t="s">
        <v>8323</v>
      </c>
      <c r="R2619" t="s">
        <v>8326</v>
      </c>
      <c r="S2619" s="21">
        <f t="shared" si="122"/>
        <v>41779.724224537036</v>
      </c>
    </row>
    <row r="2620" spans="1:19" ht="43.2" x14ac:dyDescent="0.55000000000000004">
      <c r="A2620" s="1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2">
        <f t="shared" si="120"/>
        <v>228</v>
      </c>
      <c r="P2620" s="14">
        <f t="shared" si="121"/>
        <v>57</v>
      </c>
      <c r="Q2620" s="16" t="s">
        <v>8323</v>
      </c>
      <c r="R2620" t="s">
        <v>8326</v>
      </c>
      <c r="S2620" s="21">
        <f t="shared" si="122"/>
        <v>42045.84238425926</v>
      </c>
    </row>
    <row r="2621" spans="1:19" ht="43.2" hidden="1" x14ac:dyDescent="0.55000000000000004">
      <c r="A2621" s="10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2">
        <f t="shared" si="120"/>
        <v>9</v>
      </c>
      <c r="P2621" s="14">
        <f t="shared" si="121"/>
        <v>80.709999999999994</v>
      </c>
      <c r="Q2621" s="16" t="s">
        <v>8323</v>
      </c>
      <c r="R2621" t="s">
        <v>8326</v>
      </c>
      <c r="S2621" s="21">
        <f t="shared" si="122"/>
        <v>42199.648912037039</v>
      </c>
    </row>
    <row r="2622" spans="1:19" ht="57.6" hidden="1" x14ac:dyDescent="0.55000000000000004">
      <c r="A2622" s="10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2">
        <f t="shared" si="120"/>
        <v>113</v>
      </c>
      <c r="P2622" s="14">
        <f t="shared" si="121"/>
        <v>37.67</v>
      </c>
      <c r="Q2622" s="16" t="s">
        <v>8323</v>
      </c>
      <c r="R2622" t="s">
        <v>8335</v>
      </c>
      <c r="S2622" s="21">
        <f t="shared" si="122"/>
        <v>42619.802488425921</v>
      </c>
    </row>
    <row r="2623" spans="1:19" ht="43.2" hidden="1" x14ac:dyDescent="0.55000000000000004">
      <c r="A2623" s="10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2">
        <f t="shared" si="120"/>
        <v>113</v>
      </c>
      <c r="P2623" s="14">
        <f t="shared" si="121"/>
        <v>19.47</v>
      </c>
      <c r="Q2623" s="16" t="s">
        <v>8321</v>
      </c>
      <c r="R2623" t="s">
        <v>8343</v>
      </c>
      <c r="S2623" s="21">
        <f t="shared" si="122"/>
        <v>42360.487210648149</v>
      </c>
    </row>
    <row r="2624" spans="1:19" ht="43.2" hidden="1" x14ac:dyDescent="0.55000000000000004">
      <c r="A2624" s="10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2">
        <f t="shared" si="120"/>
        <v>113</v>
      </c>
      <c r="P2624" s="14">
        <f t="shared" si="121"/>
        <v>12.53</v>
      </c>
      <c r="Q2624" s="16" t="s">
        <v>8327</v>
      </c>
      <c r="R2624" t="s">
        <v>8338</v>
      </c>
      <c r="S2624" s="21">
        <f t="shared" si="122"/>
        <v>41596.913437499999</v>
      </c>
    </row>
    <row r="2625" spans="1:19" ht="43.2" hidden="1" x14ac:dyDescent="0.55000000000000004">
      <c r="A2625" s="10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2">
        <f t="shared" si="120"/>
        <v>28</v>
      </c>
      <c r="P2625" s="14">
        <f t="shared" si="121"/>
        <v>51</v>
      </c>
      <c r="Q2625" s="16" t="s">
        <v>8323</v>
      </c>
      <c r="R2625" t="s">
        <v>8326</v>
      </c>
      <c r="S2625" s="21">
        <f t="shared" si="122"/>
        <v>41765.938657407409</v>
      </c>
    </row>
    <row r="2626" spans="1:19" ht="43.2" hidden="1" x14ac:dyDescent="0.55000000000000004">
      <c r="A2626" s="10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2">
        <f t="shared" si="120"/>
        <v>22</v>
      </c>
      <c r="P2626" s="14">
        <f t="shared" si="121"/>
        <v>56</v>
      </c>
      <c r="Q2626" s="16" t="s">
        <v>8321</v>
      </c>
      <c r="R2626" t="s">
        <v>8325</v>
      </c>
      <c r="S2626" s="21">
        <f t="shared" si="122"/>
        <v>41900.505312499998</v>
      </c>
    </row>
    <row r="2627" spans="1:19" ht="43.2" hidden="1" x14ac:dyDescent="0.55000000000000004">
      <c r="A2627" s="10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2">
        <f t="shared" ref="O2627:O2690" si="123">ROUND(E2627/D2627*100,0)</f>
        <v>10</v>
      </c>
      <c r="P2627" s="14">
        <f t="shared" ref="P2627:P2690" si="124">IFERROR(ROUND(E2627/L2627,2),0)</f>
        <v>62.22</v>
      </c>
      <c r="Q2627" s="16" t="s">
        <v>8327</v>
      </c>
      <c r="R2627" t="s">
        <v>8330</v>
      </c>
      <c r="S2627" s="21">
        <f t="shared" ref="S2627:S2690" si="125">(((J2627/60)/60/24)+DATE(1970,1,1))</f>
        <v>41845.968159722222</v>
      </c>
    </row>
    <row r="2628" spans="1:19" ht="43.2" hidden="1" x14ac:dyDescent="0.55000000000000004">
      <c r="A2628" s="10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2">
        <f t="shared" si="123"/>
        <v>0</v>
      </c>
      <c r="P2628" s="14">
        <f t="shared" si="124"/>
        <v>50.91</v>
      </c>
      <c r="Q2628" s="16" t="s">
        <v>8316</v>
      </c>
      <c r="R2628" t="s">
        <v>8334</v>
      </c>
      <c r="S2628" s="21">
        <f t="shared" si="125"/>
        <v>41255.833611111113</v>
      </c>
    </row>
    <row r="2629" spans="1:19" ht="43.2" hidden="1" x14ac:dyDescent="0.55000000000000004">
      <c r="A2629" s="10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2">
        <f t="shared" si="123"/>
        <v>124</v>
      </c>
      <c r="P2629" s="14">
        <f t="shared" si="124"/>
        <v>43</v>
      </c>
      <c r="Q2629" s="16" t="s">
        <v>8327</v>
      </c>
      <c r="R2629" t="s">
        <v>8328</v>
      </c>
      <c r="S2629" s="21">
        <f t="shared" si="125"/>
        <v>40981.710243055553</v>
      </c>
    </row>
    <row r="2630" spans="1:19" ht="28.8" hidden="1" x14ac:dyDescent="0.55000000000000004">
      <c r="A2630" s="1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2">
        <f t="shared" si="123"/>
        <v>159</v>
      </c>
      <c r="P2630" s="14">
        <f t="shared" si="124"/>
        <v>18</v>
      </c>
      <c r="Q2630" s="16" t="s">
        <v>8323</v>
      </c>
      <c r="R2630" t="s">
        <v>8326</v>
      </c>
      <c r="S2630" s="21">
        <f t="shared" si="125"/>
        <v>42628.650208333333</v>
      </c>
    </row>
    <row r="2631" spans="1:19" ht="43.2" hidden="1" x14ac:dyDescent="0.55000000000000004">
      <c r="A2631" s="10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2">
        <f t="shared" si="123"/>
        <v>185</v>
      </c>
      <c r="P2631" s="14">
        <f t="shared" si="124"/>
        <v>50.45</v>
      </c>
      <c r="Q2631" s="16" t="s">
        <v>8327</v>
      </c>
      <c r="R2631" t="s">
        <v>8331</v>
      </c>
      <c r="S2631" s="21">
        <f t="shared" si="125"/>
        <v>40687.285844907405</v>
      </c>
    </row>
    <row r="2632" spans="1:19" ht="43.2" hidden="1" x14ac:dyDescent="0.55000000000000004">
      <c r="A2632" s="10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2">
        <f t="shared" si="123"/>
        <v>28</v>
      </c>
      <c r="P2632" s="14">
        <f t="shared" si="124"/>
        <v>55.3</v>
      </c>
      <c r="Q2632" s="16" t="s">
        <v>8308</v>
      </c>
      <c r="R2632" t="s">
        <v>8310</v>
      </c>
      <c r="S2632" s="21">
        <f t="shared" si="125"/>
        <v>41971.866574074069</v>
      </c>
    </row>
    <row r="2633" spans="1:19" ht="28.8" hidden="1" x14ac:dyDescent="0.55000000000000004">
      <c r="A2633" s="10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2">
        <f t="shared" si="123"/>
        <v>11</v>
      </c>
      <c r="P2633" s="14">
        <f t="shared" si="124"/>
        <v>69.13</v>
      </c>
      <c r="Q2633" s="16" t="s">
        <v>8313</v>
      </c>
      <c r="R2633" t="s">
        <v>8314</v>
      </c>
      <c r="S2633" s="21">
        <f t="shared" si="125"/>
        <v>41880.068437499998</v>
      </c>
    </row>
    <row r="2634" spans="1:19" ht="43.2" hidden="1" x14ac:dyDescent="0.55000000000000004">
      <c r="A2634" s="10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2">
        <f t="shared" si="123"/>
        <v>110</v>
      </c>
      <c r="P2634" s="14">
        <f t="shared" si="124"/>
        <v>42.38</v>
      </c>
      <c r="Q2634" s="16" t="s">
        <v>8327</v>
      </c>
      <c r="R2634" t="s">
        <v>8331</v>
      </c>
      <c r="S2634" s="21">
        <f t="shared" si="125"/>
        <v>42193.650671296295</v>
      </c>
    </row>
    <row r="2635" spans="1:19" ht="28.8" hidden="1" x14ac:dyDescent="0.55000000000000004">
      <c r="A2635" s="10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2">
        <f t="shared" si="123"/>
        <v>110</v>
      </c>
      <c r="P2635" s="14">
        <f t="shared" si="124"/>
        <v>50</v>
      </c>
      <c r="Q2635" s="16" t="s">
        <v>8327</v>
      </c>
      <c r="R2635" t="s">
        <v>8331</v>
      </c>
      <c r="S2635" s="21">
        <f t="shared" si="125"/>
        <v>41246.874814814815</v>
      </c>
    </row>
    <row r="2636" spans="1:19" ht="43.2" hidden="1" x14ac:dyDescent="0.55000000000000004">
      <c r="A2636" s="10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2">
        <f t="shared" si="123"/>
        <v>11</v>
      </c>
      <c r="P2636" s="14">
        <f t="shared" si="124"/>
        <v>39.29</v>
      </c>
      <c r="Q2636" s="16" t="s">
        <v>8311</v>
      </c>
      <c r="R2636" t="s">
        <v>8356</v>
      </c>
      <c r="S2636" s="21">
        <f t="shared" si="125"/>
        <v>40855.765092592592</v>
      </c>
    </row>
    <row r="2637" spans="1:19" ht="43.2" hidden="1" x14ac:dyDescent="0.55000000000000004">
      <c r="A2637" s="10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2">
        <f t="shared" si="123"/>
        <v>5</v>
      </c>
      <c r="P2637" s="14">
        <f t="shared" si="124"/>
        <v>183.33</v>
      </c>
      <c r="Q2637" s="16" t="s">
        <v>8323</v>
      </c>
      <c r="R2637" t="s">
        <v>8326</v>
      </c>
      <c r="S2637" s="21">
        <f t="shared" si="125"/>
        <v>42258.646504629629</v>
      </c>
    </row>
    <row r="2638" spans="1:19" ht="43.2" x14ac:dyDescent="0.55000000000000004">
      <c r="A2638" s="10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2">
        <f t="shared" si="123"/>
        <v>110</v>
      </c>
      <c r="P2638" s="14">
        <f t="shared" si="124"/>
        <v>55</v>
      </c>
      <c r="Q2638" s="16" t="s">
        <v>8323</v>
      </c>
      <c r="R2638" t="s">
        <v>8326</v>
      </c>
      <c r="S2638" s="21">
        <f t="shared" si="125"/>
        <v>42020.846666666665</v>
      </c>
    </row>
    <row r="2639" spans="1:19" ht="43.2" hidden="1" x14ac:dyDescent="0.55000000000000004">
      <c r="A2639" s="10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2">
        <f t="shared" si="123"/>
        <v>11</v>
      </c>
      <c r="P2639" s="14">
        <f t="shared" si="124"/>
        <v>45.83</v>
      </c>
      <c r="Q2639" s="16" t="s">
        <v>8323</v>
      </c>
      <c r="R2639" t="s">
        <v>8326</v>
      </c>
      <c r="S2639" s="21">
        <f t="shared" si="125"/>
        <v>42233.671747685185</v>
      </c>
    </row>
    <row r="2640" spans="1:19" ht="43.2" hidden="1" x14ac:dyDescent="0.55000000000000004">
      <c r="A2640" s="1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2">
        <f t="shared" si="123"/>
        <v>182</v>
      </c>
      <c r="P2640" s="14">
        <f t="shared" si="124"/>
        <v>34.130000000000003</v>
      </c>
      <c r="Q2640" s="16" t="s">
        <v>8319</v>
      </c>
      <c r="R2640" t="s">
        <v>8320</v>
      </c>
      <c r="S2640" s="21">
        <f t="shared" si="125"/>
        <v>42452.781828703708</v>
      </c>
    </row>
    <row r="2641" spans="1:19" ht="43.2" hidden="1" x14ac:dyDescent="0.55000000000000004">
      <c r="A2641" s="10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2">
        <f t="shared" si="123"/>
        <v>156</v>
      </c>
      <c r="P2641" s="14">
        <f t="shared" si="124"/>
        <v>28.68</v>
      </c>
      <c r="Q2641" s="16" t="s">
        <v>8327</v>
      </c>
      <c r="R2641" t="s">
        <v>8331</v>
      </c>
      <c r="S2641" s="21">
        <f t="shared" si="125"/>
        <v>41120.882881944446</v>
      </c>
    </row>
    <row r="2642" spans="1:19" ht="43.2" hidden="1" x14ac:dyDescent="0.55000000000000004">
      <c r="A2642" s="10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2">
        <f t="shared" si="123"/>
        <v>218</v>
      </c>
      <c r="P2642" s="14">
        <f t="shared" si="124"/>
        <v>19.46</v>
      </c>
      <c r="Q2642" s="16" t="s">
        <v>8327</v>
      </c>
      <c r="R2642" t="s">
        <v>8336</v>
      </c>
      <c r="S2642" s="21">
        <f t="shared" si="125"/>
        <v>42609.311990740738</v>
      </c>
    </row>
    <row r="2643" spans="1:19" ht="43.2" hidden="1" x14ac:dyDescent="0.55000000000000004">
      <c r="A2643" s="10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2">
        <f t="shared" si="123"/>
        <v>109</v>
      </c>
      <c r="P2643" s="14">
        <f t="shared" si="124"/>
        <v>36.33</v>
      </c>
      <c r="Q2643" s="16" t="s">
        <v>8323</v>
      </c>
      <c r="R2643" t="s">
        <v>8326</v>
      </c>
      <c r="S2643" s="21">
        <f t="shared" si="125"/>
        <v>41779.310034722221</v>
      </c>
    </row>
    <row r="2644" spans="1:19" ht="43.2" hidden="1" x14ac:dyDescent="0.55000000000000004">
      <c r="A2644" s="10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2">
        <f t="shared" si="123"/>
        <v>27</v>
      </c>
      <c r="P2644" s="14">
        <f t="shared" si="124"/>
        <v>38.71</v>
      </c>
      <c r="Q2644" s="16" t="s">
        <v>8323</v>
      </c>
      <c r="R2644" t="s">
        <v>8326</v>
      </c>
      <c r="S2644" s="21">
        <f t="shared" si="125"/>
        <v>42762.545810185184</v>
      </c>
    </row>
    <row r="2645" spans="1:19" ht="43.2" hidden="1" x14ac:dyDescent="0.55000000000000004">
      <c r="A2645" s="10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2">
        <f t="shared" si="123"/>
        <v>5</v>
      </c>
      <c r="P2645" s="14">
        <f t="shared" si="124"/>
        <v>60.11</v>
      </c>
      <c r="Q2645" s="16" t="s">
        <v>8323</v>
      </c>
      <c r="R2645" t="s">
        <v>8326</v>
      </c>
      <c r="S2645" s="21">
        <f t="shared" si="125"/>
        <v>42289.94049768518</v>
      </c>
    </row>
    <row r="2646" spans="1:19" ht="43.2" hidden="1" x14ac:dyDescent="0.55000000000000004">
      <c r="A2646" s="10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2">
        <f t="shared" si="123"/>
        <v>108</v>
      </c>
      <c r="P2646" s="14">
        <f t="shared" si="124"/>
        <v>33.75</v>
      </c>
      <c r="Q2646" s="16" t="s">
        <v>8323</v>
      </c>
      <c r="R2646" t="s">
        <v>8326</v>
      </c>
      <c r="S2646" s="21">
        <f t="shared" si="125"/>
        <v>42788.565208333333</v>
      </c>
    </row>
    <row r="2647" spans="1:19" ht="43.2" hidden="1" x14ac:dyDescent="0.55000000000000004">
      <c r="A2647" s="10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2">
        <f t="shared" si="123"/>
        <v>108</v>
      </c>
      <c r="P2647" s="14">
        <f t="shared" si="124"/>
        <v>33.75</v>
      </c>
      <c r="Q2647" s="16" t="s">
        <v>8323</v>
      </c>
      <c r="R2647" t="s">
        <v>8326</v>
      </c>
      <c r="S2647" s="21">
        <f t="shared" si="125"/>
        <v>41990.585486111115</v>
      </c>
    </row>
    <row r="2648" spans="1:19" ht="43.2" x14ac:dyDescent="0.55000000000000004">
      <c r="A2648" s="10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2">
        <f t="shared" si="123"/>
        <v>107</v>
      </c>
      <c r="P2648" s="14">
        <f t="shared" si="124"/>
        <v>35.799999999999997</v>
      </c>
      <c r="Q2648" s="16" t="s">
        <v>8323</v>
      </c>
      <c r="R2648" t="s">
        <v>8326</v>
      </c>
      <c r="S2648" s="21">
        <f t="shared" si="125"/>
        <v>41914.100289351853</v>
      </c>
    </row>
    <row r="2649" spans="1:19" ht="43.2" x14ac:dyDescent="0.55000000000000004">
      <c r="A2649" s="10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2">
        <f t="shared" si="123"/>
        <v>106</v>
      </c>
      <c r="P2649" s="14">
        <f t="shared" si="124"/>
        <v>58.9</v>
      </c>
      <c r="Q2649" s="16" t="s">
        <v>8323</v>
      </c>
      <c r="R2649" t="s">
        <v>8326</v>
      </c>
      <c r="S2649" s="21">
        <f t="shared" si="125"/>
        <v>41927.848900462966</v>
      </c>
    </row>
    <row r="2650" spans="1:19" ht="43.2" hidden="1" x14ac:dyDescent="0.55000000000000004">
      <c r="A2650" s="1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2">
        <f t="shared" si="123"/>
        <v>9</v>
      </c>
      <c r="P2650" s="14">
        <f t="shared" si="124"/>
        <v>44.17</v>
      </c>
      <c r="Q2650" s="16" t="s">
        <v>8319</v>
      </c>
      <c r="R2650" t="s">
        <v>8345</v>
      </c>
      <c r="S2650" s="21">
        <f t="shared" si="125"/>
        <v>41723.9533912037</v>
      </c>
    </row>
    <row r="2651" spans="1:19" ht="43.2" hidden="1" x14ac:dyDescent="0.55000000000000004">
      <c r="A2651" s="10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2">
        <f t="shared" si="123"/>
        <v>11</v>
      </c>
      <c r="P2651" s="14">
        <f t="shared" si="124"/>
        <v>48.18</v>
      </c>
      <c r="Q2651" s="16" t="s">
        <v>8319</v>
      </c>
      <c r="R2651" t="s">
        <v>8345</v>
      </c>
      <c r="S2651" s="21">
        <f t="shared" si="125"/>
        <v>42294.628449074073</v>
      </c>
    </row>
    <row r="2652" spans="1:19" ht="43.2" x14ac:dyDescent="0.55000000000000004">
      <c r="A2652" s="10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2">
        <f t="shared" si="123"/>
        <v>106</v>
      </c>
      <c r="P2652" s="14">
        <f t="shared" si="124"/>
        <v>75.709999999999994</v>
      </c>
      <c r="Q2652" s="16" t="s">
        <v>8323</v>
      </c>
      <c r="R2652" t="s">
        <v>8326</v>
      </c>
      <c r="S2652" s="21">
        <f t="shared" si="125"/>
        <v>42214.6956712963</v>
      </c>
    </row>
    <row r="2653" spans="1:19" ht="43.2" hidden="1" x14ac:dyDescent="0.55000000000000004">
      <c r="A2653" s="10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2">
        <f t="shared" si="123"/>
        <v>105</v>
      </c>
      <c r="P2653" s="14">
        <f t="shared" si="124"/>
        <v>21.1</v>
      </c>
      <c r="Q2653" s="16" t="s">
        <v>8323</v>
      </c>
      <c r="R2653" t="s">
        <v>8326</v>
      </c>
      <c r="S2653" s="21">
        <f t="shared" si="125"/>
        <v>42555.671944444446</v>
      </c>
    </row>
    <row r="2654" spans="1:19" ht="43.2" hidden="1" x14ac:dyDescent="0.55000000000000004">
      <c r="A2654" s="10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2">
        <f t="shared" si="123"/>
        <v>11</v>
      </c>
      <c r="P2654" s="14">
        <f t="shared" si="124"/>
        <v>47.91</v>
      </c>
      <c r="Q2654" s="16" t="s">
        <v>8323</v>
      </c>
      <c r="R2654" t="s">
        <v>8326</v>
      </c>
      <c r="S2654" s="21">
        <f t="shared" si="125"/>
        <v>42452.815659722226</v>
      </c>
    </row>
    <row r="2655" spans="1:19" ht="43.2" hidden="1" x14ac:dyDescent="0.55000000000000004">
      <c r="A2655" s="10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2">
        <f t="shared" si="123"/>
        <v>105</v>
      </c>
      <c r="P2655" s="14">
        <f t="shared" si="124"/>
        <v>15</v>
      </c>
      <c r="Q2655" s="16" t="s">
        <v>8321</v>
      </c>
      <c r="R2655" t="s">
        <v>8332</v>
      </c>
      <c r="S2655" s="21">
        <f t="shared" si="125"/>
        <v>42405.702349537038</v>
      </c>
    </row>
    <row r="2656" spans="1:19" ht="43.2" hidden="1" x14ac:dyDescent="0.55000000000000004">
      <c r="A2656" s="10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2">
        <f t="shared" si="123"/>
        <v>175</v>
      </c>
      <c r="P2656" s="14">
        <f t="shared" si="124"/>
        <v>29.17</v>
      </c>
      <c r="Q2656" s="16" t="s">
        <v>8323</v>
      </c>
      <c r="R2656" t="s">
        <v>8326</v>
      </c>
      <c r="S2656" s="21">
        <f t="shared" si="125"/>
        <v>41889.768229166664</v>
      </c>
    </row>
    <row r="2657" spans="1:19" ht="43.2" hidden="1" x14ac:dyDescent="0.55000000000000004">
      <c r="A2657" s="10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2">
        <f t="shared" si="123"/>
        <v>105</v>
      </c>
      <c r="P2657" s="14">
        <f t="shared" si="124"/>
        <v>75</v>
      </c>
      <c r="Q2657" s="16" t="s">
        <v>8323</v>
      </c>
      <c r="R2657" t="s">
        <v>8335</v>
      </c>
      <c r="S2657" s="21">
        <f t="shared" si="125"/>
        <v>42458.127175925925</v>
      </c>
    </row>
    <row r="2658" spans="1:19" ht="43.2" hidden="1" x14ac:dyDescent="0.55000000000000004">
      <c r="A2658" s="10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2">
        <f t="shared" si="123"/>
        <v>5</v>
      </c>
      <c r="P2658" s="14">
        <f t="shared" si="124"/>
        <v>57.89</v>
      </c>
      <c r="Q2658" s="16" t="s">
        <v>8323</v>
      </c>
      <c r="R2658" t="s">
        <v>8324</v>
      </c>
      <c r="S2658" s="21">
        <f t="shared" si="125"/>
        <v>42615.121921296297</v>
      </c>
    </row>
    <row r="2659" spans="1:19" ht="43.2" hidden="1" x14ac:dyDescent="0.55000000000000004">
      <c r="A2659" s="10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2">
        <f t="shared" si="123"/>
        <v>104</v>
      </c>
      <c r="P2659" s="14">
        <f t="shared" si="124"/>
        <v>32.5</v>
      </c>
      <c r="Q2659" s="16" t="s">
        <v>8327</v>
      </c>
      <c r="R2659" t="s">
        <v>8331</v>
      </c>
      <c r="S2659" s="21">
        <f t="shared" si="125"/>
        <v>42504.801388888889</v>
      </c>
    </row>
    <row r="2660" spans="1:19" ht="57.6" hidden="1" x14ac:dyDescent="0.55000000000000004">
      <c r="A2660" s="1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2">
        <f t="shared" si="123"/>
        <v>3</v>
      </c>
      <c r="P2660" s="14">
        <f t="shared" si="124"/>
        <v>65</v>
      </c>
      <c r="Q2660" s="16" t="s">
        <v>8327</v>
      </c>
      <c r="R2660" t="s">
        <v>8350</v>
      </c>
      <c r="S2660" s="21">
        <f t="shared" si="125"/>
        <v>41081.69027777778</v>
      </c>
    </row>
    <row r="2661" spans="1:19" ht="57.6" hidden="1" x14ac:dyDescent="0.55000000000000004">
      <c r="A2661" s="10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2">
        <f t="shared" si="123"/>
        <v>104</v>
      </c>
      <c r="P2661" s="14">
        <f t="shared" si="124"/>
        <v>47.27</v>
      </c>
      <c r="Q2661" s="16" t="s">
        <v>8327</v>
      </c>
      <c r="R2661" t="s">
        <v>8331</v>
      </c>
      <c r="S2661" s="21">
        <f t="shared" si="125"/>
        <v>42430.702210648145</v>
      </c>
    </row>
    <row r="2662" spans="1:19" ht="43.2" x14ac:dyDescent="0.55000000000000004">
      <c r="A2662" s="10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2">
        <f t="shared" si="123"/>
        <v>104</v>
      </c>
      <c r="P2662" s="14">
        <f t="shared" si="124"/>
        <v>57.78</v>
      </c>
      <c r="Q2662" s="16" t="s">
        <v>8323</v>
      </c>
      <c r="R2662" t="s">
        <v>8326</v>
      </c>
      <c r="S2662" s="21">
        <f t="shared" si="125"/>
        <v>41828.646319444444</v>
      </c>
    </row>
    <row r="2663" spans="1:19" ht="43.2" hidden="1" x14ac:dyDescent="0.55000000000000004">
      <c r="A2663" s="10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2">
        <f t="shared" si="123"/>
        <v>3</v>
      </c>
      <c r="P2663" s="14">
        <f t="shared" si="124"/>
        <v>47.27</v>
      </c>
      <c r="Q2663" s="16" t="s">
        <v>8323</v>
      </c>
      <c r="R2663" t="s">
        <v>8326</v>
      </c>
      <c r="S2663" s="21">
        <f t="shared" si="125"/>
        <v>42679.958472222221</v>
      </c>
    </row>
    <row r="2664" spans="1:19" ht="43.2" hidden="1" x14ac:dyDescent="0.55000000000000004">
      <c r="A2664" s="10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2">
        <f t="shared" si="123"/>
        <v>104</v>
      </c>
      <c r="P2664" s="14">
        <f t="shared" si="124"/>
        <v>34.6</v>
      </c>
      <c r="Q2664" s="16" t="s">
        <v>8327</v>
      </c>
      <c r="R2664" t="s">
        <v>8331</v>
      </c>
      <c r="S2664" s="21">
        <f t="shared" si="125"/>
        <v>40122.751620370371</v>
      </c>
    </row>
    <row r="2665" spans="1:19" ht="43.2" hidden="1" x14ac:dyDescent="0.55000000000000004">
      <c r="A2665" s="10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2">
        <f t="shared" si="123"/>
        <v>103</v>
      </c>
      <c r="P2665" s="14">
        <f t="shared" si="124"/>
        <v>51.6</v>
      </c>
      <c r="Q2665" s="16" t="s">
        <v>8327</v>
      </c>
      <c r="R2665" t="s">
        <v>8328</v>
      </c>
      <c r="S2665" s="21">
        <f t="shared" si="125"/>
        <v>40542.839282407411</v>
      </c>
    </row>
    <row r="2666" spans="1:19" ht="43.2" hidden="1" x14ac:dyDescent="0.55000000000000004">
      <c r="A2666" s="10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2">
        <f t="shared" si="123"/>
        <v>2</v>
      </c>
      <c r="P2666" s="14">
        <f t="shared" si="124"/>
        <v>84.83</v>
      </c>
      <c r="Q2666" s="16" t="s">
        <v>8313</v>
      </c>
      <c r="R2666" t="s">
        <v>8314</v>
      </c>
      <c r="S2666" s="21">
        <f t="shared" si="125"/>
        <v>42548.876192129625</v>
      </c>
    </row>
    <row r="2667" spans="1:19" ht="43.2" hidden="1" x14ac:dyDescent="0.55000000000000004">
      <c r="A2667" s="10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2">
        <f t="shared" si="123"/>
        <v>17</v>
      </c>
      <c r="P2667" s="14">
        <f t="shared" si="124"/>
        <v>101.8</v>
      </c>
      <c r="Q2667" s="16" t="s">
        <v>8313</v>
      </c>
      <c r="R2667" t="s">
        <v>8353</v>
      </c>
      <c r="S2667" s="21">
        <f t="shared" si="125"/>
        <v>42398.195972222224</v>
      </c>
    </row>
    <row r="2668" spans="1:19" ht="43.2" hidden="1" x14ac:dyDescent="0.55000000000000004">
      <c r="A2668" s="10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2">
        <f t="shared" si="123"/>
        <v>5</v>
      </c>
      <c r="P2668" s="14">
        <f t="shared" si="124"/>
        <v>84.33</v>
      </c>
      <c r="Q2668" s="16" t="s">
        <v>8311</v>
      </c>
      <c r="R2668" t="s">
        <v>8349</v>
      </c>
      <c r="S2668" s="21">
        <f t="shared" si="125"/>
        <v>42017.927418981482</v>
      </c>
    </row>
    <row r="2669" spans="1:19" ht="43.2" x14ac:dyDescent="0.55000000000000004">
      <c r="A2669" s="10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2">
        <f t="shared" si="123"/>
        <v>202</v>
      </c>
      <c r="P2669" s="14">
        <f t="shared" si="124"/>
        <v>29.71</v>
      </c>
      <c r="Q2669" s="16" t="s">
        <v>8323</v>
      </c>
      <c r="R2669" t="s">
        <v>8326</v>
      </c>
      <c r="S2669" s="21">
        <f t="shared" si="125"/>
        <v>42179.898472222223</v>
      </c>
    </row>
    <row r="2670" spans="1:19" ht="43.2" hidden="1" x14ac:dyDescent="0.55000000000000004">
      <c r="A2670" s="1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2">
        <f t="shared" si="123"/>
        <v>20</v>
      </c>
      <c r="P2670" s="14">
        <f t="shared" si="124"/>
        <v>50.4</v>
      </c>
      <c r="Q2670" s="16" t="s">
        <v>8323</v>
      </c>
      <c r="R2670" t="s">
        <v>8326</v>
      </c>
      <c r="S2670" s="21">
        <f t="shared" si="125"/>
        <v>42531.195277777777</v>
      </c>
    </row>
    <row r="2671" spans="1:19" ht="43.2" hidden="1" x14ac:dyDescent="0.55000000000000004">
      <c r="A2671" s="10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2">
        <f t="shared" si="123"/>
        <v>144</v>
      </c>
      <c r="P2671" s="14">
        <f t="shared" si="124"/>
        <v>22.91</v>
      </c>
      <c r="Q2671" s="16" t="s">
        <v>8323</v>
      </c>
      <c r="R2671" t="s">
        <v>8326</v>
      </c>
      <c r="S2671" s="21">
        <f t="shared" si="125"/>
        <v>42139.816840277781</v>
      </c>
    </row>
    <row r="2672" spans="1:19" ht="43.2" hidden="1" x14ac:dyDescent="0.55000000000000004">
      <c r="A2672" s="10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2">
        <f t="shared" si="123"/>
        <v>101</v>
      </c>
      <c r="P2672" s="14">
        <f t="shared" si="124"/>
        <v>25.16</v>
      </c>
      <c r="Q2672" s="16" t="s">
        <v>8323</v>
      </c>
      <c r="R2672" t="s">
        <v>8326</v>
      </c>
      <c r="S2672" s="21">
        <f t="shared" si="125"/>
        <v>42535.049849537041</v>
      </c>
    </row>
    <row r="2673" spans="1:19" ht="43.2" hidden="1" x14ac:dyDescent="0.55000000000000004">
      <c r="A2673" s="10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2">
        <f t="shared" si="123"/>
        <v>1</v>
      </c>
      <c r="P2673" s="14">
        <f t="shared" si="124"/>
        <v>167.67</v>
      </c>
      <c r="Q2673" s="16" t="s">
        <v>8308</v>
      </c>
      <c r="R2673" t="s">
        <v>8310</v>
      </c>
      <c r="S2673" s="21">
        <f t="shared" si="125"/>
        <v>42705.690347222218</v>
      </c>
    </row>
    <row r="2674" spans="1:19" ht="28.8" hidden="1" x14ac:dyDescent="0.55000000000000004">
      <c r="A2674" s="10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2">
        <f t="shared" si="123"/>
        <v>100</v>
      </c>
      <c r="P2674" s="14">
        <f t="shared" si="124"/>
        <v>31.38</v>
      </c>
      <c r="Q2674" s="16" t="s">
        <v>8321</v>
      </c>
      <c r="R2674" t="s">
        <v>8343</v>
      </c>
      <c r="S2674" s="21">
        <f t="shared" si="125"/>
        <v>40706.297442129631</v>
      </c>
    </row>
    <row r="2675" spans="1:19" ht="43.2" x14ac:dyDescent="0.55000000000000004">
      <c r="A2675" s="10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2">
        <f t="shared" si="123"/>
        <v>100</v>
      </c>
      <c r="P2675" s="14">
        <f t="shared" si="124"/>
        <v>62.63</v>
      </c>
      <c r="Q2675" s="16" t="s">
        <v>8323</v>
      </c>
      <c r="R2675" t="s">
        <v>8326</v>
      </c>
      <c r="S2675" s="21">
        <f t="shared" si="125"/>
        <v>42593.865405092598</v>
      </c>
    </row>
    <row r="2676" spans="1:19" ht="43.2" hidden="1" x14ac:dyDescent="0.55000000000000004">
      <c r="A2676" s="10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2">
        <f t="shared" si="123"/>
        <v>100</v>
      </c>
      <c r="P2676" s="14">
        <f t="shared" si="124"/>
        <v>71.430000000000007</v>
      </c>
      <c r="Q2676" s="16" t="s">
        <v>8321</v>
      </c>
      <c r="R2676" t="s">
        <v>8343</v>
      </c>
      <c r="S2676" s="21">
        <f t="shared" si="125"/>
        <v>40648.757939814815</v>
      </c>
    </row>
    <row r="2677" spans="1:19" ht="43.2" hidden="1" x14ac:dyDescent="0.55000000000000004">
      <c r="A2677" s="10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2">
        <f t="shared" si="123"/>
        <v>100</v>
      </c>
      <c r="P2677" s="14">
        <f t="shared" si="124"/>
        <v>500</v>
      </c>
      <c r="Q2677" s="16" t="s">
        <v>8321</v>
      </c>
      <c r="R2677" t="s">
        <v>8337</v>
      </c>
      <c r="S2677" s="21">
        <f t="shared" si="125"/>
        <v>42187.920972222222</v>
      </c>
    </row>
    <row r="2678" spans="1:19" ht="43.2" hidden="1" x14ac:dyDescent="0.55000000000000004">
      <c r="A2678" s="10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2">
        <f t="shared" si="123"/>
        <v>143</v>
      </c>
      <c r="P2678" s="14">
        <f t="shared" si="124"/>
        <v>25</v>
      </c>
      <c r="Q2678" s="16" t="s">
        <v>8327</v>
      </c>
      <c r="R2678" t="s">
        <v>8331</v>
      </c>
      <c r="S2678" s="21">
        <f t="shared" si="125"/>
        <v>40576.539664351854</v>
      </c>
    </row>
    <row r="2679" spans="1:19" ht="43.2" hidden="1" x14ac:dyDescent="0.55000000000000004">
      <c r="A2679" s="10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2">
        <f t="shared" si="123"/>
        <v>9</v>
      </c>
      <c r="P2679" s="14">
        <f t="shared" si="124"/>
        <v>29.41</v>
      </c>
      <c r="Q2679" s="16" t="s">
        <v>8323</v>
      </c>
      <c r="R2679" t="s">
        <v>8326</v>
      </c>
      <c r="S2679" s="21">
        <f t="shared" si="125"/>
        <v>41869.714166666665</v>
      </c>
    </row>
    <row r="2680" spans="1:19" ht="43.2" hidden="1" x14ac:dyDescent="0.55000000000000004">
      <c r="A2680" s="1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2">
        <f t="shared" si="123"/>
        <v>100</v>
      </c>
      <c r="P2680" s="14">
        <f t="shared" si="124"/>
        <v>83.33</v>
      </c>
      <c r="Q2680" s="16" t="s">
        <v>8323</v>
      </c>
      <c r="R2680" t="s">
        <v>8335</v>
      </c>
      <c r="S2680" s="21">
        <f t="shared" si="125"/>
        <v>42097.874155092592</v>
      </c>
    </row>
    <row r="2681" spans="1:19" ht="43.2" hidden="1" x14ac:dyDescent="0.55000000000000004">
      <c r="A2681" s="10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2">
        <f t="shared" si="123"/>
        <v>100</v>
      </c>
      <c r="P2681" s="14">
        <f t="shared" si="124"/>
        <v>62.5</v>
      </c>
      <c r="Q2681" s="16" t="s">
        <v>8323</v>
      </c>
      <c r="R2681" t="s">
        <v>8324</v>
      </c>
      <c r="S2681" s="21">
        <f t="shared" si="125"/>
        <v>42752.827199074076</v>
      </c>
    </row>
    <row r="2682" spans="1:19" ht="43.2" hidden="1" x14ac:dyDescent="0.55000000000000004">
      <c r="A2682" s="10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2">
        <f t="shared" si="123"/>
        <v>100</v>
      </c>
      <c r="P2682" s="14">
        <f t="shared" si="124"/>
        <v>41.67</v>
      </c>
      <c r="Q2682" s="16" t="s">
        <v>8323</v>
      </c>
      <c r="R2682" t="s">
        <v>8326</v>
      </c>
      <c r="S2682" s="21">
        <f t="shared" si="125"/>
        <v>42446.845543981486</v>
      </c>
    </row>
    <row r="2683" spans="1:19" ht="28.8" hidden="1" x14ac:dyDescent="0.55000000000000004">
      <c r="A2683" s="10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2">
        <f t="shared" si="123"/>
        <v>100</v>
      </c>
      <c r="P2683" s="14">
        <f t="shared" si="124"/>
        <v>55.56</v>
      </c>
      <c r="Q2683" s="16" t="s">
        <v>8323</v>
      </c>
      <c r="R2683" t="s">
        <v>8326</v>
      </c>
      <c r="S2683" s="21">
        <f t="shared" si="125"/>
        <v>42146.570393518516</v>
      </c>
    </row>
    <row r="2684" spans="1:19" ht="43.2" hidden="1" x14ac:dyDescent="0.55000000000000004">
      <c r="A2684" s="10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2">
        <f t="shared" si="123"/>
        <v>100</v>
      </c>
      <c r="P2684" s="14">
        <f t="shared" si="124"/>
        <v>35.71</v>
      </c>
      <c r="Q2684" s="16" t="s">
        <v>8323</v>
      </c>
      <c r="R2684" t="s">
        <v>8326</v>
      </c>
      <c r="S2684" s="21">
        <f t="shared" si="125"/>
        <v>42430.762222222227</v>
      </c>
    </row>
    <row r="2685" spans="1:19" ht="43.2" hidden="1" x14ac:dyDescent="0.55000000000000004">
      <c r="A2685" s="10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2">
        <f t="shared" si="123"/>
        <v>100</v>
      </c>
      <c r="P2685" s="14">
        <f t="shared" si="124"/>
        <v>29.41</v>
      </c>
      <c r="Q2685" s="16" t="s">
        <v>8323</v>
      </c>
      <c r="R2685" t="s">
        <v>8326</v>
      </c>
      <c r="S2685" s="21">
        <f t="shared" si="125"/>
        <v>42381.478981481487</v>
      </c>
    </row>
    <row r="2686" spans="1:19" ht="43.2" hidden="1" x14ac:dyDescent="0.55000000000000004">
      <c r="A2686" s="10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2">
        <f t="shared" si="123"/>
        <v>100</v>
      </c>
      <c r="P2686" s="14">
        <f t="shared" si="124"/>
        <v>166.67</v>
      </c>
      <c r="Q2686" s="16" t="s">
        <v>8323</v>
      </c>
      <c r="R2686" t="s">
        <v>8335</v>
      </c>
      <c r="S2686" s="21">
        <f t="shared" si="125"/>
        <v>42173.466863425929</v>
      </c>
    </row>
    <row r="2687" spans="1:19" ht="72" hidden="1" x14ac:dyDescent="0.55000000000000004">
      <c r="A2687" s="10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2">
        <f t="shared" si="123"/>
        <v>1</v>
      </c>
      <c r="P2687" s="14">
        <f t="shared" si="124"/>
        <v>500</v>
      </c>
      <c r="Q2687" s="16" t="s">
        <v>8323</v>
      </c>
      <c r="R2687" t="s">
        <v>8335</v>
      </c>
      <c r="S2687" s="21">
        <f t="shared" si="125"/>
        <v>42333.695821759262</v>
      </c>
    </row>
    <row r="2688" spans="1:19" ht="43.2" hidden="1" x14ac:dyDescent="0.55000000000000004">
      <c r="A2688" s="10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2">
        <f t="shared" si="123"/>
        <v>17</v>
      </c>
      <c r="P2688" s="14">
        <f t="shared" si="124"/>
        <v>29.24</v>
      </c>
      <c r="Q2688" s="16" t="s">
        <v>8323</v>
      </c>
      <c r="R2688" t="s">
        <v>8326</v>
      </c>
      <c r="S2688" s="21">
        <f t="shared" si="125"/>
        <v>41950.26694444444</v>
      </c>
    </row>
    <row r="2689" spans="1:19" ht="43.2" hidden="1" x14ac:dyDescent="0.55000000000000004">
      <c r="A2689" s="10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2">
        <f t="shared" si="123"/>
        <v>164</v>
      </c>
      <c r="P2689" s="14">
        <f t="shared" si="124"/>
        <v>10.039999999999999</v>
      </c>
      <c r="Q2689" s="16" t="s">
        <v>8308</v>
      </c>
      <c r="R2689" t="s">
        <v>8315</v>
      </c>
      <c r="S2689" s="21">
        <f t="shared" si="125"/>
        <v>42024.86513888889</v>
      </c>
    </row>
    <row r="2690" spans="1:19" ht="43.2" hidden="1" x14ac:dyDescent="0.55000000000000004">
      <c r="A2690" s="1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2">
        <f t="shared" si="123"/>
        <v>2</v>
      </c>
      <c r="P2690" s="14">
        <f t="shared" si="124"/>
        <v>163.33000000000001</v>
      </c>
      <c r="Q2690" s="16" t="s">
        <v>8323</v>
      </c>
      <c r="R2690" t="s">
        <v>8326</v>
      </c>
      <c r="S2690" s="21">
        <f t="shared" si="125"/>
        <v>42523.739212962959</v>
      </c>
    </row>
    <row r="2691" spans="1:19" ht="43.2" hidden="1" x14ac:dyDescent="0.55000000000000004">
      <c r="A2691" s="10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2">
        <f t="shared" ref="O2691:O2754" si="126">ROUND(E2691/D2691*100,0)</f>
        <v>10</v>
      </c>
      <c r="P2691" s="14">
        <f t="shared" ref="P2691:P2754" si="127">IFERROR(ROUND(E2691/L2691,2),0)</f>
        <v>37.54</v>
      </c>
      <c r="Q2691" s="16" t="s">
        <v>8323</v>
      </c>
      <c r="R2691" t="s">
        <v>8326</v>
      </c>
      <c r="S2691" s="21">
        <f t="shared" ref="S2691:S2754" si="128">(((J2691/60)/60/24)+DATE(1970,1,1))</f>
        <v>42467.548541666663</v>
      </c>
    </row>
    <row r="2692" spans="1:19" ht="43.2" hidden="1" x14ac:dyDescent="0.55000000000000004">
      <c r="A2692" s="10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2">
        <f t="shared" si="126"/>
        <v>10</v>
      </c>
      <c r="P2692" s="14">
        <f t="shared" si="127"/>
        <v>54.11</v>
      </c>
      <c r="Q2692" s="16" t="s">
        <v>8327</v>
      </c>
      <c r="R2692" t="s">
        <v>8330</v>
      </c>
      <c r="S2692" s="21">
        <f t="shared" si="128"/>
        <v>42427.721006944441</v>
      </c>
    </row>
    <row r="2693" spans="1:19" ht="43.2" hidden="1" x14ac:dyDescent="0.55000000000000004">
      <c r="A2693" s="10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2">
        <f t="shared" si="126"/>
        <v>2</v>
      </c>
      <c r="P2693" s="14">
        <f t="shared" si="127"/>
        <v>60.75</v>
      </c>
      <c r="Q2693" s="16" t="s">
        <v>8308</v>
      </c>
      <c r="R2693" t="s">
        <v>8310</v>
      </c>
      <c r="S2693" s="21">
        <f t="shared" si="128"/>
        <v>42704.086053240739</v>
      </c>
    </row>
    <row r="2694" spans="1:19" ht="43.2" x14ac:dyDescent="0.55000000000000004">
      <c r="A2694" s="10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2">
        <f t="shared" si="126"/>
        <v>108</v>
      </c>
      <c r="P2694" s="14">
        <f t="shared" si="127"/>
        <v>44.09</v>
      </c>
      <c r="Q2694" s="16" t="s">
        <v>8323</v>
      </c>
      <c r="R2694" t="s">
        <v>8326</v>
      </c>
      <c r="S2694" s="21">
        <f t="shared" si="128"/>
        <v>42746.261782407411</v>
      </c>
    </row>
    <row r="2695" spans="1:19" ht="43.2" hidden="1" x14ac:dyDescent="0.55000000000000004">
      <c r="A2695" s="10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2">
        <f t="shared" si="126"/>
        <v>138</v>
      </c>
      <c r="P2695" s="14">
        <f t="shared" si="127"/>
        <v>28.32</v>
      </c>
      <c r="Q2695" s="16" t="s">
        <v>8323</v>
      </c>
      <c r="R2695" t="s">
        <v>8326</v>
      </c>
      <c r="S2695" s="21">
        <f t="shared" si="128"/>
        <v>42410.017199074078</v>
      </c>
    </row>
    <row r="2696" spans="1:19" ht="43.2" hidden="1" x14ac:dyDescent="0.55000000000000004">
      <c r="A2696" s="10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2">
        <f t="shared" si="126"/>
        <v>1</v>
      </c>
      <c r="P2696" s="14">
        <f t="shared" si="127"/>
        <v>120.25</v>
      </c>
      <c r="Q2696" s="16" t="s">
        <v>8308</v>
      </c>
      <c r="R2696" t="s">
        <v>8310</v>
      </c>
      <c r="S2696" s="21">
        <f t="shared" si="128"/>
        <v>42726.192916666667</v>
      </c>
    </row>
    <row r="2697" spans="1:19" ht="43.2" hidden="1" x14ac:dyDescent="0.55000000000000004">
      <c r="A2697" s="10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2">
        <f t="shared" si="126"/>
        <v>5</v>
      </c>
      <c r="P2697" s="14">
        <f t="shared" si="127"/>
        <v>60.13</v>
      </c>
      <c r="Q2697" s="16" t="s">
        <v>8323</v>
      </c>
      <c r="R2697" t="s">
        <v>8335</v>
      </c>
      <c r="S2697" s="21">
        <f t="shared" si="128"/>
        <v>42140.421319444446</v>
      </c>
    </row>
    <row r="2698" spans="1:19" ht="28.8" hidden="1" x14ac:dyDescent="0.55000000000000004">
      <c r="A2698" s="10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2">
        <f t="shared" si="126"/>
        <v>64</v>
      </c>
      <c r="P2698" s="14">
        <f t="shared" si="127"/>
        <v>40</v>
      </c>
      <c r="Q2698" s="16" t="s">
        <v>8321</v>
      </c>
      <c r="R2698" t="s">
        <v>8339</v>
      </c>
      <c r="S2698" s="21">
        <f t="shared" si="128"/>
        <v>42107.703877314809</v>
      </c>
    </row>
    <row r="2699" spans="1:19" ht="43.2" hidden="1" x14ac:dyDescent="0.55000000000000004">
      <c r="A2699" s="10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2">
        <f t="shared" si="126"/>
        <v>12</v>
      </c>
      <c r="P2699" s="14">
        <f t="shared" si="127"/>
        <v>60</v>
      </c>
      <c r="Q2699" s="16" t="s">
        <v>8308</v>
      </c>
      <c r="R2699" t="s">
        <v>8310</v>
      </c>
      <c r="S2699" s="21">
        <f t="shared" si="128"/>
        <v>42411.828287037039</v>
      </c>
    </row>
    <row r="2700" spans="1:19" ht="43.2" hidden="1" x14ac:dyDescent="0.55000000000000004">
      <c r="A2700" s="1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2">
        <f t="shared" si="126"/>
        <v>10</v>
      </c>
      <c r="P2700" s="14">
        <f t="shared" si="127"/>
        <v>21.73</v>
      </c>
      <c r="Q2700" s="16" t="s">
        <v>8316</v>
      </c>
      <c r="R2700" t="s">
        <v>8334</v>
      </c>
      <c r="S2700" s="21">
        <f t="shared" si="128"/>
        <v>41156.963344907403</v>
      </c>
    </row>
    <row r="2701" spans="1:19" ht="43.2" hidden="1" x14ac:dyDescent="0.55000000000000004">
      <c r="A2701" s="10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2">
        <f t="shared" si="126"/>
        <v>12</v>
      </c>
      <c r="P2701" s="14">
        <f t="shared" si="127"/>
        <v>78.33</v>
      </c>
      <c r="Q2701" s="16" t="s">
        <v>8323</v>
      </c>
      <c r="R2701" t="s">
        <v>8324</v>
      </c>
      <c r="S2701" s="21">
        <f t="shared" si="128"/>
        <v>42100.723738425921</v>
      </c>
    </row>
    <row r="2702" spans="1:19" ht="43.2" hidden="1" x14ac:dyDescent="0.55000000000000004">
      <c r="A2702" s="10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2">
        <f t="shared" si="126"/>
        <v>149</v>
      </c>
      <c r="P2702" s="14">
        <f t="shared" si="127"/>
        <v>15.13</v>
      </c>
      <c r="Q2702" s="16" t="s">
        <v>8323</v>
      </c>
      <c r="R2702" t="s">
        <v>8326</v>
      </c>
      <c r="S2702" s="21">
        <f t="shared" si="128"/>
        <v>42433.761886574073</v>
      </c>
    </row>
    <row r="2703" spans="1:19" ht="43.2" hidden="1" x14ac:dyDescent="0.55000000000000004">
      <c r="A2703" s="10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2">
        <f t="shared" si="126"/>
        <v>0</v>
      </c>
      <c r="P2703" s="14">
        <f t="shared" si="127"/>
        <v>116.75</v>
      </c>
      <c r="Q2703" s="16" t="s">
        <v>8308</v>
      </c>
      <c r="R2703" t="s">
        <v>8310</v>
      </c>
      <c r="S2703" s="21">
        <f t="shared" si="128"/>
        <v>42437.924988425926</v>
      </c>
    </row>
    <row r="2704" spans="1:19" ht="43.2" hidden="1" x14ac:dyDescent="0.55000000000000004">
      <c r="A2704" s="10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2">
        <f t="shared" si="126"/>
        <v>5</v>
      </c>
      <c r="P2704" s="14">
        <f t="shared" si="127"/>
        <v>35.92</v>
      </c>
      <c r="Q2704" s="16" t="s">
        <v>8323</v>
      </c>
      <c r="R2704" t="s">
        <v>8326</v>
      </c>
      <c r="S2704" s="21">
        <f t="shared" si="128"/>
        <v>41974.738576388889</v>
      </c>
    </row>
    <row r="2705" spans="1:19" ht="28.8" hidden="1" x14ac:dyDescent="0.55000000000000004">
      <c r="A2705" s="10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2">
        <f t="shared" si="126"/>
        <v>116</v>
      </c>
      <c r="P2705" s="14">
        <f t="shared" si="127"/>
        <v>35.619999999999997</v>
      </c>
      <c r="Q2705" s="16" t="s">
        <v>8327</v>
      </c>
      <c r="R2705" t="s">
        <v>8331</v>
      </c>
      <c r="S2705" s="21">
        <f t="shared" si="128"/>
        <v>42240.852534722217</v>
      </c>
    </row>
    <row r="2706" spans="1:19" ht="43.2" hidden="1" x14ac:dyDescent="0.55000000000000004">
      <c r="A2706" s="10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2">
        <f t="shared" si="126"/>
        <v>1</v>
      </c>
      <c r="P2706" s="14">
        <f t="shared" si="127"/>
        <v>57.88</v>
      </c>
      <c r="Q2706" s="16" t="s">
        <v>8308</v>
      </c>
      <c r="R2706" t="s">
        <v>8342</v>
      </c>
      <c r="S2706" s="21">
        <f t="shared" si="128"/>
        <v>41989.853692129633</v>
      </c>
    </row>
    <row r="2707" spans="1:19" ht="43.2" hidden="1" x14ac:dyDescent="0.55000000000000004">
      <c r="A2707" s="10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2">
        <f t="shared" si="126"/>
        <v>153</v>
      </c>
      <c r="P2707" s="14">
        <f t="shared" si="127"/>
        <v>30.67</v>
      </c>
      <c r="Q2707" s="16" t="s">
        <v>8321</v>
      </c>
      <c r="R2707" t="s">
        <v>8343</v>
      </c>
      <c r="S2707" s="21">
        <f t="shared" si="128"/>
        <v>40844.691643518519</v>
      </c>
    </row>
    <row r="2708" spans="1:19" ht="43.2" hidden="1" x14ac:dyDescent="0.55000000000000004">
      <c r="A2708" s="10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2">
        <f t="shared" si="126"/>
        <v>131</v>
      </c>
      <c r="P2708" s="14">
        <f t="shared" si="127"/>
        <v>21.9</v>
      </c>
      <c r="Q2708" s="16" t="s">
        <v>8321</v>
      </c>
      <c r="R2708" t="s">
        <v>8343</v>
      </c>
      <c r="S2708" s="21">
        <f t="shared" si="128"/>
        <v>40935.005104166667</v>
      </c>
    </row>
    <row r="2709" spans="1:19" ht="28.8" hidden="1" x14ac:dyDescent="0.55000000000000004">
      <c r="A2709" s="10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2">
        <f t="shared" si="126"/>
        <v>2</v>
      </c>
      <c r="P2709" s="14">
        <f t="shared" si="127"/>
        <v>76.67</v>
      </c>
      <c r="Q2709" s="16" t="s">
        <v>8319</v>
      </c>
      <c r="R2709" t="s">
        <v>8345</v>
      </c>
      <c r="S2709" s="21">
        <f t="shared" si="128"/>
        <v>42204.875868055555</v>
      </c>
    </row>
    <row r="2710" spans="1:19" ht="43.2" hidden="1" x14ac:dyDescent="0.55000000000000004">
      <c r="A2710" s="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2">
        <f t="shared" si="126"/>
        <v>3</v>
      </c>
      <c r="P2710" s="14">
        <f t="shared" si="127"/>
        <v>35.380000000000003</v>
      </c>
      <c r="Q2710" s="16" t="s">
        <v>8319</v>
      </c>
      <c r="R2710" t="s">
        <v>8345</v>
      </c>
      <c r="S2710" s="21">
        <f t="shared" si="128"/>
        <v>42198.695138888885</v>
      </c>
    </row>
    <row r="2711" spans="1:19" ht="57.6" hidden="1" x14ac:dyDescent="0.55000000000000004">
      <c r="A2711" s="10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2">
        <f t="shared" si="126"/>
        <v>184</v>
      </c>
      <c r="P2711" s="14">
        <f t="shared" si="127"/>
        <v>30.67</v>
      </c>
      <c r="Q2711" s="16" t="s">
        <v>8323</v>
      </c>
      <c r="R2711" t="s">
        <v>8326</v>
      </c>
      <c r="S2711" s="21">
        <f t="shared" si="128"/>
        <v>42383.793124999997</v>
      </c>
    </row>
    <row r="2712" spans="1:19" ht="43.2" hidden="1" x14ac:dyDescent="0.55000000000000004">
      <c r="A2712" s="10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2">
        <f t="shared" si="126"/>
        <v>8</v>
      </c>
      <c r="P2712" s="14">
        <f t="shared" si="127"/>
        <v>38.33</v>
      </c>
      <c r="Q2712" s="16" t="s">
        <v>8323</v>
      </c>
      <c r="R2712" t="s">
        <v>8326</v>
      </c>
      <c r="S2712" s="21">
        <f t="shared" si="128"/>
        <v>41904.650578703702</v>
      </c>
    </row>
    <row r="2713" spans="1:19" ht="43.2" hidden="1" x14ac:dyDescent="0.55000000000000004">
      <c r="A2713" s="10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2">
        <f t="shared" si="126"/>
        <v>30</v>
      </c>
      <c r="P2713" s="14">
        <f t="shared" si="127"/>
        <v>50.56</v>
      </c>
      <c r="Q2713" s="16" t="s">
        <v>8323</v>
      </c>
      <c r="R2713" t="s">
        <v>8335</v>
      </c>
      <c r="S2713" s="21">
        <f t="shared" si="128"/>
        <v>42090.909016203703</v>
      </c>
    </row>
    <row r="2714" spans="1:19" ht="43.2" hidden="1" x14ac:dyDescent="0.55000000000000004">
      <c r="A2714" s="10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2">
        <f t="shared" si="126"/>
        <v>2</v>
      </c>
      <c r="P2714" s="14">
        <f t="shared" si="127"/>
        <v>32.36</v>
      </c>
      <c r="Q2714" s="16" t="s">
        <v>8323</v>
      </c>
      <c r="R2714" t="s">
        <v>8326</v>
      </c>
      <c r="S2714" s="21">
        <f t="shared" si="128"/>
        <v>42601.827141203699</v>
      </c>
    </row>
    <row r="2715" spans="1:19" ht="57.6" hidden="1" x14ac:dyDescent="0.55000000000000004">
      <c r="A2715" s="10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2">
        <f t="shared" si="126"/>
        <v>38</v>
      </c>
      <c r="P2715" s="14">
        <f t="shared" si="127"/>
        <v>32.36</v>
      </c>
      <c r="Q2715" s="16" t="s">
        <v>8323</v>
      </c>
      <c r="R2715" t="s">
        <v>8326</v>
      </c>
      <c r="S2715" s="21">
        <f t="shared" si="128"/>
        <v>42775.964212962965</v>
      </c>
    </row>
    <row r="2716" spans="1:19" ht="28.8" hidden="1" x14ac:dyDescent="0.55000000000000004">
      <c r="A2716" s="10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2">
        <f t="shared" si="126"/>
        <v>3</v>
      </c>
      <c r="P2716" s="14">
        <f t="shared" si="127"/>
        <v>30.13</v>
      </c>
      <c r="Q2716" s="16" t="s">
        <v>8323</v>
      </c>
      <c r="R2716" t="s">
        <v>8335</v>
      </c>
      <c r="S2716" s="21">
        <f t="shared" si="128"/>
        <v>42047.724444444444</v>
      </c>
    </row>
    <row r="2717" spans="1:19" ht="43.2" hidden="1" x14ac:dyDescent="0.55000000000000004">
      <c r="A2717" s="10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2">
        <f t="shared" si="126"/>
        <v>3</v>
      </c>
      <c r="P2717" s="14">
        <f t="shared" si="127"/>
        <v>41</v>
      </c>
      <c r="Q2717" s="16" t="s">
        <v>8323</v>
      </c>
      <c r="R2717" t="s">
        <v>8324</v>
      </c>
      <c r="S2717" s="21">
        <f t="shared" si="128"/>
        <v>41829.935717592591</v>
      </c>
    </row>
    <row r="2718" spans="1:19" ht="43.2" hidden="1" x14ac:dyDescent="0.55000000000000004">
      <c r="A2718" s="10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2">
        <f t="shared" si="126"/>
        <v>113</v>
      </c>
      <c r="P2718" s="14">
        <f t="shared" si="127"/>
        <v>30</v>
      </c>
      <c r="Q2718" s="16" t="s">
        <v>8323</v>
      </c>
      <c r="R2718" t="s">
        <v>8326</v>
      </c>
      <c r="S2718" s="21">
        <f t="shared" si="128"/>
        <v>42064.785613425927</v>
      </c>
    </row>
    <row r="2719" spans="1:19" ht="43.2" hidden="1" x14ac:dyDescent="0.55000000000000004">
      <c r="A2719" s="10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2">
        <f t="shared" si="126"/>
        <v>18</v>
      </c>
      <c r="P2719" s="14">
        <f t="shared" si="127"/>
        <v>64.290000000000006</v>
      </c>
      <c r="Q2719" s="16" t="s">
        <v>8323</v>
      </c>
      <c r="R2719" t="s">
        <v>8326</v>
      </c>
      <c r="S2719" s="21">
        <f t="shared" si="128"/>
        <v>41795.598923611113</v>
      </c>
    </row>
    <row r="2720" spans="1:19" ht="43.2" hidden="1" x14ac:dyDescent="0.55000000000000004">
      <c r="A2720" s="1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2">
        <f t="shared" si="126"/>
        <v>7</v>
      </c>
      <c r="P2720" s="14">
        <f t="shared" si="127"/>
        <v>44.5</v>
      </c>
      <c r="Q2720" s="16" t="s">
        <v>8311</v>
      </c>
      <c r="R2720" t="s">
        <v>8348</v>
      </c>
      <c r="S2720" s="21">
        <f t="shared" si="128"/>
        <v>42622.456238425926</v>
      </c>
    </row>
    <row r="2721" spans="1:19" ht="43.2" hidden="1" x14ac:dyDescent="0.55000000000000004">
      <c r="A2721" s="10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2">
        <f t="shared" si="126"/>
        <v>9</v>
      </c>
      <c r="P2721" s="14">
        <f t="shared" si="127"/>
        <v>40.450000000000003</v>
      </c>
      <c r="Q2721" s="16" t="s">
        <v>8311</v>
      </c>
      <c r="R2721" t="s">
        <v>8352</v>
      </c>
      <c r="S2721" s="21">
        <f t="shared" si="128"/>
        <v>42067.722372685181</v>
      </c>
    </row>
    <row r="2722" spans="1:19" ht="57.6" hidden="1" x14ac:dyDescent="0.55000000000000004">
      <c r="A2722" s="10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2">
        <f t="shared" si="126"/>
        <v>110</v>
      </c>
      <c r="P2722" s="14">
        <f t="shared" si="127"/>
        <v>24.44</v>
      </c>
      <c r="Q2722" s="16" t="s">
        <v>8323</v>
      </c>
      <c r="R2722" t="s">
        <v>8326</v>
      </c>
      <c r="S2722" s="21">
        <f t="shared" si="128"/>
        <v>42213.505474537036</v>
      </c>
    </row>
    <row r="2723" spans="1:19" ht="43.2" hidden="1" x14ac:dyDescent="0.55000000000000004">
      <c r="A2723" s="10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2">
        <f t="shared" si="126"/>
        <v>18</v>
      </c>
      <c r="P2723" s="14">
        <f t="shared" si="127"/>
        <v>44</v>
      </c>
      <c r="Q2723" s="16" t="s">
        <v>8323</v>
      </c>
      <c r="R2723" t="s">
        <v>8326</v>
      </c>
      <c r="S2723" s="21">
        <f t="shared" si="128"/>
        <v>41982.87364583333</v>
      </c>
    </row>
    <row r="2724" spans="1:19" ht="43.2" hidden="1" x14ac:dyDescent="0.55000000000000004">
      <c r="A2724" s="10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2">
        <f t="shared" si="126"/>
        <v>22</v>
      </c>
      <c r="P2724" s="14">
        <f t="shared" si="127"/>
        <v>48.56</v>
      </c>
      <c r="Q2724" s="16" t="s">
        <v>8323</v>
      </c>
      <c r="R2724" t="s">
        <v>8326</v>
      </c>
      <c r="S2724" s="21">
        <f t="shared" si="128"/>
        <v>42245.234340277777</v>
      </c>
    </row>
    <row r="2725" spans="1:19" ht="43.2" hidden="1" x14ac:dyDescent="0.55000000000000004">
      <c r="A2725" s="10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2">
        <f t="shared" si="126"/>
        <v>16</v>
      </c>
      <c r="P2725" s="14">
        <f t="shared" si="127"/>
        <v>43.5</v>
      </c>
      <c r="Q2725" s="16" t="s">
        <v>8321</v>
      </c>
      <c r="R2725" t="s">
        <v>8325</v>
      </c>
      <c r="S2725" s="21">
        <f t="shared" si="128"/>
        <v>41835.126805555556</v>
      </c>
    </row>
    <row r="2726" spans="1:19" ht="28.8" hidden="1" x14ac:dyDescent="0.55000000000000004">
      <c r="A2726" s="10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2">
        <f t="shared" si="126"/>
        <v>109</v>
      </c>
      <c r="P2726" s="14">
        <f t="shared" si="127"/>
        <v>31.07</v>
      </c>
      <c r="Q2726" s="16" t="s">
        <v>8327</v>
      </c>
      <c r="R2726" t="s">
        <v>8331</v>
      </c>
      <c r="S2726" s="21">
        <f t="shared" si="128"/>
        <v>41619.998310185183</v>
      </c>
    </row>
    <row r="2727" spans="1:19" ht="43.2" hidden="1" x14ac:dyDescent="0.55000000000000004">
      <c r="A2727" s="10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2">
        <f t="shared" si="126"/>
        <v>4</v>
      </c>
      <c r="P2727" s="14">
        <f t="shared" si="127"/>
        <v>145</v>
      </c>
      <c r="Q2727" s="16" t="s">
        <v>8308</v>
      </c>
      <c r="R2727" t="s">
        <v>8342</v>
      </c>
      <c r="S2727" s="21">
        <f t="shared" si="128"/>
        <v>42027.056793981479</v>
      </c>
    </row>
    <row r="2728" spans="1:19" ht="43.2" hidden="1" x14ac:dyDescent="0.55000000000000004">
      <c r="A2728" s="10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2">
        <f t="shared" si="126"/>
        <v>2</v>
      </c>
      <c r="P2728" s="14">
        <f t="shared" si="127"/>
        <v>108.25</v>
      </c>
      <c r="Q2728" s="16" t="s">
        <v>8308</v>
      </c>
      <c r="R2728" t="s">
        <v>8318</v>
      </c>
      <c r="S2728" s="21">
        <f t="shared" si="128"/>
        <v>42703.917824074073</v>
      </c>
    </row>
    <row r="2729" spans="1:19" ht="43.2" hidden="1" x14ac:dyDescent="0.55000000000000004">
      <c r="A2729" s="10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2">
        <f t="shared" si="126"/>
        <v>1</v>
      </c>
      <c r="P2729" s="14">
        <f t="shared" si="127"/>
        <v>35.83</v>
      </c>
      <c r="Q2729" s="16" t="s">
        <v>8321</v>
      </c>
      <c r="R2729" t="s">
        <v>8339</v>
      </c>
      <c r="S2729" s="21">
        <f t="shared" si="128"/>
        <v>41863.260381944441</v>
      </c>
    </row>
    <row r="2730" spans="1:19" ht="43.2" hidden="1" x14ac:dyDescent="0.55000000000000004">
      <c r="A2730" s="1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2">
        <f t="shared" si="126"/>
        <v>108</v>
      </c>
      <c r="P2730" s="14">
        <f t="shared" si="127"/>
        <v>47.78</v>
      </c>
      <c r="Q2730" s="16" t="s">
        <v>8319</v>
      </c>
      <c r="R2730" t="s">
        <v>8320</v>
      </c>
      <c r="S2730" s="21">
        <f t="shared" si="128"/>
        <v>42607.316122685181</v>
      </c>
    </row>
    <row r="2731" spans="1:19" ht="43.2" hidden="1" x14ac:dyDescent="0.55000000000000004">
      <c r="A2731" s="10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2">
        <f t="shared" si="126"/>
        <v>57</v>
      </c>
      <c r="P2731" s="14">
        <f t="shared" si="127"/>
        <v>43</v>
      </c>
      <c r="Q2731" s="16" t="s">
        <v>8323</v>
      </c>
      <c r="R2731" t="s">
        <v>8324</v>
      </c>
      <c r="S2731" s="21">
        <f t="shared" si="128"/>
        <v>42081.515335648146</v>
      </c>
    </row>
    <row r="2732" spans="1:19" ht="43.2" hidden="1" x14ac:dyDescent="0.55000000000000004">
      <c r="A2732" s="10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2">
        <f t="shared" si="126"/>
        <v>129</v>
      </c>
      <c r="P2732" s="14">
        <f t="shared" si="127"/>
        <v>30.71</v>
      </c>
      <c r="Q2732" s="16" t="s">
        <v>8323</v>
      </c>
      <c r="R2732" t="s">
        <v>8326</v>
      </c>
      <c r="S2732" s="21">
        <f t="shared" si="128"/>
        <v>42309.191307870366</v>
      </c>
    </row>
    <row r="2733" spans="1:19" ht="43.2" hidden="1" x14ac:dyDescent="0.55000000000000004">
      <c r="A2733" s="10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2">
        <f t="shared" si="126"/>
        <v>143</v>
      </c>
      <c r="P2733" s="14">
        <f t="shared" si="127"/>
        <v>21.5</v>
      </c>
      <c r="Q2733" s="16" t="s">
        <v>8323</v>
      </c>
      <c r="R2733" t="s">
        <v>8326</v>
      </c>
      <c r="S2733" s="21">
        <f t="shared" si="128"/>
        <v>42160.651817129634</v>
      </c>
    </row>
    <row r="2734" spans="1:19" ht="43.2" hidden="1" x14ac:dyDescent="0.55000000000000004">
      <c r="A2734" s="10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2">
        <f t="shared" si="126"/>
        <v>34</v>
      </c>
      <c r="P2734" s="14">
        <f t="shared" si="127"/>
        <v>33.08</v>
      </c>
      <c r="Q2734" s="16" t="s">
        <v>8323</v>
      </c>
      <c r="R2734" t="s">
        <v>8326</v>
      </c>
      <c r="S2734" s="21">
        <f t="shared" si="128"/>
        <v>42022.661527777775</v>
      </c>
    </row>
    <row r="2735" spans="1:19" ht="43.2" hidden="1" x14ac:dyDescent="0.55000000000000004">
      <c r="A2735" s="10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2">
        <f t="shared" si="126"/>
        <v>28</v>
      </c>
      <c r="P2735" s="14">
        <f t="shared" si="127"/>
        <v>61</v>
      </c>
      <c r="Q2735" s="16" t="s">
        <v>8323</v>
      </c>
      <c r="R2735" t="s">
        <v>8326</v>
      </c>
      <c r="S2735" s="21">
        <f t="shared" si="128"/>
        <v>42089.901574074072</v>
      </c>
    </row>
    <row r="2736" spans="1:19" ht="43.2" hidden="1" x14ac:dyDescent="0.55000000000000004">
      <c r="A2736" s="10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2">
        <f t="shared" si="126"/>
        <v>0</v>
      </c>
      <c r="P2736" s="14">
        <f t="shared" si="127"/>
        <v>53.25</v>
      </c>
      <c r="Q2736" s="16" t="s">
        <v>8308</v>
      </c>
      <c r="R2736" t="s">
        <v>8342</v>
      </c>
      <c r="S2736" s="21">
        <f t="shared" si="128"/>
        <v>42083.069884259254</v>
      </c>
    </row>
    <row r="2737" spans="1:19" ht="43.2" hidden="1" x14ac:dyDescent="0.55000000000000004">
      <c r="A2737" s="10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2">
        <f t="shared" si="126"/>
        <v>9</v>
      </c>
      <c r="P2737" s="14">
        <f t="shared" si="127"/>
        <v>47.33</v>
      </c>
      <c r="Q2737" s="16" t="s">
        <v>8323</v>
      </c>
      <c r="R2737" t="s">
        <v>8335</v>
      </c>
      <c r="S2737" s="21">
        <f t="shared" si="128"/>
        <v>41975.676111111112</v>
      </c>
    </row>
    <row r="2738" spans="1:19" ht="43.2" hidden="1" x14ac:dyDescent="0.55000000000000004">
      <c r="A2738" s="10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2">
        <f t="shared" si="126"/>
        <v>106</v>
      </c>
      <c r="P2738" s="14">
        <f t="shared" si="127"/>
        <v>53.13</v>
      </c>
      <c r="Q2738" s="16" t="s">
        <v>8321</v>
      </c>
      <c r="R2738" t="s">
        <v>8343</v>
      </c>
      <c r="S2738" s="21">
        <f t="shared" si="128"/>
        <v>40706.135208333333</v>
      </c>
    </row>
    <row r="2739" spans="1:19" ht="43.2" hidden="1" x14ac:dyDescent="0.55000000000000004">
      <c r="A2739" s="10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2">
        <f t="shared" si="126"/>
        <v>5</v>
      </c>
      <c r="P2739" s="14">
        <f t="shared" si="127"/>
        <v>17.71</v>
      </c>
      <c r="Q2739" s="16" t="s">
        <v>8316</v>
      </c>
      <c r="R2739" t="s">
        <v>8334</v>
      </c>
      <c r="S2739" s="21">
        <f t="shared" si="128"/>
        <v>41577.045428240745</v>
      </c>
    </row>
    <row r="2740" spans="1:19" ht="43.2" hidden="1" x14ac:dyDescent="0.55000000000000004">
      <c r="A2740" s="1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2">
        <f t="shared" si="126"/>
        <v>0</v>
      </c>
      <c r="P2740" s="14">
        <f t="shared" si="127"/>
        <v>60.71</v>
      </c>
      <c r="Q2740" s="16" t="s">
        <v>8316</v>
      </c>
      <c r="R2740" t="s">
        <v>8344</v>
      </c>
      <c r="S2740" s="21">
        <f t="shared" si="128"/>
        <v>42094.667256944449</v>
      </c>
    </row>
    <row r="2741" spans="1:19" ht="43.2" hidden="1" x14ac:dyDescent="0.55000000000000004">
      <c r="A2741" s="10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2">
        <f t="shared" si="126"/>
        <v>101</v>
      </c>
      <c r="P2741" s="14">
        <f t="shared" si="127"/>
        <v>47.22</v>
      </c>
      <c r="Q2741" s="16" t="s">
        <v>8327</v>
      </c>
      <c r="R2741" t="s">
        <v>8329</v>
      </c>
      <c r="S2741" s="21">
        <f t="shared" si="128"/>
        <v>42299.776770833334</v>
      </c>
    </row>
    <row r="2742" spans="1:19" ht="43.2" hidden="1" x14ac:dyDescent="0.55000000000000004">
      <c r="A2742" s="10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2">
        <f t="shared" si="126"/>
        <v>24</v>
      </c>
      <c r="P2742" s="14">
        <f t="shared" si="127"/>
        <v>53.13</v>
      </c>
      <c r="Q2742" s="16" t="s">
        <v>8323</v>
      </c>
      <c r="R2742" t="s">
        <v>8326</v>
      </c>
      <c r="S2742" s="21">
        <f t="shared" si="128"/>
        <v>42306.848854166667</v>
      </c>
    </row>
    <row r="2743" spans="1:19" ht="43.2" hidden="1" x14ac:dyDescent="0.55000000000000004">
      <c r="A2743" s="10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2">
        <f t="shared" si="126"/>
        <v>383</v>
      </c>
      <c r="P2743" s="14">
        <f t="shared" si="127"/>
        <v>15.04</v>
      </c>
      <c r="Q2743" s="16" t="s">
        <v>8327</v>
      </c>
      <c r="R2743" t="s">
        <v>8329</v>
      </c>
      <c r="S2743" s="21">
        <f t="shared" si="128"/>
        <v>41276.846817129634</v>
      </c>
    </row>
    <row r="2744" spans="1:19" ht="28.8" hidden="1" x14ac:dyDescent="0.55000000000000004">
      <c r="A2744" s="10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2">
        <f t="shared" si="126"/>
        <v>210</v>
      </c>
      <c r="P2744" s="14">
        <f t="shared" si="127"/>
        <v>105</v>
      </c>
      <c r="Q2744" s="16" t="s">
        <v>8323</v>
      </c>
      <c r="R2744" t="s">
        <v>8326</v>
      </c>
      <c r="S2744" s="21">
        <f t="shared" si="128"/>
        <v>42147.729930555557</v>
      </c>
    </row>
    <row r="2745" spans="1:19" ht="43.2" hidden="1" x14ac:dyDescent="0.55000000000000004">
      <c r="A2745" s="10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2">
        <f t="shared" si="126"/>
        <v>8</v>
      </c>
      <c r="P2745" s="14">
        <f t="shared" si="127"/>
        <v>104.75</v>
      </c>
      <c r="Q2745" s="16" t="s">
        <v>8311</v>
      </c>
      <c r="R2745" t="s">
        <v>8348</v>
      </c>
      <c r="S2745" s="21">
        <f t="shared" si="128"/>
        <v>42601.851678240739</v>
      </c>
    </row>
    <row r="2746" spans="1:19" ht="43.2" hidden="1" x14ac:dyDescent="0.55000000000000004">
      <c r="A2746" s="10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2">
        <f t="shared" si="126"/>
        <v>42</v>
      </c>
      <c r="P2746" s="14">
        <f t="shared" si="127"/>
        <v>29.79</v>
      </c>
      <c r="Q2746" s="16" t="s">
        <v>8323</v>
      </c>
      <c r="R2746" t="s">
        <v>8326</v>
      </c>
      <c r="S2746" s="21">
        <f t="shared" si="128"/>
        <v>42111.71665509259</v>
      </c>
    </row>
    <row r="2747" spans="1:19" ht="43.2" hidden="1" x14ac:dyDescent="0.55000000000000004">
      <c r="A2747" s="10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2">
        <f t="shared" si="126"/>
        <v>104</v>
      </c>
      <c r="P2747" s="14">
        <f t="shared" si="127"/>
        <v>18.91</v>
      </c>
      <c r="Q2747" s="16" t="s">
        <v>8327</v>
      </c>
      <c r="R2747" t="s">
        <v>8328</v>
      </c>
      <c r="S2747" s="21">
        <f t="shared" si="128"/>
        <v>40192.542233796295</v>
      </c>
    </row>
    <row r="2748" spans="1:19" ht="43.2" hidden="1" x14ac:dyDescent="0.55000000000000004">
      <c r="A2748" s="10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2">
        <f t="shared" si="126"/>
        <v>14</v>
      </c>
      <c r="P2748" s="14">
        <f t="shared" si="127"/>
        <v>51.88</v>
      </c>
      <c r="Q2748" s="16" t="s">
        <v>8321</v>
      </c>
      <c r="R2748" t="s">
        <v>8339</v>
      </c>
      <c r="S2748" s="21">
        <f t="shared" si="128"/>
        <v>42526.871331018512</v>
      </c>
    </row>
    <row r="2749" spans="1:19" ht="43.2" hidden="1" x14ac:dyDescent="0.55000000000000004">
      <c r="A2749" s="10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2">
        <f t="shared" si="126"/>
        <v>7</v>
      </c>
      <c r="P2749" s="14">
        <f t="shared" si="127"/>
        <v>59</v>
      </c>
      <c r="Q2749" s="16" t="s">
        <v>8323</v>
      </c>
      <c r="R2749" t="s">
        <v>8326</v>
      </c>
      <c r="S2749" s="21">
        <f t="shared" si="128"/>
        <v>42293.809212962966</v>
      </c>
    </row>
    <row r="2750" spans="1:19" ht="43.2" hidden="1" x14ac:dyDescent="0.55000000000000004">
      <c r="A2750" s="1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2">
        <f t="shared" si="126"/>
        <v>2</v>
      </c>
      <c r="P2750" s="14">
        <f t="shared" si="127"/>
        <v>51.38</v>
      </c>
      <c r="Q2750" s="16" t="s">
        <v>8308</v>
      </c>
      <c r="R2750" t="s">
        <v>8310</v>
      </c>
      <c r="S2750" s="21">
        <f t="shared" si="128"/>
        <v>42257.014965277776</v>
      </c>
    </row>
    <row r="2751" spans="1:19" ht="28.8" hidden="1" x14ac:dyDescent="0.55000000000000004">
      <c r="A2751" s="10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2">
        <f t="shared" si="126"/>
        <v>117</v>
      </c>
      <c r="P2751" s="14">
        <f t="shared" si="127"/>
        <v>51.25</v>
      </c>
      <c r="Q2751" s="16" t="s">
        <v>8321</v>
      </c>
      <c r="R2751" t="s">
        <v>8332</v>
      </c>
      <c r="S2751" s="21">
        <f t="shared" si="128"/>
        <v>41989.91134259259</v>
      </c>
    </row>
    <row r="2752" spans="1:19" ht="43.2" hidden="1" x14ac:dyDescent="0.55000000000000004">
      <c r="A2752" s="10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2">
        <f t="shared" si="126"/>
        <v>1</v>
      </c>
      <c r="P2752" s="14">
        <f t="shared" si="127"/>
        <v>410</v>
      </c>
      <c r="Q2752" s="16" t="s">
        <v>8316</v>
      </c>
      <c r="R2752" t="s">
        <v>8334</v>
      </c>
      <c r="S2752" s="21">
        <f t="shared" si="128"/>
        <v>41793.659525462965</v>
      </c>
    </row>
    <row r="2753" spans="1:19" ht="43.2" hidden="1" x14ac:dyDescent="0.55000000000000004">
      <c r="A2753" s="10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2">
        <f t="shared" si="126"/>
        <v>24</v>
      </c>
      <c r="P2753" s="14">
        <f t="shared" si="127"/>
        <v>41</v>
      </c>
      <c r="Q2753" s="16" t="s">
        <v>8323</v>
      </c>
      <c r="R2753" t="s">
        <v>8326</v>
      </c>
      <c r="S2753" s="21">
        <f t="shared" si="128"/>
        <v>42770.290590277778</v>
      </c>
    </row>
    <row r="2754" spans="1:19" ht="43.2" hidden="1" x14ac:dyDescent="0.55000000000000004">
      <c r="A2754" s="10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2">
        <f t="shared" si="126"/>
        <v>136</v>
      </c>
      <c r="P2754" s="14">
        <f t="shared" si="127"/>
        <v>15.15</v>
      </c>
      <c r="Q2754" s="16" t="s">
        <v>8323</v>
      </c>
      <c r="R2754" t="s">
        <v>8326</v>
      </c>
      <c r="S2754" s="21">
        <f t="shared" si="128"/>
        <v>42461.689745370371</v>
      </c>
    </row>
    <row r="2755" spans="1:19" ht="43.2" hidden="1" x14ac:dyDescent="0.55000000000000004">
      <c r="A2755" s="10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2">
        <f t="shared" ref="O2755:O2818" si="129">ROUND(E2755/D2755*100,0)</f>
        <v>1</v>
      </c>
      <c r="P2755" s="14">
        <f t="shared" ref="P2755:P2818" si="130">IFERROR(ROUND(E2755/L2755,2),0)</f>
        <v>45.33</v>
      </c>
      <c r="Q2755" s="16" t="s">
        <v>8308</v>
      </c>
      <c r="R2755" t="s">
        <v>8310</v>
      </c>
      <c r="S2755" s="21">
        <f t="shared" ref="S2755:S2818" si="131">(((J2755/60)/60/24)+DATE(1970,1,1))</f>
        <v>41935.221585648149</v>
      </c>
    </row>
    <row r="2756" spans="1:19" hidden="1" x14ac:dyDescent="0.55000000000000004">
      <c r="A2756" s="10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2">
        <f t="shared" si="129"/>
        <v>1</v>
      </c>
      <c r="P2756" s="14">
        <f t="shared" si="130"/>
        <v>101.25</v>
      </c>
      <c r="Q2756" s="16" t="s">
        <v>8316</v>
      </c>
      <c r="R2756" t="s">
        <v>8334</v>
      </c>
      <c r="S2756" s="21">
        <f t="shared" si="131"/>
        <v>42534.284710648149</v>
      </c>
    </row>
    <row r="2757" spans="1:19" ht="43.2" hidden="1" x14ac:dyDescent="0.55000000000000004">
      <c r="A2757" s="10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2">
        <f t="shared" si="129"/>
        <v>13</v>
      </c>
      <c r="P2757" s="14">
        <f t="shared" si="130"/>
        <v>80.599999999999994</v>
      </c>
      <c r="Q2757" s="16" t="s">
        <v>8321</v>
      </c>
      <c r="R2757" t="s">
        <v>8337</v>
      </c>
      <c r="S2757" s="21">
        <f t="shared" si="131"/>
        <v>41788.381909722222</v>
      </c>
    </row>
    <row r="2758" spans="1:19" ht="43.2" hidden="1" x14ac:dyDescent="0.55000000000000004">
      <c r="A2758" s="10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2">
        <f t="shared" si="129"/>
        <v>3</v>
      </c>
      <c r="P2758" s="14">
        <f t="shared" si="130"/>
        <v>13</v>
      </c>
      <c r="Q2758" s="16" t="s">
        <v>8308</v>
      </c>
      <c r="R2758" t="s">
        <v>8310</v>
      </c>
      <c r="S2758" s="21">
        <f t="shared" si="131"/>
        <v>42715.688437500001</v>
      </c>
    </row>
    <row r="2759" spans="1:19" ht="43.2" hidden="1" x14ac:dyDescent="0.55000000000000004">
      <c r="A2759" s="10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2">
        <f t="shared" si="129"/>
        <v>8</v>
      </c>
      <c r="P2759" s="14">
        <f t="shared" si="130"/>
        <v>80.599999999999994</v>
      </c>
      <c r="Q2759" s="16" t="s">
        <v>8311</v>
      </c>
      <c r="R2759" t="s">
        <v>8348</v>
      </c>
      <c r="S2759" s="21">
        <f t="shared" si="131"/>
        <v>41961.813518518517</v>
      </c>
    </row>
    <row r="2760" spans="1:19" ht="28.8" hidden="1" x14ac:dyDescent="0.55000000000000004">
      <c r="A2760" s="1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2">
        <f t="shared" si="129"/>
        <v>4</v>
      </c>
      <c r="P2760" s="14">
        <f t="shared" si="130"/>
        <v>100.5</v>
      </c>
      <c r="Q2760" s="16" t="s">
        <v>8323</v>
      </c>
      <c r="R2760" t="s">
        <v>8335</v>
      </c>
      <c r="S2760" s="21">
        <f t="shared" si="131"/>
        <v>42410.93105324074</v>
      </c>
    </row>
    <row r="2761" spans="1:19" ht="43.2" hidden="1" x14ac:dyDescent="0.55000000000000004">
      <c r="A2761" s="10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2">
        <f t="shared" si="129"/>
        <v>33</v>
      </c>
      <c r="P2761" s="14">
        <f t="shared" si="130"/>
        <v>30.85</v>
      </c>
      <c r="Q2761" s="16" t="s">
        <v>8321</v>
      </c>
      <c r="R2761" t="s">
        <v>8325</v>
      </c>
      <c r="S2761" s="21">
        <f t="shared" si="131"/>
        <v>42067.991238425922</v>
      </c>
    </row>
    <row r="2762" spans="1:19" ht="43.2" hidden="1" x14ac:dyDescent="0.55000000000000004">
      <c r="A2762" s="10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2">
        <f t="shared" si="129"/>
        <v>40</v>
      </c>
      <c r="P2762" s="14">
        <f t="shared" si="130"/>
        <v>80.2</v>
      </c>
      <c r="Q2762" s="16" t="s">
        <v>8321</v>
      </c>
      <c r="R2762" t="s">
        <v>8325</v>
      </c>
      <c r="S2762" s="21">
        <f t="shared" si="131"/>
        <v>42136.035405092596</v>
      </c>
    </row>
    <row r="2763" spans="1:19" ht="28.8" hidden="1" x14ac:dyDescent="0.55000000000000004">
      <c r="A2763" s="10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2">
        <f t="shared" si="129"/>
        <v>133</v>
      </c>
      <c r="P2763" s="14">
        <f t="shared" si="130"/>
        <v>25.02</v>
      </c>
      <c r="Q2763" s="16" t="s">
        <v>8327</v>
      </c>
      <c r="R2763" t="s">
        <v>8328</v>
      </c>
      <c r="S2763" s="21">
        <f t="shared" si="131"/>
        <v>41107.726782407408</v>
      </c>
    </row>
    <row r="2764" spans="1:19" ht="57.6" hidden="1" x14ac:dyDescent="0.55000000000000004">
      <c r="A2764" s="10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2">
        <f t="shared" si="129"/>
        <v>1</v>
      </c>
      <c r="P2764" s="14">
        <f t="shared" si="130"/>
        <v>133.33000000000001</v>
      </c>
      <c r="Q2764" s="16" t="s">
        <v>8321</v>
      </c>
      <c r="R2764" t="s">
        <v>8339</v>
      </c>
      <c r="S2764" s="21">
        <f t="shared" si="131"/>
        <v>40995.024317129632</v>
      </c>
    </row>
    <row r="2765" spans="1:19" ht="43.2" hidden="1" x14ac:dyDescent="0.55000000000000004">
      <c r="A2765" s="10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2">
        <f t="shared" si="129"/>
        <v>3</v>
      </c>
      <c r="P2765" s="14">
        <f t="shared" si="130"/>
        <v>66.67</v>
      </c>
      <c r="Q2765" s="16" t="s">
        <v>8311</v>
      </c>
      <c r="R2765" t="s">
        <v>8352</v>
      </c>
      <c r="S2765" s="21">
        <f t="shared" si="131"/>
        <v>40436.68408564815</v>
      </c>
    </row>
    <row r="2766" spans="1:19" ht="43.2" x14ac:dyDescent="0.55000000000000004">
      <c r="A2766" s="10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2">
        <f t="shared" si="129"/>
        <v>100</v>
      </c>
      <c r="P2766" s="14">
        <f t="shared" si="130"/>
        <v>30.77</v>
      </c>
      <c r="Q2766" s="16" t="s">
        <v>8323</v>
      </c>
      <c r="R2766" t="s">
        <v>8326</v>
      </c>
      <c r="S2766" s="21">
        <f t="shared" si="131"/>
        <v>42689.214988425927</v>
      </c>
    </row>
    <row r="2767" spans="1:19" ht="43.2" hidden="1" x14ac:dyDescent="0.55000000000000004">
      <c r="A2767" s="10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2">
        <f t="shared" si="129"/>
        <v>16</v>
      </c>
      <c r="P2767" s="14">
        <f t="shared" si="130"/>
        <v>66.67</v>
      </c>
      <c r="Q2767" s="16" t="s">
        <v>8323</v>
      </c>
      <c r="R2767" t="s">
        <v>8326</v>
      </c>
      <c r="S2767" s="21">
        <f t="shared" si="131"/>
        <v>42374.655081018514</v>
      </c>
    </row>
    <row r="2768" spans="1:19" ht="43.2" hidden="1" x14ac:dyDescent="0.55000000000000004">
      <c r="A2768" s="10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2">
        <f t="shared" si="129"/>
        <v>11</v>
      </c>
      <c r="P2768" s="14">
        <f t="shared" si="130"/>
        <v>80</v>
      </c>
      <c r="Q2768" s="16" t="s">
        <v>8323</v>
      </c>
      <c r="R2768" t="s">
        <v>8326</v>
      </c>
      <c r="S2768" s="21">
        <f t="shared" si="131"/>
        <v>42750.530312499999</v>
      </c>
    </row>
    <row r="2769" spans="1:19" ht="43.2" hidden="1" x14ac:dyDescent="0.55000000000000004">
      <c r="A2769" s="10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2">
        <f t="shared" si="129"/>
        <v>12</v>
      </c>
      <c r="P2769" s="14">
        <f t="shared" si="130"/>
        <v>79.400000000000006</v>
      </c>
      <c r="Q2769" s="16" t="s">
        <v>8323</v>
      </c>
      <c r="R2769" t="s">
        <v>8326</v>
      </c>
      <c r="S2769" s="21">
        <f t="shared" si="131"/>
        <v>42151.905717592599</v>
      </c>
    </row>
    <row r="2770" spans="1:19" ht="43.2" hidden="1" x14ac:dyDescent="0.55000000000000004">
      <c r="A2770" s="1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2">
        <f t="shared" si="129"/>
        <v>1</v>
      </c>
      <c r="P2770" s="14">
        <f t="shared" si="130"/>
        <v>56.57</v>
      </c>
      <c r="Q2770" s="16" t="s">
        <v>8321</v>
      </c>
      <c r="R2770" t="s">
        <v>8339</v>
      </c>
      <c r="S2770" s="21">
        <f t="shared" si="131"/>
        <v>41654.946759259255</v>
      </c>
    </row>
    <row r="2771" spans="1:19" ht="43.2" hidden="1" x14ac:dyDescent="0.55000000000000004">
      <c r="A2771" s="10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2">
        <f t="shared" si="129"/>
        <v>156</v>
      </c>
      <c r="P2771" s="14">
        <f t="shared" si="130"/>
        <v>30.08</v>
      </c>
      <c r="Q2771" s="16" t="s">
        <v>8327</v>
      </c>
      <c r="R2771" t="s">
        <v>8341</v>
      </c>
      <c r="S2771" s="21">
        <f t="shared" si="131"/>
        <v>40514.107615740737</v>
      </c>
    </row>
    <row r="2772" spans="1:19" ht="43.2" hidden="1" x14ac:dyDescent="0.55000000000000004">
      <c r="A2772" s="10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2">
        <f t="shared" si="129"/>
        <v>128</v>
      </c>
      <c r="P2772" s="14">
        <f t="shared" si="130"/>
        <v>27.5</v>
      </c>
      <c r="Q2772" s="16" t="s">
        <v>8323</v>
      </c>
      <c r="R2772" t="s">
        <v>8326</v>
      </c>
      <c r="S2772" s="21">
        <f t="shared" si="131"/>
        <v>42535.97865740741</v>
      </c>
    </row>
    <row r="2773" spans="1:19" ht="43.2" hidden="1" x14ac:dyDescent="0.55000000000000004">
      <c r="A2773" s="10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2">
        <f t="shared" si="129"/>
        <v>19</v>
      </c>
      <c r="P2773" s="14">
        <f t="shared" si="130"/>
        <v>64.17</v>
      </c>
      <c r="Q2773" s="16" t="s">
        <v>8323</v>
      </c>
      <c r="R2773" t="s">
        <v>8326</v>
      </c>
      <c r="S2773" s="21">
        <f t="shared" si="131"/>
        <v>42093.588263888887</v>
      </c>
    </row>
    <row r="2774" spans="1:19" ht="43.2" hidden="1" x14ac:dyDescent="0.55000000000000004">
      <c r="A2774" s="10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2">
        <f t="shared" si="129"/>
        <v>5</v>
      </c>
      <c r="P2774" s="14">
        <f t="shared" si="130"/>
        <v>31.75</v>
      </c>
      <c r="Q2774" s="16" t="s">
        <v>8313</v>
      </c>
      <c r="R2774" t="s">
        <v>8353</v>
      </c>
      <c r="S2774" s="21">
        <f t="shared" si="131"/>
        <v>41799.725289351853</v>
      </c>
    </row>
    <row r="2775" spans="1:19" ht="43.2" hidden="1" x14ac:dyDescent="0.55000000000000004">
      <c r="A2775" s="10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2">
        <f t="shared" si="129"/>
        <v>127</v>
      </c>
      <c r="P2775" s="14">
        <f t="shared" si="130"/>
        <v>25.4</v>
      </c>
      <c r="Q2775" s="16" t="s">
        <v>8323</v>
      </c>
      <c r="R2775" t="s">
        <v>8326</v>
      </c>
      <c r="S2775" s="21">
        <f t="shared" si="131"/>
        <v>42401.945219907408</v>
      </c>
    </row>
    <row r="2776" spans="1:19" ht="43.2" hidden="1" x14ac:dyDescent="0.55000000000000004">
      <c r="A2776" s="10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2">
        <f t="shared" si="129"/>
        <v>58</v>
      </c>
      <c r="P2776" s="14">
        <f t="shared" si="130"/>
        <v>54.29</v>
      </c>
      <c r="Q2776" s="16" t="s">
        <v>8321</v>
      </c>
      <c r="R2776" t="s">
        <v>8325</v>
      </c>
      <c r="S2776" s="21">
        <f t="shared" si="131"/>
        <v>42023.818622685183</v>
      </c>
    </row>
    <row r="2777" spans="1:19" ht="43.2" hidden="1" x14ac:dyDescent="0.55000000000000004">
      <c r="A2777" s="10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2">
        <f t="shared" si="129"/>
        <v>11</v>
      </c>
      <c r="P2777" s="14">
        <f t="shared" si="130"/>
        <v>42.22</v>
      </c>
      <c r="Q2777" s="16" t="s">
        <v>8313</v>
      </c>
      <c r="R2777" t="s">
        <v>8314</v>
      </c>
      <c r="S2777" s="21">
        <f t="shared" si="131"/>
        <v>42029.907858796301</v>
      </c>
    </row>
    <row r="2778" spans="1:19" ht="43.2" hidden="1" x14ac:dyDescent="0.55000000000000004">
      <c r="A2778" s="10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2">
        <f t="shared" si="129"/>
        <v>19</v>
      </c>
      <c r="P2778" s="14">
        <f t="shared" si="130"/>
        <v>47.5</v>
      </c>
      <c r="Q2778" s="16" t="s">
        <v>8311</v>
      </c>
      <c r="R2778" t="s">
        <v>8356</v>
      </c>
      <c r="S2778" s="21">
        <f t="shared" si="131"/>
        <v>41117.900729166664</v>
      </c>
    </row>
    <row r="2779" spans="1:19" ht="28.8" hidden="1" x14ac:dyDescent="0.55000000000000004">
      <c r="A2779" s="10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2">
        <f t="shared" si="129"/>
        <v>1</v>
      </c>
      <c r="P2779" s="14">
        <f t="shared" si="130"/>
        <v>41.89</v>
      </c>
      <c r="Q2779" s="16" t="s">
        <v>8308</v>
      </c>
      <c r="R2779" t="s">
        <v>8310</v>
      </c>
      <c r="S2779" s="21">
        <f t="shared" si="131"/>
        <v>42625.635636574079</v>
      </c>
    </row>
    <row r="2780" spans="1:19" ht="28.8" hidden="1" x14ac:dyDescent="0.55000000000000004">
      <c r="A2780" s="1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2">
        <f t="shared" si="129"/>
        <v>125</v>
      </c>
      <c r="P2780" s="14">
        <f t="shared" si="130"/>
        <v>41.78</v>
      </c>
      <c r="Q2780" s="16" t="s">
        <v>8321</v>
      </c>
      <c r="R2780" t="s">
        <v>8322</v>
      </c>
      <c r="S2780" s="21">
        <f t="shared" si="131"/>
        <v>42425.576898148152</v>
      </c>
    </row>
    <row r="2781" spans="1:19" ht="43.2" hidden="1" x14ac:dyDescent="0.55000000000000004">
      <c r="A2781" s="10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2">
        <f t="shared" si="129"/>
        <v>0</v>
      </c>
      <c r="P2781" s="14">
        <f t="shared" si="130"/>
        <v>53.71</v>
      </c>
      <c r="Q2781" s="16" t="s">
        <v>8323</v>
      </c>
      <c r="R2781" t="s">
        <v>8324</v>
      </c>
      <c r="S2781" s="21">
        <f t="shared" si="131"/>
        <v>41940.028287037036</v>
      </c>
    </row>
    <row r="2782" spans="1:19" ht="43.2" hidden="1" x14ac:dyDescent="0.55000000000000004">
      <c r="A2782" s="10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2">
        <f t="shared" si="129"/>
        <v>6</v>
      </c>
      <c r="P2782" s="14">
        <f t="shared" si="130"/>
        <v>41.67</v>
      </c>
      <c r="Q2782" s="16" t="s">
        <v>8327</v>
      </c>
      <c r="R2782" t="s">
        <v>8350</v>
      </c>
      <c r="S2782" s="21">
        <f t="shared" si="131"/>
        <v>40937.679560185185</v>
      </c>
    </row>
    <row r="2783" spans="1:19" ht="43.2" hidden="1" x14ac:dyDescent="0.55000000000000004">
      <c r="A2783" s="10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2">
        <f t="shared" si="129"/>
        <v>125</v>
      </c>
      <c r="P2783" s="14">
        <f t="shared" si="130"/>
        <v>53.57</v>
      </c>
      <c r="Q2783" s="16" t="s">
        <v>8311</v>
      </c>
      <c r="R2783" t="s">
        <v>8333</v>
      </c>
      <c r="S2783" s="21">
        <f t="shared" si="131"/>
        <v>41799.814340277779</v>
      </c>
    </row>
    <row r="2784" spans="1:19" ht="43.2" hidden="1" x14ac:dyDescent="0.55000000000000004">
      <c r="A2784" s="10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2">
        <f t="shared" si="129"/>
        <v>4</v>
      </c>
      <c r="P2784" s="14">
        <f t="shared" si="130"/>
        <v>93.75</v>
      </c>
      <c r="Q2784" s="16" t="s">
        <v>8323</v>
      </c>
      <c r="R2784" t="s">
        <v>8326</v>
      </c>
      <c r="S2784" s="21">
        <f t="shared" si="131"/>
        <v>42808.640231481477</v>
      </c>
    </row>
    <row r="2785" spans="1:19" ht="28.8" x14ac:dyDescent="0.55000000000000004">
      <c r="A2785" s="10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2">
        <f t="shared" si="129"/>
        <v>150</v>
      </c>
      <c r="P2785" s="14">
        <f t="shared" si="130"/>
        <v>41.67</v>
      </c>
      <c r="Q2785" s="16" t="s">
        <v>8323</v>
      </c>
      <c r="R2785" t="s">
        <v>8326</v>
      </c>
      <c r="S2785" s="21">
        <f t="shared" si="131"/>
        <v>42529.022013888884</v>
      </c>
    </row>
    <row r="2786" spans="1:19" ht="43.2" hidden="1" x14ac:dyDescent="0.55000000000000004">
      <c r="A2786" s="10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2">
        <f t="shared" si="129"/>
        <v>124</v>
      </c>
      <c r="P2786" s="14">
        <f t="shared" si="130"/>
        <v>14.84</v>
      </c>
      <c r="Q2786" s="16" t="s">
        <v>8323</v>
      </c>
      <c r="R2786" t="s">
        <v>8324</v>
      </c>
      <c r="S2786" s="21">
        <f t="shared" si="131"/>
        <v>42334.468935185185</v>
      </c>
    </row>
    <row r="2787" spans="1:19" ht="57.6" hidden="1" x14ac:dyDescent="0.55000000000000004">
      <c r="A2787" s="10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2">
        <f t="shared" si="129"/>
        <v>123</v>
      </c>
      <c r="P2787" s="14">
        <f t="shared" si="130"/>
        <v>46.13</v>
      </c>
      <c r="Q2787" s="16" t="s">
        <v>8323</v>
      </c>
      <c r="R2787" t="s">
        <v>8326</v>
      </c>
      <c r="S2787" s="21">
        <f t="shared" si="131"/>
        <v>42517.003368055557</v>
      </c>
    </row>
    <row r="2788" spans="1:19" ht="43.2" hidden="1" x14ac:dyDescent="0.55000000000000004">
      <c r="A2788" s="10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2">
        <f t="shared" si="129"/>
        <v>7</v>
      </c>
      <c r="P2788" s="14">
        <f t="shared" si="130"/>
        <v>40.78</v>
      </c>
      <c r="Q2788" s="16" t="s">
        <v>8313</v>
      </c>
      <c r="R2788" t="s">
        <v>8351</v>
      </c>
      <c r="S2788" s="21">
        <f t="shared" si="131"/>
        <v>41791.057314814818</v>
      </c>
    </row>
    <row r="2789" spans="1:19" ht="43.2" hidden="1" x14ac:dyDescent="0.55000000000000004">
      <c r="A2789" s="10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2">
        <f t="shared" si="129"/>
        <v>7</v>
      </c>
      <c r="P2789" s="14">
        <f t="shared" si="130"/>
        <v>72.400000000000006</v>
      </c>
      <c r="Q2789" s="16" t="s">
        <v>8323</v>
      </c>
      <c r="R2789" t="s">
        <v>8326</v>
      </c>
      <c r="S2789" s="21">
        <f t="shared" si="131"/>
        <v>42041.205000000002</v>
      </c>
    </row>
    <row r="2790" spans="1:19" ht="43.2" hidden="1" x14ac:dyDescent="0.55000000000000004">
      <c r="A2790" s="1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2">
        <f t="shared" si="129"/>
        <v>10</v>
      </c>
      <c r="P2790" s="14">
        <f t="shared" si="130"/>
        <v>32.82</v>
      </c>
      <c r="Q2790" s="16" t="s">
        <v>8316</v>
      </c>
      <c r="R2790" t="s">
        <v>8344</v>
      </c>
      <c r="S2790" s="21">
        <f t="shared" si="131"/>
        <v>42371.355729166666</v>
      </c>
    </row>
    <row r="2791" spans="1:19" ht="43.2" hidden="1" x14ac:dyDescent="0.55000000000000004">
      <c r="A2791" s="10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2">
        <f t="shared" si="129"/>
        <v>1</v>
      </c>
      <c r="P2791" s="14">
        <f t="shared" si="130"/>
        <v>120</v>
      </c>
      <c r="Q2791" s="16" t="s">
        <v>8321</v>
      </c>
      <c r="R2791" t="s">
        <v>8325</v>
      </c>
      <c r="S2791" s="21">
        <f t="shared" si="131"/>
        <v>42195.643865740742</v>
      </c>
    </row>
    <row r="2792" spans="1:19" ht="43.2" hidden="1" x14ac:dyDescent="0.55000000000000004">
      <c r="A2792" s="10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2">
        <f t="shared" si="129"/>
        <v>2</v>
      </c>
      <c r="P2792" s="14">
        <f t="shared" si="130"/>
        <v>60</v>
      </c>
      <c r="Q2792" s="16" t="s">
        <v>8311</v>
      </c>
      <c r="R2792" t="s">
        <v>8352</v>
      </c>
      <c r="S2792" s="21">
        <f t="shared" si="131"/>
        <v>41614.563194444447</v>
      </c>
    </row>
    <row r="2793" spans="1:19" ht="43.2" hidden="1" x14ac:dyDescent="0.55000000000000004">
      <c r="A2793" s="10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2">
        <f t="shared" si="129"/>
        <v>103</v>
      </c>
      <c r="P2793" s="14">
        <f t="shared" si="130"/>
        <v>24</v>
      </c>
      <c r="Q2793" s="16" t="s">
        <v>8327</v>
      </c>
      <c r="R2793" t="s">
        <v>8330</v>
      </c>
      <c r="S2793" s="21">
        <f t="shared" si="131"/>
        <v>42788.2502662037</v>
      </c>
    </row>
    <row r="2794" spans="1:19" ht="43.2" hidden="1" x14ac:dyDescent="0.55000000000000004">
      <c r="A2794" s="10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2">
        <f t="shared" si="129"/>
        <v>1</v>
      </c>
      <c r="P2794" s="14">
        <f t="shared" si="130"/>
        <v>35.9</v>
      </c>
      <c r="Q2794" s="16" t="s">
        <v>8321</v>
      </c>
      <c r="R2794" t="s">
        <v>8337</v>
      </c>
      <c r="S2794" s="21">
        <f t="shared" si="131"/>
        <v>41933.586157407408</v>
      </c>
    </row>
    <row r="2795" spans="1:19" ht="43.2" hidden="1" x14ac:dyDescent="0.55000000000000004">
      <c r="A2795" s="10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2">
        <f t="shared" si="129"/>
        <v>1</v>
      </c>
      <c r="P2795" s="14">
        <f t="shared" si="130"/>
        <v>71.599999999999994</v>
      </c>
      <c r="Q2795" s="16" t="s">
        <v>8308</v>
      </c>
      <c r="R2795" t="s">
        <v>8315</v>
      </c>
      <c r="S2795" s="21">
        <f t="shared" si="131"/>
        <v>42695.624340277776</v>
      </c>
    </row>
    <row r="2796" spans="1:19" ht="43.2" hidden="1" x14ac:dyDescent="0.55000000000000004">
      <c r="A2796" s="10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2">
        <f t="shared" si="129"/>
        <v>18</v>
      </c>
      <c r="P2796" s="14">
        <f t="shared" si="130"/>
        <v>25.57</v>
      </c>
      <c r="Q2796" s="16" t="s">
        <v>8323</v>
      </c>
      <c r="R2796" t="s">
        <v>8326</v>
      </c>
      <c r="S2796" s="21">
        <f t="shared" si="131"/>
        <v>41833.089756944442</v>
      </c>
    </row>
    <row r="2797" spans="1:19" ht="43.2" x14ac:dyDescent="0.55000000000000004">
      <c r="A2797" s="10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2">
        <f t="shared" si="129"/>
        <v>101</v>
      </c>
      <c r="P2797" s="14">
        <f t="shared" si="130"/>
        <v>59.17</v>
      </c>
      <c r="Q2797" s="16" t="s">
        <v>8323</v>
      </c>
      <c r="R2797" t="s">
        <v>8326</v>
      </c>
      <c r="S2797" s="21">
        <f t="shared" si="131"/>
        <v>42230.662731481483</v>
      </c>
    </row>
    <row r="2798" spans="1:19" ht="43.2" hidden="1" x14ac:dyDescent="0.55000000000000004">
      <c r="A2798" s="10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2">
        <f t="shared" si="129"/>
        <v>102</v>
      </c>
      <c r="P2798" s="14">
        <f t="shared" si="130"/>
        <v>25.21</v>
      </c>
      <c r="Q2798" s="16" t="s">
        <v>8308</v>
      </c>
      <c r="R2798" t="s">
        <v>8315</v>
      </c>
      <c r="S2798" s="21">
        <f t="shared" si="131"/>
        <v>41989.913136574076</v>
      </c>
    </row>
    <row r="2799" spans="1:19" ht="43.2" hidden="1" x14ac:dyDescent="0.55000000000000004">
      <c r="A2799" s="10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2">
        <f t="shared" si="129"/>
        <v>70</v>
      </c>
      <c r="P2799" s="14">
        <f t="shared" si="130"/>
        <v>39</v>
      </c>
      <c r="Q2799" s="16" t="s">
        <v>8311</v>
      </c>
      <c r="R2799" t="s">
        <v>8352</v>
      </c>
      <c r="S2799" s="21">
        <f t="shared" si="131"/>
        <v>41663.780300925922</v>
      </c>
    </row>
    <row r="2800" spans="1:19" ht="43.2" hidden="1" x14ac:dyDescent="0.55000000000000004">
      <c r="A2800" s="1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2">
        <f t="shared" si="129"/>
        <v>100</v>
      </c>
      <c r="P2800" s="14">
        <f t="shared" si="130"/>
        <v>35.1</v>
      </c>
      <c r="Q2800" s="16" t="s">
        <v>8323</v>
      </c>
      <c r="R2800" t="s">
        <v>8335</v>
      </c>
      <c r="S2800" s="21">
        <f t="shared" si="131"/>
        <v>42167.534791666665</v>
      </c>
    </row>
    <row r="2801" spans="1:19" ht="43.2" hidden="1" x14ac:dyDescent="0.55000000000000004">
      <c r="A2801" s="10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2">
        <f t="shared" si="129"/>
        <v>0</v>
      </c>
      <c r="P2801" s="14">
        <f t="shared" si="130"/>
        <v>116.67</v>
      </c>
      <c r="Q2801" s="16" t="s">
        <v>8308</v>
      </c>
      <c r="R2801" t="s">
        <v>8342</v>
      </c>
      <c r="S2801" s="21">
        <f t="shared" si="131"/>
        <v>42474.637824074074</v>
      </c>
    </row>
    <row r="2802" spans="1:19" ht="43.2" hidden="1" x14ac:dyDescent="0.55000000000000004">
      <c r="A2802" s="10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2">
        <f t="shared" si="129"/>
        <v>4</v>
      </c>
      <c r="P2802" s="14">
        <f t="shared" si="130"/>
        <v>26.92</v>
      </c>
      <c r="Q2802" s="16" t="s">
        <v>8311</v>
      </c>
      <c r="R2802" t="s">
        <v>8349</v>
      </c>
      <c r="S2802" s="21">
        <f t="shared" si="131"/>
        <v>41671.936863425923</v>
      </c>
    </row>
    <row r="2803" spans="1:19" ht="43.2" x14ac:dyDescent="0.55000000000000004">
      <c r="A2803" s="10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2">
        <f t="shared" si="129"/>
        <v>140</v>
      </c>
      <c r="P2803" s="14">
        <f t="shared" si="130"/>
        <v>35</v>
      </c>
      <c r="Q2803" s="16" t="s">
        <v>8323</v>
      </c>
      <c r="R2803" t="s">
        <v>8326</v>
      </c>
      <c r="S2803" s="21">
        <f t="shared" si="131"/>
        <v>42088.911354166667</v>
      </c>
    </row>
    <row r="2804" spans="1:19" ht="43.2" hidden="1" x14ac:dyDescent="0.55000000000000004">
      <c r="A2804" s="10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2">
        <f t="shared" si="129"/>
        <v>16</v>
      </c>
      <c r="P2804" s="14">
        <f t="shared" si="130"/>
        <v>29.17</v>
      </c>
      <c r="Q2804" s="16" t="s">
        <v>8323</v>
      </c>
      <c r="R2804" t="s">
        <v>8326</v>
      </c>
      <c r="S2804" s="21">
        <f t="shared" si="131"/>
        <v>42041.581307870365</v>
      </c>
    </row>
    <row r="2805" spans="1:19" ht="43.2" hidden="1" x14ac:dyDescent="0.55000000000000004">
      <c r="A2805" s="10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2">
        <f t="shared" si="129"/>
        <v>0</v>
      </c>
      <c r="P2805" s="14">
        <f t="shared" si="130"/>
        <v>38.44</v>
      </c>
      <c r="Q2805" s="16" t="s">
        <v>8308</v>
      </c>
      <c r="R2805" t="s">
        <v>8342</v>
      </c>
      <c r="S2805" s="21">
        <f t="shared" si="131"/>
        <v>41963.050127314811</v>
      </c>
    </row>
    <row r="2806" spans="1:19" ht="43.2" hidden="1" x14ac:dyDescent="0.55000000000000004">
      <c r="A2806" s="10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2">
        <f t="shared" si="129"/>
        <v>0</v>
      </c>
      <c r="P2806" s="14">
        <f t="shared" si="130"/>
        <v>69</v>
      </c>
      <c r="Q2806" s="16" t="s">
        <v>8321</v>
      </c>
      <c r="R2806" t="s">
        <v>8325</v>
      </c>
      <c r="S2806" s="21">
        <f t="shared" si="131"/>
        <v>42556.690706018519</v>
      </c>
    </row>
    <row r="2807" spans="1:19" ht="57.6" hidden="1" x14ac:dyDescent="0.55000000000000004">
      <c r="A2807" s="10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2">
        <f t="shared" si="129"/>
        <v>38</v>
      </c>
      <c r="P2807" s="14">
        <f t="shared" si="130"/>
        <v>69</v>
      </c>
      <c r="Q2807" s="16" t="s">
        <v>8327</v>
      </c>
      <c r="R2807" t="s">
        <v>8350</v>
      </c>
      <c r="S2807" s="21">
        <f t="shared" si="131"/>
        <v>40312.915578703702</v>
      </c>
    </row>
    <row r="2808" spans="1:19" ht="43.2" hidden="1" x14ac:dyDescent="0.55000000000000004">
      <c r="A2808" s="10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2">
        <f t="shared" si="129"/>
        <v>6</v>
      </c>
      <c r="P2808" s="14">
        <f t="shared" si="130"/>
        <v>37.89</v>
      </c>
      <c r="Q2808" s="16" t="s">
        <v>8308</v>
      </c>
      <c r="R2808" t="s">
        <v>8342</v>
      </c>
      <c r="S2808" s="21">
        <f t="shared" si="131"/>
        <v>42532.774745370371</v>
      </c>
    </row>
    <row r="2809" spans="1:19" ht="43.2" hidden="1" x14ac:dyDescent="0.55000000000000004">
      <c r="A2809" s="10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2">
        <f t="shared" si="129"/>
        <v>113</v>
      </c>
      <c r="P2809" s="14">
        <f t="shared" si="130"/>
        <v>20</v>
      </c>
      <c r="Q2809" s="16" t="s">
        <v>8323</v>
      </c>
      <c r="R2809" t="s">
        <v>8326</v>
      </c>
      <c r="S2809" s="21">
        <f t="shared" si="131"/>
        <v>41918.880833333329</v>
      </c>
    </row>
    <row r="2810" spans="1:19" ht="43.2" hidden="1" x14ac:dyDescent="0.55000000000000004">
      <c r="A2810" s="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2">
        <f t="shared" si="129"/>
        <v>8</v>
      </c>
      <c r="P2810" s="14">
        <f t="shared" si="130"/>
        <v>37.56</v>
      </c>
      <c r="Q2810" s="16" t="s">
        <v>8321</v>
      </c>
      <c r="R2810" t="s">
        <v>8337</v>
      </c>
      <c r="S2810" s="21">
        <f t="shared" si="131"/>
        <v>42200.542268518519</v>
      </c>
    </row>
    <row r="2811" spans="1:19" ht="43.2" hidden="1" x14ac:dyDescent="0.55000000000000004">
      <c r="A2811" s="10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2">
        <f t="shared" si="129"/>
        <v>1</v>
      </c>
      <c r="P2811" s="14">
        <f t="shared" si="130"/>
        <v>67</v>
      </c>
      <c r="Q2811" s="16" t="s">
        <v>8321</v>
      </c>
      <c r="R2811" t="s">
        <v>8339</v>
      </c>
      <c r="S2811" s="21">
        <f t="shared" si="131"/>
        <v>40949.98364583333</v>
      </c>
    </row>
    <row r="2812" spans="1:19" ht="43.2" hidden="1" x14ac:dyDescent="0.55000000000000004">
      <c r="A2812" s="10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2">
        <f t="shared" si="129"/>
        <v>7</v>
      </c>
      <c r="P2812" s="14">
        <f t="shared" si="130"/>
        <v>83.75</v>
      </c>
      <c r="Q2812" s="16" t="s">
        <v>8313</v>
      </c>
      <c r="R2812" t="s">
        <v>8314</v>
      </c>
      <c r="S2812" s="21">
        <f t="shared" si="131"/>
        <v>41905.95684027778</v>
      </c>
    </row>
    <row r="2813" spans="1:19" ht="43.2" hidden="1" x14ac:dyDescent="0.55000000000000004">
      <c r="A2813" s="10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2">
        <f t="shared" si="129"/>
        <v>1</v>
      </c>
      <c r="P2813" s="14">
        <f t="shared" si="130"/>
        <v>55.83</v>
      </c>
      <c r="Q2813" s="16" t="s">
        <v>8319</v>
      </c>
      <c r="R2813" t="s">
        <v>8345</v>
      </c>
      <c r="S2813" s="21">
        <f t="shared" si="131"/>
        <v>42536.862800925926</v>
      </c>
    </row>
    <row r="2814" spans="1:19" ht="28.8" hidden="1" x14ac:dyDescent="0.55000000000000004">
      <c r="A2814" s="10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2">
        <f t="shared" si="129"/>
        <v>0</v>
      </c>
      <c r="P2814" s="14">
        <f t="shared" si="130"/>
        <v>55.83</v>
      </c>
      <c r="Q2814" s="16" t="s">
        <v>8323</v>
      </c>
      <c r="R2814" t="s">
        <v>8324</v>
      </c>
      <c r="S2814" s="21">
        <f t="shared" si="131"/>
        <v>42245.274699074071</v>
      </c>
    </row>
    <row r="2815" spans="1:19" ht="43.2" hidden="1" x14ac:dyDescent="0.55000000000000004">
      <c r="A2815" s="10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2">
        <f t="shared" si="129"/>
        <v>3</v>
      </c>
      <c r="P2815" s="14">
        <f t="shared" si="130"/>
        <v>20.88</v>
      </c>
      <c r="Q2815" s="16" t="s">
        <v>8323</v>
      </c>
      <c r="R2815" t="s">
        <v>8324</v>
      </c>
      <c r="S2815" s="21">
        <f t="shared" si="131"/>
        <v>42690.733437499999</v>
      </c>
    </row>
    <row r="2816" spans="1:19" ht="43.2" hidden="1" x14ac:dyDescent="0.55000000000000004">
      <c r="A2816" s="10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2">
        <f t="shared" si="129"/>
        <v>2</v>
      </c>
      <c r="P2816" s="14">
        <f t="shared" si="130"/>
        <v>55</v>
      </c>
      <c r="Q2816" s="16" t="s">
        <v>8327</v>
      </c>
      <c r="R2816" t="s">
        <v>8350</v>
      </c>
      <c r="S2816" s="21">
        <f t="shared" si="131"/>
        <v>41934.959756944445</v>
      </c>
    </row>
    <row r="2817" spans="1:19" ht="43.2" hidden="1" x14ac:dyDescent="0.55000000000000004">
      <c r="A2817" s="10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2">
        <f t="shared" si="129"/>
        <v>11</v>
      </c>
      <c r="P2817" s="14">
        <f t="shared" si="130"/>
        <v>21.8</v>
      </c>
      <c r="Q2817" s="16" t="s">
        <v>8327</v>
      </c>
      <c r="R2817" t="s">
        <v>8350</v>
      </c>
      <c r="S2817" s="21">
        <f t="shared" si="131"/>
        <v>41288.942928240744</v>
      </c>
    </row>
    <row r="2818" spans="1:19" ht="43.2" hidden="1" x14ac:dyDescent="0.55000000000000004">
      <c r="A2818" s="10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2">
        <f t="shared" si="129"/>
        <v>11</v>
      </c>
      <c r="P2818" s="14">
        <f t="shared" si="130"/>
        <v>81.58</v>
      </c>
      <c r="Q2818" s="16" t="s">
        <v>8308</v>
      </c>
      <c r="R2818" t="s">
        <v>8342</v>
      </c>
      <c r="S2818" s="21">
        <f t="shared" si="131"/>
        <v>42318.925532407404</v>
      </c>
    </row>
    <row r="2819" spans="1:19" ht="43.2" hidden="1" x14ac:dyDescent="0.55000000000000004">
      <c r="A2819" s="10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2">
        <f t="shared" ref="O2819:O2882" si="132">ROUND(E2819/D2819*100,0)</f>
        <v>4</v>
      </c>
      <c r="P2819" s="14">
        <f t="shared" ref="P2819:P2882" si="133">IFERROR(ROUND(E2819/L2819,2),0)</f>
        <v>108.33</v>
      </c>
      <c r="Q2819" s="16" t="s">
        <v>8321</v>
      </c>
      <c r="R2819" t="s">
        <v>8325</v>
      </c>
      <c r="S2819" s="21">
        <f t="shared" ref="S2819:S2882" si="134">(((J2819/60)/60/24)+DATE(1970,1,1))</f>
        <v>42052.83530092593</v>
      </c>
    </row>
    <row r="2820" spans="1:19" ht="43.2" hidden="1" x14ac:dyDescent="0.55000000000000004">
      <c r="A2820" s="1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2">
        <f t="shared" si="132"/>
        <v>3</v>
      </c>
      <c r="P2820" s="14">
        <f t="shared" si="133"/>
        <v>32.5</v>
      </c>
      <c r="Q2820" s="16" t="s">
        <v>8321</v>
      </c>
      <c r="R2820" t="s">
        <v>8325</v>
      </c>
      <c r="S2820" s="21">
        <f t="shared" si="134"/>
        <v>42216.977812500001</v>
      </c>
    </row>
    <row r="2821" spans="1:19" ht="43.2" hidden="1" x14ac:dyDescent="0.55000000000000004">
      <c r="A2821" s="10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2">
        <f t="shared" si="132"/>
        <v>5</v>
      </c>
      <c r="P2821" s="14">
        <f t="shared" si="133"/>
        <v>27.08</v>
      </c>
      <c r="Q2821" s="16" t="s">
        <v>8327</v>
      </c>
      <c r="R2821" t="s">
        <v>8350</v>
      </c>
      <c r="S2821" s="21">
        <f t="shared" si="134"/>
        <v>41577.561284722222</v>
      </c>
    </row>
    <row r="2822" spans="1:19" ht="43.2" hidden="1" x14ac:dyDescent="0.55000000000000004">
      <c r="A2822" s="10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2">
        <f t="shared" si="132"/>
        <v>7</v>
      </c>
      <c r="P2822" s="14">
        <f t="shared" si="133"/>
        <v>108.33</v>
      </c>
      <c r="Q2822" s="16" t="s">
        <v>8319</v>
      </c>
      <c r="R2822" t="s">
        <v>8345</v>
      </c>
      <c r="S2822" s="21">
        <f t="shared" si="134"/>
        <v>42223.108865740738</v>
      </c>
    </row>
    <row r="2823" spans="1:19" ht="28.8" hidden="1" x14ac:dyDescent="0.55000000000000004">
      <c r="A2823" s="10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2">
        <f t="shared" si="132"/>
        <v>5</v>
      </c>
      <c r="P2823" s="14">
        <f t="shared" si="133"/>
        <v>24.62</v>
      </c>
      <c r="Q2823" s="16" t="s">
        <v>8311</v>
      </c>
      <c r="R2823" t="s">
        <v>8348</v>
      </c>
      <c r="S2823" s="21">
        <f t="shared" si="134"/>
        <v>41947.063645833332</v>
      </c>
    </row>
    <row r="2824" spans="1:19" ht="43.2" hidden="1" x14ac:dyDescent="0.55000000000000004">
      <c r="A2824" s="10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2">
        <f t="shared" si="132"/>
        <v>160</v>
      </c>
      <c r="P2824" s="14">
        <f t="shared" si="133"/>
        <v>40</v>
      </c>
      <c r="Q2824" s="16" t="s">
        <v>8323</v>
      </c>
      <c r="R2824" t="s">
        <v>8326</v>
      </c>
      <c r="S2824" s="21">
        <f t="shared" si="134"/>
        <v>42460.94222222222</v>
      </c>
    </row>
    <row r="2825" spans="1:19" ht="43.2" hidden="1" x14ac:dyDescent="0.55000000000000004">
      <c r="A2825" s="10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2">
        <f t="shared" si="132"/>
        <v>32</v>
      </c>
      <c r="P2825" s="14">
        <f t="shared" si="133"/>
        <v>29.09</v>
      </c>
      <c r="Q2825" s="16" t="s">
        <v>8323</v>
      </c>
      <c r="R2825" t="s">
        <v>8326</v>
      </c>
      <c r="S2825" s="21">
        <f t="shared" si="134"/>
        <v>42493.546851851846</v>
      </c>
    </row>
    <row r="2826" spans="1:19" ht="43.2" hidden="1" x14ac:dyDescent="0.55000000000000004">
      <c r="A2826" s="10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2">
        <f t="shared" si="132"/>
        <v>106</v>
      </c>
      <c r="P2826" s="14">
        <f t="shared" si="133"/>
        <v>22.64</v>
      </c>
      <c r="Q2826" s="16" t="s">
        <v>8327</v>
      </c>
      <c r="R2826" t="s">
        <v>8329</v>
      </c>
      <c r="S2826" s="21">
        <f t="shared" si="134"/>
        <v>42194.751678240747</v>
      </c>
    </row>
    <row r="2827" spans="1:19" ht="43.2" hidden="1" x14ac:dyDescent="0.55000000000000004">
      <c r="A2827" s="10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2">
        <f t="shared" si="132"/>
        <v>4</v>
      </c>
      <c r="P2827" s="14">
        <f t="shared" si="133"/>
        <v>26.33</v>
      </c>
      <c r="Q2827" s="16" t="s">
        <v>8323</v>
      </c>
      <c r="R2827" t="s">
        <v>8326</v>
      </c>
      <c r="S2827" s="21">
        <f t="shared" si="134"/>
        <v>42278.664965277778</v>
      </c>
    </row>
    <row r="2828" spans="1:19" ht="43.2" x14ac:dyDescent="0.55000000000000004">
      <c r="A2828" s="10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2">
        <f t="shared" si="132"/>
        <v>104</v>
      </c>
      <c r="P2828" s="14">
        <f t="shared" si="133"/>
        <v>52</v>
      </c>
      <c r="Q2828" s="16" t="s">
        <v>8323</v>
      </c>
      <c r="R2828" t="s">
        <v>8326</v>
      </c>
      <c r="S2828" s="21">
        <f t="shared" si="134"/>
        <v>41921.279976851853</v>
      </c>
    </row>
    <row r="2829" spans="1:19" ht="43.2" hidden="1" x14ac:dyDescent="0.55000000000000004">
      <c r="A2829" s="10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2">
        <f t="shared" si="132"/>
        <v>4</v>
      </c>
      <c r="P2829" s="14">
        <f t="shared" si="133"/>
        <v>23.92</v>
      </c>
      <c r="Q2829" s="16" t="s">
        <v>8323</v>
      </c>
      <c r="R2829" t="s">
        <v>8326</v>
      </c>
      <c r="S2829" s="21">
        <f t="shared" si="134"/>
        <v>41858.007071759261</v>
      </c>
    </row>
    <row r="2830" spans="1:19" ht="43.2" hidden="1" x14ac:dyDescent="0.55000000000000004">
      <c r="A2830" s="1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2">
        <f t="shared" si="132"/>
        <v>103</v>
      </c>
      <c r="P2830" s="14">
        <f t="shared" si="133"/>
        <v>28.18</v>
      </c>
      <c r="Q2830" s="16" t="s">
        <v>8327</v>
      </c>
      <c r="R2830" t="s">
        <v>8331</v>
      </c>
      <c r="S2830" s="21">
        <f t="shared" si="134"/>
        <v>40927.473460648151</v>
      </c>
    </row>
    <row r="2831" spans="1:19" ht="43.2" hidden="1" x14ac:dyDescent="0.55000000000000004">
      <c r="A2831" s="10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2">
        <f t="shared" si="132"/>
        <v>0</v>
      </c>
      <c r="P2831" s="14">
        <f t="shared" si="133"/>
        <v>103.33</v>
      </c>
      <c r="Q2831" s="16" t="s">
        <v>8316</v>
      </c>
      <c r="R2831" t="s">
        <v>8334</v>
      </c>
      <c r="S2831" s="21">
        <f t="shared" si="134"/>
        <v>42712.300567129627</v>
      </c>
    </row>
    <row r="2832" spans="1:19" ht="28.8" hidden="1" x14ac:dyDescent="0.55000000000000004">
      <c r="A2832" s="10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2">
        <f t="shared" si="132"/>
        <v>1</v>
      </c>
      <c r="P2832" s="14">
        <f t="shared" si="133"/>
        <v>34.44</v>
      </c>
      <c r="Q2832" s="16" t="s">
        <v>8319</v>
      </c>
      <c r="R2832" t="s">
        <v>8345</v>
      </c>
      <c r="S2832" s="21">
        <f t="shared" si="134"/>
        <v>41909.892453703702</v>
      </c>
    </row>
    <row r="2833" spans="1:19" ht="28.8" hidden="1" x14ac:dyDescent="0.55000000000000004">
      <c r="A2833" s="10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2">
        <f t="shared" si="132"/>
        <v>103</v>
      </c>
      <c r="P2833" s="14">
        <f t="shared" si="133"/>
        <v>18.239999999999998</v>
      </c>
      <c r="Q2833" s="16" t="s">
        <v>8308</v>
      </c>
      <c r="R2833" t="s">
        <v>8309</v>
      </c>
      <c r="S2833" s="21">
        <f t="shared" si="134"/>
        <v>42045.031851851847</v>
      </c>
    </row>
    <row r="2834" spans="1:19" hidden="1" x14ac:dyDescent="0.55000000000000004">
      <c r="A2834" s="10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2">
        <f t="shared" si="132"/>
        <v>0</v>
      </c>
      <c r="P2834" s="14">
        <f t="shared" si="133"/>
        <v>76.25</v>
      </c>
      <c r="Q2834" s="16" t="s">
        <v>8308</v>
      </c>
      <c r="R2834" t="s">
        <v>8310</v>
      </c>
      <c r="S2834" s="21">
        <f t="shared" si="134"/>
        <v>41857.854189814818</v>
      </c>
    </row>
    <row r="2835" spans="1:19" ht="43.2" hidden="1" x14ac:dyDescent="0.55000000000000004">
      <c r="A2835" s="10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2">
        <f t="shared" si="132"/>
        <v>20</v>
      </c>
      <c r="P2835" s="14">
        <f t="shared" si="133"/>
        <v>21.57</v>
      </c>
      <c r="Q2835" s="16" t="s">
        <v>8327</v>
      </c>
      <c r="R2835" t="s">
        <v>8328</v>
      </c>
      <c r="S2835" s="21">
        <f t="shared" si="134"/>
        <v>40759.860532407409</v>
      </c>
    </row>
    <row r="2836" spans="1:19" ht="43.2" hidden="1" x14ac:dyDescent="0.55000000000000004">
      <c r="A2836" s="10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2">
        <f t="shared" si="132"/>
        <v>2</v>
      </c>
      <c r="P2836" s="14">
        <f t="shared" si="133"/>
        <v>50.17</v>
      </c>
      <c r="Q2836" s="16" t="s">
        <v>8321</v>
      </c>
      <c r="R2836" t="s">
        <v>8339</v>
      </c>
      <c r="S2836" s="21">
        <f t="shared" si="134"/>
        <v>42177.491388888884</v>
      </c>
    </row>
    <row r="2837" spans="1:19" ht="43.2" hidden="1" x14ac:dyDescent="0.55000000000000004">
      <c r="A2837" s="10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2">
        <f t="shared" si="132"/>
        <v>3</v>
      </c>
      <c r="P2837" s="14">
        <f t="shared" si="133"/>
        <v>150.5</v>
      </c>
      <c r="Q2837" s="16" t="s">
        <v>8308</v>
      </c>
      <c r="R2837" t="s">
        <v>8342</v>
      </c>
      <c r="S2837" s="21">
        <f t="shared" si="134"/>
        <v>42631.769513888896</v>
      </c>
    </row>
    <row r="2838" spans="1:19" ht="28.8" hidden="1" x14ac:dyDescent="0.55000000000000004">
      <c r="A2838" s="10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2">
        <f t="shared" si="132"/>
        <v>100</v>
      </c>
      <c r="P2838" s="14">
        <f t="shared" si="133"/>
        <v>37.630000000000003</v>
      </c>
      <c r="Q2838" s="16" t="s">
        <v>8327</v>
      </c>
      <c r="R2838" t="s">
        <v>8331</v>
      </c>
      <c r="S2838" s="21">
        <f t="shared" si="134"/>
        <v>41169.845590277779</v>
      </c>
    </row>
    <row r="2839" spans="1:19" ht="43.2" hidden="1" x14ac:dyDescent="0.55000000000000004">
      <c r="A2839" s="10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2">
        <f t="shared" si="132"/>
        <v>241</v>
      </c>
      <c r="P2839" s="14">
        <f t="shared" si="133"/>
        <v>23.15</v>
      </c>
      <c r="Q2839" s="16" t="s">
        <v>8327</v>
      </c>
      <c r="R2839" t="s">
        <v>8328</v>
      </c>
      <c r="S2839" s="21">
        <f t="shared" si="134"/>
        <v>40772.848749999997</v>
      </c>
    </row>
    <row r="2840" spans="1:19" ht="43.2" hidden="1" x14ac:dyDescent="0.55000000000000004">
      <c r="A2840" s="1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2">
        <f t="shared" si="132"/>
        <v>12</v>
      </c>
      <c r="P2840" s="14">
        <f t="shared" si="133"/>
        <v>75.25</v>
      </c>
      <c r="Q2840" s="16" t="s">
        <v>8323</v>
      </c>
      <c r="R2840" t="s">
        <v>8326</v>
      </c>
      <c r="S2840" s="21">
        <f t="shared" si="134"/>
        <v>41869.798726851855</v>
      </c>
    </row>
    <row r="2841" spans="1:19" ht="43.2" hidden="1" x14ac:dyDescent="0.55000000000000004">
      <c r="A2841" s="10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2">
        <f t="shared" si="132"/>
        <v>1</v>
      </c>
      <c r="P2841" s="14">
        <f t="shared" si="133"/>
        <v>300</v>
      </c>
      <c r="Q2841" s="16" t="s">
        <v>8308</v>
      </c>
      <c r="R2841" t="s">
        <v>8342</v>
      </c>
      <c r="S2841" s="21">
        <f t="shared" si="134"/>
        <v>41831.716874999998</v>
      </c>
    </row>
    <row r="2842" spans="1:19" ht="43.2" hidden="1" x14ac:dyDescent="0.55000000000000004">
      <c r="A2842" s="10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2">
        <f t="shared" si="132"/>
        <v>100</v>
      </c>
      <c r="P2842" s="14">
        <f t="shared" si="133"/>
        <v>18.75</v>
      </c>
      <c r="Q2842" s="16" t="s">
        <v>8327</v>
      </c>
      <c r="R2842" t="s">
        <v>8336</v>
      </c>
      <c r="S2842" s="21">
        <f t="shared" si="134"/>
        <v>42078.792048611111</v>
      </c>
    </row>
    <row r="2843" spans="1:19" ht="43.2" hidden="1" x14ac:dyDescent="0.55000000000000004">
      <c r="A2843" s="10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2">
        <f t="shared" si="132"/>
        <v>100</v>
      </c>
      <c r="P2843" s="14">
        <f t="shared" si="133"/>
        <v>30</v>
      </c>
      <c r="Q2843" s="16" t="s">
        <v>8327</v>
      </c>
      <c r="R2843" t="s">
        <v>8336</v>
      </c>
      <c r="S2843" s="21">
        <f t="shared" si="134"/>
        <v>42021.832280092596</v>
      </c>
    </row>
    <row r="2844" spans="1:19" ht="28.8" hidden="1" x14ac:dyDescent="0.55000000000000004">
      <c r="A2844" s="10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2">
        <f t="shared" si="132"/>
        <v>100</v>
      </c>
      <c r="P2844" s="14">
        <f t="shared" si="133"/>
        <v>27.27</v>
      </c>
      <c r="Q2844" s="16" t="s">
        <v>8327</v>
      </c>
      <c r="R2844" t="s">
        <v>8331</v>
      </c>
      <c r="S2844" s="21">
        <f t="shared" si="134"/>
        <v>41634.797013888885</v>
      </c>
    </row>
    <row r="2845" spans="1:19" ht="43.2" hidden="1" x14ac:dyDescent="0.55000000000000004">
      <c r="A2845" s="10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2">
        <f t="shared" si="132"/>
        <v>100</v>
      </c>
      <c r="P2845" s="14">
        <f t="shared" si="133"/>
        <v>27.27</v>
      </c>
      <c r="Q2845" s="16" t="s">
        <v>8327</v>
      </c>
      <c r="R2845" t="s">
        <v>8328</v>
      </c>
      <c r="S2845" s="21">
        <f t="shared" si="134"/>
        <v>41365.928159722222</v>
      </c>
    </row>
    <row r="2846" spans="1:19" ht="43.2" hidden="1" x14ac:dyDescent="0.55000000000000004">
      <c r="A2846" s="10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2">
        <f t="shared" si="132"/>
        <v>3</v>
      </c>
      <c r="P2846" s="14">
        <f t="shared" si="133"/>
        <v>300</v>
      </c>
      <c r="Q2846" s="16" t="s">
        <v>8308</v>
      </c>
      <c r="R2846" t="s">
        <v>8342</v>
      </c>
      <c r="S2846" s="21">
        <f t="shared" si="134"/>
        <v>42327.825289351851</v>
      </c>
    </row>
    <row r="2847" spans="1:19" ht="43.2" hidden="1" x14ac:dyDescent="0.55000000000000004">
      <c r="A2847" s="10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2">
        <f t="shared" si="132"/>
        <v>50</v>
      </c>
      <c r="P2847" s="14">
        <f t="shared" si="133"/>
        <v>60</v>
      </c>
      <c r="Q2847" s="16" t="s">
        <v>8323</v>
      </c>
      <c r="R2847" t="s">
        <v>8326</v>
      </c>
      <c r="S2847" s="21">
        <f t="shared" si="134"/>
        <v>42370.007766203707</v>
      </c>
    </row>
    <row r="2848" spans="1:19" ht="43.2" hidden="1" x14ac:dyDescent="0.55000000000000004">
      <c r="A2848" s="10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2">
        <f t="shared" si="132"/>
        <v>100</v>
      </c>
      <c r="P2848" s="14">
        <f t="shared" si="133"/>
        <v>30</v>
      </c>
      <c r="Q2848" s="16" t="s">
        <v>8323</v>
      </c>
      <c r="R2848" t="s">
        <v>8335</v>
      </c>
      <c r="S2848" s="21">
        <f t="shared" si="134"/>
        <v>42013.15253472222</v>
      </c>
    </row>
    <row r="2849" spans="1:19" ht="57.6" hidden="1" x14ac:dyDescent="0.55000000000000004">
      <c r="A2849" s="10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2">
        <f t="shared" si="132"/>
        <v>12</v>
      </c>
      <c r="P2849" s="14">
        <f t="shared" si="133"/>
        <v>25</v>
      </c>
      <c r="Q2849" s="16" t="s">
        <v>8323</v>
      </c>
      <c r="R2849" t="s">
        <v>8324</v>
      </c>
      <c r="S2849" s="21">
        <f t="shared" si="134"/>
        <v>42171.383530092593</v>
      </c>
    </row>
    <row r="2850" spans="1:19" ht="43.2" hidden="1" x14ac:dyDescent="0.55000000000000004">
      <c r="A2850" s="1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2">
        <f t="shared" si="132"/>
        <v>3</v>
      </c>
      <c r="P2850" s="14">
        <f t="shared" si="133"/>
        <v>300</v>
      </c>
      <c r="Q2850" s="16" t="s">
        <v>8323</v>
      </c>
      <c r="R2850" t="s">
        <v>8324</v>
      </c>
      <c r="S2850" s="21">
        <f t="shared" si="134"/>
        <v>42496.447071759263</v>
      </c>
    </row>
    <row r="2851" spans="1:19" ht="43.2" hidden="1" x14ac:dyDescent="0.55000000000000004">
      <c r="A2851" s="10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2">
        <f t="shared" si="132"/>
        <v>60</v>
      </c>
      <c r="P2851" s="14">
        <f t="shared" si="133"/>
        <v>60</v>
      </c>
      <c r="Q2851" s="16" t="s">
        <v>8323</v>
      </c>
      <c r="R2851" t="s">
        <v>8326</v>
      </c>
      <c r="S2851" s="21">
        <f t="shared" si="134"/>
        <v>42305.670914351853</v>
      </c>
    </row>
    <row r="2852" spans="1:19" ht="43.2" hidden="1" x14ac:dyDescent="0.55000000000000004">
      <c r="A2852" s="10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2">
        <f t="shared" si="132"/>
        <v>1</v>
      </c>
      <c r="P2852" s="14">
        <f t="shared" si="133"/>
        <v>99.33</v>
      </c>
      <c r="Q2852" s="16" t="s">
        <v>8308</v>
      </c>
      <c r="R2852" t="s">
        <v>8310</v>
      </c>
      <c r="S2852" s="21">
        <f t="shared" si="134"/>
        <v>42634.900046296301</v>
      </c>
    </row>
    <row r="2853" spans="1:19" ht="43.2" hidden="1" x14ac:dyDescent="0.55000000000000004">
      <c r="A2853" s="10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2">
        <f t="shared" si="132"/>
        <v>1</v>
      </c>
      <c r="P2853" s="14">
        <f t="shared" si="133"/>
        <v>49.67</v>
      </c>
      <c r="Q2853" s="16" t="s">
        <v>8308</v>
      </c>
      <c r="R2853" t="s">
        <v>8310</v>
      </c>
      <c r="S2853" s="21">
        <f t="shared" si="134"/>
        <v>42637.016736111109</v>
      </c>
    </row>
    <row r="2854" spans="1:19" ht="43.2" hidden="1" x14ac:dyDescent="0.55000000000000004">
      <c r="A2854" s="10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2">
        <f t="shared" si="132"/>
        <v>24</v>
      </c>
      <c r="P2854" s="14">
        <f t="shared" si="133"/>
        <v>24.33</v>
      </c>
      <c r="Q2854" s="16" t="s">
        <v>8323</v>
      </c>
      <c r="R2854" t="s">
        <v>8326</v>
      </c>
      <c r="S2854" s="21">
        <f t="shared" si="134"/>
        <v>41880.788842592592</v>
      </c>
    </row>
    <row r="2855" spans="1:19" ht="28.8" hidden="1" x14ac:dyDescent="0.55000000000000004">
      <c r="A2855" s="10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2">
        <f t="shared" si="132"/>
        <v>290</v>
      </c>
      <c r="P2855" s="14">
        <f t="shared" si="133"/>
        <v>19.329999999999998</v>
      </c>
      <c r="Q2855" s="16" t="s">
        <v>8313</v>
      </c>
      <c r="R2855" t="s">
        <v>8314</v>
      </c>
      <c r="S2855" s="21">
        <f t="shared" si="134"/>
        <v>42747.506689814814</v>
      </c>
    </row>
    <row r="2856" spans="1:19" ht="28.8" hidden="1" x14ac:dyDescent="0.55000000000000004">
      <c r="A2856" s="10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2">
        <f t="shared" si="132"/>
        <v>10</v>
      </c>
      <c r="P2856" s="14">
        <f t="shared" si="133"/>
        <v>24.08</v>
      </c>
      <c r="Q2856" s="16" t="s">
        <v>8308</v>
      </c>
      <c r="R2856" t="s">
        <v>8310</v>
      </c>
      <c r="S2856" s="21">
        <f t="shared" si="134"/>
        <v>42673.66788194445</v>
      </c>
    </row>
    <row r="2857" spans="1:19" ht="43.2" hidden="1" x14ac:dyDescent="0.55000000000000004">
      <c r="A2857" s="10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2">
        <f t="shared" si="132"/>
        <v>29</v>
      </c>
      <c r="P2857" s="14">
        <f t="shared" si="133"/>
        <v>26.27</v>
      </c>
      <c r="Q2857" s="16" t="s">
        <v>8313</v>
      </c>
      <c r="R2857" t="s">
        <v>8355</v>
      </c>
      <c r="S2857" s="21">
        <f t="shared" si="134"/>
        <v>41839.212951388887</v>
      </c>
    </row>
    <row r="2858" spans="1:19" ht="43.2" hidden="1" x14ac:dyDescent="0.55000000000000004">
      <c r="A2858" s="10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2">
        <f t="shared" si="132"/>
        <v>286</v>
      </c>
      <c r="P2858" s="14">
        <f t="shared" si="133"/>
        <v>19.27</v>
      </c>
      <c r="Q2858" s="16" t="s">
        <v>8323</v>
      </c>
      <c r="R2858" t="s">
        <v>8326</v>
      </c>
      <c r="S2858" s="21">
        <f t="shared" si="134"/>
        <v>42282.770231481481</v>
      </c>
    </row>
    <row r="2859" spans="1:19" ht="28.8" hidden="1" x14ac:dyDescent="0.55000000000000004">
      <c r="A2859" s="10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2">
        <f t="shared" si="132"/>
        <v>2</v>
      </c>
      <c r="P2859" s="14">
        <f t="shared" si="133"/>
        <v>57.2</v>
      </c>
      <c r="Q2859" s="16" t="s">
        <v>8308</v>
      </c>
      <c r="R2859" t="s">
        <v>8310</v>
      </c>
      <c r="S2859" s="21">
        <f t="shared" si="134"/>
        <v>42592.750555555554</v>
      </c>
    </row>
    <row r="2860" spans="1:19" ht="43.2" hidden="1" x14ac:dyDescent="0.55000000000000004">
      <c r="A2860" s="1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2">
        <f t="shared" si="132"/>
        <v>14</v>
      </c>
      <c r="P2860" s="14">
        <f t="shared" si="133"/>
        <v>71.25</v>
      </c>
      <c r="Q2860" s="16" t="s">
        <v>8323</v>
      </c>
      <c r="R2860" t="s">
        <v>8326</v>
      </c>
      <c r="S2860" s="21">
        <f t="shared" si="134"/>
        <v>42414.235879629632</v>
      </c>
    </row>
    <row r="2861" spans="1:19" ht="43.2" hidden="1" x14ac:dyDescent="0.55000000000000004">
      <c r="A2861" s="10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2">
        <f t="shared" si="132"/>
        <v>3</v>
      </c>
      <c r="P2861" s="14">
        <f t="shared" si="133"/>
        <v>57</v>
      </c>
      <c r="Q2861" s="16" t="s">
        <v>8323</v>
      </c>
      <c r="R2861" t="s">
        <v>8326</v>
      </c>
      <c r="S2861" s="21">
        <f t="shared" si="134"/>
        <v>41779.695092592592</v>
      </c>
    </row>
    <row r="2862" spans="1:19" ht="28.8" hidden="1" x14ac:dyDescent="0.55000000000000004">
      <c r="A2862" s="10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2">
        <f t="shared" si="132"/>
        <v>1</v>
      </c>
      <c r="P2862" s="14">
        <f t="shared" si="133"/>
        <v>28.4</v>
      </c>
      <c r="Q2862" s="16" t="s">
        <v>8316</v>
      </c>
      <c r="R2862" t="s">
        <v>8334</v>
      </c>
      <c r="S2862" s="21">
        <f t="shared" si="134"/>
        <v>42716.7424537037</v>
      </c>
    </row>
    <row r="2863" spans="1:19" ht="43.2" hidden="1" x14ac:dyDescent="0.55000000000000004">
      <c r="A2863" s="10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2">
        <f t="shared" si="132"/>
        <v>3</v>
      </c>
      <c r="P2863" s="14">
        <f t="shared" si="133"/>
        <v>40.14</v>
      </c>
      <c r="Q2863" s="16" t="s">
        <v>8319</v>
      </c>
      <c r="R2863" t="s">
        <v>8357</v>
      </c>
      <c r="S2863" s="21">
        <f t="shared" si="134"/>
        <v>42244.776666666665</v>
      </c>
    </row>
    <row r="2864" spans="1:19" ht="43.2" hidden="1" x14ac:dyDescent="0.55000000000000004">
      <c r="A2864" s="10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2">
        <f t="shared" si="132"/>
        <v>37</v>
      </c>
      <c r="P2864" s="14">
        <f t="shared" si="133"/>
        <v>35</v>
      </c>
      <c r="Q2864" s="16" t="s">
        <v>8327</v>
      </c>
      <c r="R2864" t="s">
        <v>8328</v>
      </c>
      <c r="S2864" s="21">
        <f t="shared" si="134"/>
        <v>40646.099097222221</v>
      </c>
    </row>
    <row r="2865" spans="1:19" ht="43.2" hidden="1" x14ac:dyDescent="0.55000000000000004">
      <c r="A2865" s="10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2">
        <f t="shared" si="132"/>
        <v>1</v>
      </c>
      <c r="P2865" s="14">
        <f t="shared" si="133"/>
        <v>93.33</v>
      </c>
      <c r="Q2865" s="16" t="s">
        <v>8308</v>
      </c>
      <c r="R2865" t="s">
        <v>8310</v>
      </c>
      <c r="S2865" s="21">
        <f t="shared" si="134"/>
        <v>42424.749490740738</v>
      </c>
    </row>
    <row r="2866" spans="1:19" ht="43.2" hidden="1" x14ac:dyDescent="0.55000000000000004">
      <c r="A2866" s="10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2">
        <f t="shared" si="132"/>
        <v>0</v>
      </c>
      <c r="P2866" s="14">
        <f t="shared" si="133"/>
        <v>40</v>
      </c>
      <c r="Q2866" s="16" t="s">
        <v>8313</v>
      </c>
      <c r="R2866" t="s">
        <v>8351</v>
      </c>
      <c r="S2866" s="21">
        <f t="shared" si="134"/>
        <v>41780.050092592595</v>
      </c>
    </row>
    <row r="2867" spans="1:19" ht="43.2" hidden="1" x14ac:dyDescent="0.55000000000000004">
      <c r="A2867" s="10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2">
        <f t="shared" si="132"/>
        <v>9</v>
      </c>
      <c r="P2867" s="14">
        <f t="shared" si="133"/>
        <v>35</v>
      </c>
      <c r="Q2867" s="16" t="s">
        <v>8327</v>
      </c>
      <c r="R2867" t="s">
        <v>8330</v>
      </c>
      <c r="S2867" s="21">
        <f t="shared" si="134"/>
        <v>42803.920277777783</v>
      </c>
    </row>
    <row r="2868" spans="1:19" ht="43.2" hidden="1" x14ac:dyDescent="0.55000000000000004">
      <c r="A2868" s="10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2">
        <f t="shared" si="132"/>
        <v>2</v>
      </c>
      <c r="P2868" s="14">
        <f t="shared" si="133"/>
        <v>93.33</v>
      </c>
      <c r="Q2868" s="16" t="s">
        <v>8323</v>
      </c>
      <c r="R2868" t="s">
        <v>8324</v>
      </c>
      <c r="S2868" s="21">
        <f t="shared" si="134"/>
        <v>42031.011249999996</v>
      </c>
    </row>
    <row r="2869" spans="1:19" ht="28.8" hidden="1" x14ac:dyDescent="0.55000000000000004">
      <c r="A2869" s="10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2">
        <f t="shared" si="132"/>
        <v>112</v>
      </c>
      <c r="P2869" s="14">
        <f t="shared" si="133"/>
        <v>11.67</v>
      </c>
      <c r="Q2869" s="16" t="s">
        <v>8323</v>
      </c>
      <c r="R2869" t="s">
        <v>8326</v>
      </c>
      <c r="S2869" s="21">
        <f t="shared" si="134"/>
        <v>42378.478344907402</v>
      </c>
    </row>
    <row r="2870" spans="1:19" ht="43.2" hidden="1" x14ac:dyDescent="0.55000000000000004">
      <c r="A2870" s="1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2">
        <f t="shared" si="132"/>
        <v>1</v>
      </c>
      <c r="P2870" s="14">
        <f t="shared" si="133"/>
        <v>46.5</v>
      </c>
      <c r="Q2870" s="16" t="s">
        <v>8321</v>
      </c>
      <c r="R2870" t="s">
        <v>8325</v>
      </c>
      <c r="S2870" s="21">
        <f t="shared" si="134"/>
        <v>41887.383356481485</v>
      </c>
    </row>
    <row r="2871" spans="1:19" ht="43.2" hidden="1" x14ac:dyDescent="0.55000000000000004">
      <c r="A2871" s="10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2">
        <f t="shared" si="132"/>
        <v>14</v>
      </c>
      <c r="P2871" s="14">
        <f t="shared" si="133"/>
        <v>55.6</v>
      </c>
      <c r="Q2871" s="16" t="s">
        <v>8323</v>
      </c>
      <c r="R2871" t="s">
        <v>8324</v>
      </c>
      <c r="S2871" s="21">
        <f t="shared" si="134"/>
        <v>42382.189710648148</v>
      </c>
    </row>
    <row r="2872" spans="1:19" ht="43.2" hidden="1" x14ac:dyDescent="0.55000000000000004">
      <c r="A2872" s="10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2">
        <f t="shared" si="132"/>
        <v>0</v>
      </c>
      <c r="P2872" s="14">
        <f t="shared" si="133"/>
        <v>23.08</v>
      </c>
      <c r="Q2872" s="16" t="s">
        <v>8319</v>
      </c>
      <c r="R2872" t="s">
        <v>8345</v>
      </c>
      <c r="S2872" s="21">
        <f t="shared" si="134"/>
        <v>41837.829895833333</v>
      </c>
    </row>
    <row r="2873" spans="1:19" ht="28.8" x14ac:dyDescent="0.55000000000000004">
      <c r="A2873" s="10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2">
        <f t="shared" si="132"/>
        <v>139</v>
      </c>
      <c r="P2873" s="14">
        <f t="shared" si="133"/>
        <v>30.78</v>
      </c>
      <c r="Q2873" s="16" t="s">
        <v>8323</v>
      </c>
      <c r="R2873" t="s">
        <v>8326</v>
      </c>
      <c r="S2873" s="21">
        <f t="shared" si="134"/>
        <v>42312.874594907407</v>
      </c>
    </row>
    <row r="2874" spans="1:19" hidden="1" x14ac:dyDescent="0.55000000000000004">
      <c r="A2874" s="10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2">
        <f t="shared" si="132"/>
        <v>1</v>
      </c>
      <c r="P2874" s="14">
        <f t="shared" si="133"/>
        <v>69</v>
      </c>
      <c r="Q2874" s="16" t="s">
        <v>8308</v>
      </c>
      <c r="R2874" t="s">
        <v>8340</v>
      </c>
      <c r="S2874" s="21">
        <f t="shared" si="134"/>
        <v>42436.211701388893</v>
      </c>
    </row>
    <row r="2875" spans="1:19" ht="43.2" hidden="1" x14ac:dyDescent="0.55000000000000004">
      <c r="A2875" s="10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2">
        <f t="shared" si="132"/>
        <v>1</v>
      </c>
      <c r="P2875" s="14">
        <f t="shared" si="133"/>
        <v>39</v>
      </c>
      <c r="Q2875" s="16" t="s">
        <v>8308</v>
      </c>
      <c r="R2875" t="s">
        <v>8310</v>
      </c>
      <c r="S2875" s="21">
        <f t="shared" si="134"/>
        <v>42361.043703703705</v>
      </c>
    </row>
    <row r="2876" spans="1:19" ht="43.2" hidden="1" x14ac:dyDescent="0.55000000000000004">
      <c r="A2876" s="10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2">
        <f t="shared" si="132"/>
        <v>3</v>
      </c>
      <c r="P2876" s="14">
        <f t="shared" si="133"/>
        <v>27.3</v>
      </c>
      <c r="Q2876" s="16" t="s">
        <v>8323</v>
      </c>
      <c r="R2876" t="s">
        <v>8326</v>
      </c>
      <c r="S2876" s="21">
        <f t="shared" si="134"/>
        <v>42415.883425925931</v>
      </c>
    </row>
    <row r="2877" spans="1:19" ht="43.2" hidden="1" x14ac:dyDescent="0.55000000000000004">
      <c r="A2877" s="10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2">
        <f t="shared" si="132"/>
        <v>3</v>
      </c>
      <c r="P2877" s="14">
        <f t="shared" si="133"/>
        <v>22.75</v>
      </c>
      <c r="Q2877" s="16" t="s">
        <v>8323</v>
      </c>
      <c r="R2877" t="s">
        <v>8335</v>
      </c>
      <c r="S2877" s="21">
        <f t="shared" si="134"/>
        <v>42095.374675925923</v>
      </c>
    </row>
    <row r="2878" spans="1:19" ht="43.2" hidden="1" x14ac:dyDescent="0.55000000000000004">
      <c r="A2878" s="10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2">
        <f t="shared" si="132"/>
        <v>136</v>
      </c>
      <c r="P2878" s="14">
        <f t="shared" si="133"/>
        <v>13.6</v>
      </c>
      <c r="Q2878" s="16" t="s">
        <v>8323</v>
      </c>
      <c r="R2878" t="s">
        <v>8326</v>
      </c>
      <c r="S2878" s="21">
        <f t="shared" si="134"/>
        <v>42401.610983796301</v>
      </c>
    </row>
    <row r="2879" spans="1:19" ht="43.2" hidden="1" x14ac:dyDescent="0.55000000000000004">
      <c r="A2879" s="10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2">
        <f t="shared" si="132"/>
        <v>5</v>
      </c>
      <c r="P2879" s="14">
        <f t="shared" si="133"/>
        <v>90.33</v>
      </c>
      <c r="Q2879" s="16" t="s">
        <v>8323</v>
      </c>
      <c r="R2879" t="s">
        <v>8326</v>
      </c>
      <c r="S2879" s="21">
        <f t="shared" si="134"/>
        <v>42722.84474537037</v>
      </c>
    </row>
    <row r="2880" spans="1:19" ht="43.2" hidden="1" x14ac:dyDescent="0.55000000000000004">
      <c r="A2880" s="1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2">
        <f t="shared" si="132"/>
        <v>6</v>
      </c>
      <c r="P2880" s="14">
        <f t="shared" si="133"/>
        <v>45</v>
      </c>
      <c r="Q2880" s="16" t="s">
        <v>8316</v>
      </c>
      <c r="R2880" t="s">
        <v>8344</v>
      </c>
      <c r="S2880" s="21">
        <f t="shared" si="134"/>
        <v>42327.671631944439</v>
      </c>
    </row>
    <row r="2881" spans="1:19" ht="43.2" hidden="1" x14ac:dyDescent="0.55000000000000004">
      <c r="A2881" s="10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2">
        <f t="shared" si="132"/>
        <v>0</v>
      </c>
      <c r="P2881" s="14">
        <f t="shared" si="133"/>
        <v>54</v>
      </c>
      <c r="Q2881" s="16" t="s">
        <v>8308</v>
      </c>
      <c r="R2881" t="s">
        <v>8342</v>
      </c>
      <c r="S2881" s="21">
        <f t="shared" si="134"/>
        <v>42360.932152777779</v>
      </c>
    </row>
    <row r="2882" spans="1:19" ht="28.8" hidden="1" x14ac:dyDescent="0.55000000000000004">
      <c r="A2882" s="10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2">
        <f t="shared" si="132"/>
        <v>18</v>
      </c>
      <c r="P2882" s="14">
        <f t="shared" si="133"/>
        <v>45</v>
      </c>
      <c r="Q2882" s="16" t="s">
        <v>8323</v>
      </c>
      <c r="R2882" t="s">
        <v>8326</v>
      </c>
      <c r="S2882" s="21">
        <f t="shared" si="134"/>
        <v>41813.938715277778</v>
      </c>
    </row>
    <row r="2883" spans="1:19" ht="43.2" hidden="1" x14ac:dyDescent="0.55000000000000004">
      <c r="A2883" s="10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2">
        <f t="shared" ref="O2883:O2946" si="135">ROUND(E2883/D2883*100,0)</f>
        <v>108</v>
      </c>
      <c r="P2883" s="14">
        <f t="shared" ref="P2883:P2946" si="136">IFERROR(ROUND(E2883/L2883,2),0)</f>
        <v>38.57</v>
      </c>
      <c r="Q2883" s="16" t="s">
        <v>8323</v>
      </c>
      <c r="R2883" t="s">
        <v>8326</v>
      </c>
      <c r="S2883" s="21">
        <f t="shared" ref="S2883:S2946" si="137">(((J2883/60)/60/24)+DATE(1970,1,1))</f>
        <v>42571.626192129625</v>
      </c>
    </row>
    <row r="2884" spans="1:19" ht="43.2" hidden="1" x14ac:dyDescent="0.55000000000000004">
      <c r="A2884" s="10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2">
        <f t="shared" si="135"/>
        <v>3</v>
      </c>
      <c r="P2884" s="14">
        <f t="shared" si="136"/>
        <v>33.25</v>
      </c>
      <c r="Q2884" s="16" t="s">
        <v>8346</v>
      </c>
      <c r="R2884" t="s">
        <v>8347</v>
      </c>
      <c r="S2884" s="21">
        <f t="shared" si="137"/>
        <v>41844.874421296299</v>
      </c>
    </row>
    <row r="2885" spans="1:19" ht="43.2" hidden="1" x14ac:dyDescent="0.55000000000000004">
      <c r="A2885" s="10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2">
        <f t="shared" si="135"/>
        <v>7</v>
      </c>
      <c r="P2885" s="14">
        <f t="shared" si="136"/>
        <v>29.56</v>
      </c>
      <c r="Q2885" s="16" t="s">
        <v>8323</v>
      </c>
      <c r="R2885" t="s">
        <v>8326</v>
      </c>
      <c r="S2885" s="21">
        <f t="shared" si="137"/>
        <v>42480.800648148142</v>
      </c>
    </row>
    <row r="2886" spans="1:19" ht="57.6" hidden="1" x14ac:dyDescent="0.55000000000000004">
      <c r="A2886" s="10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2">
        <f t="shared" si="135"/>
        <v>3</v>
      </c>
      <c r="P2886" s="14">
        <f t="shared" si="136"/>
        <v>52.8</v>
      </c>
      <c r="Q2886" s="16" t="s">
        <v>8323</v>
      </c>
      <c r="R2886" t="s">
        <v>8326</v>
      </c>
      <c r="S2886" s="21">
        <f t="shared" si="137"/>
        <v>42499.731701388882</v>
      </c>
    </row>
    <row r="2887" spans="1:19" ht="43.2" hidden="1" x14ac:dyDescent="0.55000000000000004">
      <c r="A2887" s="10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2">
        <f t="shared" si="135"/>
        <v>10</v>
      </c>
      <c r="P2887" s="14">
        <f t="shared" si="136"/>
        <v>32.75</v>
      </c>
      <c r="Q2887" s="16" t="s">
        <v>8321</v>
      </c>
      <c r="R2887" t="s">
        <v>8325</v>
      </c>
      <c r="S2887" s="21">
        <f t="shared" si="137"/>
        <v>42741.848379629635</v>
      </c>
    </row>
    <row r="2888" spans="1:19" ht="43.2" hidden="1" x14ac:dyDescent="0.55000000000000004">
      <c r="A2888" s="10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2">
        <f t="shared" si="135"/>
        <v>1</v>
      </c>
      <c r="P2888" s="14">
        <f t="shared" si="136"/>
        <v>87</v>
      </c>
      <c r="Q2888" s="16" t="s">
        <v>8308</v>
      </c>
      <c r="R2888" t="s">
        <v>8342</v>
      </c>
      <c r="S2888" s="21">
        <f t="shared" si="137"/>
        <v>42528.987696759257</v>
      </c>
    </row>
    <row r="2889" spans="1:19" ht="43.2" hidden="1" x14ac:dyDescent="0.55000000000000004">
      <c r="A2889" s="10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2">
        <f t="shared" si="135"/>
        <v>104</v>
      </c>
      <c r="P2889" s="14">
        <f t="shared" si="136"/>
        <v>21.67</v>
      </c>
      <c r="Q2889" s="16" t="s">
        <v>8321</v>
      </c>
      <c r="R2889" t="s">
        <v>8343</v>
      </c>
      <c r="S2889" s="21">
        <f t="shared" si="137"/>
        <v>41716.717847222222</v>
      </c>
    </row>
    <row r="2890" spans="1:19" ht="43.2" hidden="1" x14ac:dyDescent="0.55000000000000004">
      <c r="A2890" s="1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2">
        <f t="shared" si="135"/>
        <v>1</v>
      </c>
      <c r="P2890" s="14">
        <f t="shared" si="136"/>
        <v>26</v>
      </c>
      <c r="Q2890" s="16" t="s">
        <v>8308</v>
      </c>
      <c r="R2890" t="s">
        <v>8310</v>
      </c>
      <c r="S2890" s="21">
        <f t="shared" si="137"/>
        <v>42158.028310185182</v>
      </c>
    </row>
    <row r="2891" spans="1:19" ht="43.2" hidden="1" x14ac:dyDescent="0.55000000000000004">
      <c r="A2891" s="10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2">
        <f t="shared" si="135"/>
        <v>3</v>
      </c>
      <c r="P2891" s="14">
        <f t="shared" si="136"/>
        <v>28.89</v>
      </c>
      <c r="Q2891" s="16" t="s">
        <v>8327</v>
      </c>
      <c r="R2891" t="s">
        <v>8328</v>
      </c>
      <c r="S2891" s="21">
        <f t="shared" si="137"/>
        <v>41842.031597222223</v>
      </c>
    </row>
    <row r="2892" spans="1:19" ht="43.2" hidden="1" x14ac:dyDescent="0.55000000000000004">
      <c r="A2892" s="10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2">
        <f t="shared" si="135"/>
        <v>1</v>
      </c>
      <c r="P2892" s="14">
        <f t="shared" si="136"/>
        <v>28.89</v>
      </c>
      <c r="Q2892" s="16" t="s">
        <v>8308</v>
      </c>
      <c r="R2892" t="s">
        <v>8318</v>
      </c>
      <c r="S2892" s="21">
        <f t="shared" si="137"/>
        <v>41828.789942129632</v>
      </c>
    </row>
    <row r="2893" spans="1:19" ht="43.2" hidden="1" x14ac:dyDescent="0.55000000000000004">
      <c r="A2893" s="10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2">
        <f t="shared" si="135"/>
        <v>52</v>
      </c>
      <c r="P2893" s="14">
        <f t="shared" si="136"/>
        <v>17.329999999999998</v>
      </c>
      <c r="Q2893" s="16" t="s">
        <v>8311</v>
      </c>
      <c r="R2893" t="s">
        <v>8356</v>
      </c>
      <c r="S2893" s="21">
        <f t="shared" si="137"/>
        <v>42072.790821759263</v>
      </c>
    </row>
    <row r="2894" spans="1:19" ht="43.2" hidden="1" x14ac:dyDescent="0.55000000000000004">
      <c r="A2894" s="10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2">
        <f t="shared" si="135"/>
        <v>5</v>
      </c>
      <c r="P2894" s="14">
        <f t="shared" si="136"/>
        <v>65</v>
      </c>
      <c r="Q2894" s="16" t="s">
        <v>8323</v>
      </c>
      <c r="R2894" t="s">
        <v>8326</v>
      </c>
      <c r="S2894" s="21">
        <f t="shared" si="137"/>
        <v>41829.73715277778</v>
      </c>
    </row>
    <row r="2895" spans="1:19" ht="28.8" hidden="1" x14ac:dyDescent="0.55000000000000004">
      <c r="A2895" s="10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2">
        <f t="shared" si="135"/>
        <v>33</v>
      </c>
      <c r="P2895" s="14">
        <f t="shared" si="136"/>
        <v>37.14</v>
      </c>
      <c r="Q2895" s="16" t="s">
        <v>8323</v>
      </c>
      <c r="R2895" t="s">
        <v>8326</v>
      </c>
      <c r="S2895" s="21">
        <f t="shared" si="137"/>
        <v>42056.1324537037</v>
      </c>
    </row>
    <row r="2896" spans="1:19" ht="57.6" hidden="1" x14ac:dyDescent="0.55000000000000004">
      <c r="A2896" s="10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2">
        <f t="shared" si="135"/>
        <v>0</v>
      </c>
      <c r="P2896" s="14">
        <f t="shared" si="136"/>
        <v>64.75</v>
      </c>
      <c r="Q2896" s="16" t="s">
        <v>8308</v>
      </c>
      <c r="R2896" t="s">
        <v>8342</v>
      </c>
      <c r="S2896" s="21">
        <f t="shared" si="137"/>
        <v>42138.692627314813</v>
      </c>
    </row>
    <row r="2897" spans="1:19" ht="57.6" hidden="1" x14ac:dyDescent="0.55000000000000004">
      <c r="A2897" s="10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2">
        <f t="shared" si="135"/>
        <v>52</v>
      </c>
      <c r="P2897" s="14">
        <f t="shared" si="136"/>
        <v>32.25</v>
      </c>
      <c r="Q2897" s="16" t="s">
        <v>8323</v>
      </c>
      <c r="R2897" t="s">
        <v>8326</v>
      </c>
      <c r="S2897" s="21">
        <f t="shared" si="137"/>
        <v>42800.753333333334</v>
      </c>
    </row>
    <row r="2898" spans="1:19" ht="43.2" hidden="1" x14ac:dyDescent="0.55000000000000004">
      <c r="A2898" s="10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2">
        <f t="shared" si="135"/>
        <v>1</v>
      </c>
      <c r="P2898" s="14">
        <f t="shared" si="136"/>
        <v>23.18</v>
      </c>
      <c r="Q2898" s="16" t="s">
        <v>8316</v>
      </c>
      <c r="R2898" t="s">
        <v>8334</v>
      </c>
      <c r="S2898" s="21">
        <f t="shared" si="137"/>
        <v>41220.933124999996</v>
      </c>
    </row>
    <row r="2899" spans="1:19" ht="28.8" hidden="1" x14ac:dyDescent="0.55000000000000004">
      <c r="A2899" s="10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2">
        <f t="shared" si="135"/>
        <v>10</v>
      </c>
      <c r="P2899" s="14">
        <f t="shared" si="136"/>
        <v>42</v>
      </c>
      <c r="Q2899" s="16" t="s">
        <v>8319</v>
      </c>
      <c r="R2899" t="s">
        <v>8345</v>
      </c>
      <c r="S2899" s="21">
        <f t="shared" si="137"/>
        <v>42317.954571759255</v>
      </c>
    </row>
    <row r="2900" spans="1:19" ht="43.2" hidden="1" x14ac:dyDescent="0.55000000000000004">
      <c r="A2900" s="1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2">
        <f t="shared" si="135"/>
        <v>34</v>
      </c>
      <c r="P2900" s="14">
        <f t="shared" si="136"/>
        <v>63</v>
      </c>
      <c r="Q2900" s="16" t="s">
        <v>8323</v>
      </c>
      <c r="R2900" t="s">
        <v>8326</v>
      </c>
      <c r="S2900" s="21">
        <f t="shared" si="137"/>
        <v>42461.596273148149</v>
      </c>
    </row>
    <row r="2901" spans="1:19" ht="43.2" x14ac:dyDescent="0.55000000000000004">
      <c r="A2901" s="10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2">
        <f t="shared" si="135"/>
        <v>100</v>
      </c>
      <c r="P2901" s="14">
        <f t="shared" si="136"/>
        <v>31.38</v>
      </c>
      <c r="Q2901" s="16" t="s">
        <v>8323</v>
      </c>
      <c r="R2901" t="s">
        <v>8326</v>
      </c>
      <c r="S2901" s="21">
        <f t="shared" si="137"/>
        <v>42075.807395833333</v>
      </c>
    </row>
    <row r="2902" spans="1:19" ht="43.2" hidden="1" x14ac:dyDescent="0.55000000000000004">
      <c r="A2902" s="10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2">
        <f t="shared" si="135"/>
        <v>13</v>
      </c>
      <c r="P2902" s="14">
        <f t="shared" si="136"/>
        <v>50.2</v>
      </c>
      <c r="Q2902" s="16" t="s">
        <v>8323</v>
      </c>
      <c r="R2902" t="s">
        <v>8326</v>
      </c>
      <c r="S2902" s="21">
        <f t="shared" si="137"/>
        <v>42509.814108796301</v>
      </c>
    </row>
    <row r="2903" spans="1:19" ht="43.2" hidden="1" x14ac:dyDescent="0.55000000000000004">
      <c r="A2903" s="10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2">
        <f t="shared" si="135"/>
        <v>5</v>
      </c>
      <c r="P2903" s="14">
        <f t="shared" si="136"/>
        <v>83.33</v>
      </c>
      <c r="Q2903" s="16" t="s">
        <v>8321</v>
      </c>
      <c r="R2903" t="s">
        <v>8325</v>
      </c>
      <c r="S2903" s="21">
        <f t="shared" si="137"/>
        <v>42239.441412037035</v>
      </c>
    </row>
    <row r="2904" spans="1:19" ht="43.2" hidden="1" x14ac:dyDescent="0.55000000000000004">
      <c r="A2904" s="10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2">
        <f t="shared" si="135"/>
        <v>1</v>
      </c>
      <c r="P2904" s="14">
        <f t="shared" si="136"/>
        <v>125</v>
      </c>
      <c r="Q2904" s="16" t="s">
        <v>8321</v>
      </c>
      <c r="R2904" t="s">
        <v>8325</v>
      </c>
      <c r="S2904" s="21">
        <f t="shared" si="137"/>
        <v>42106.666018518517</v>
      </c>
    </row>
    <row r="2905" spans="1:19" ht="43.2" hidden="1" x14ac:dyDescent="0.55000000000000004">
      <c r="A2905" s="10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2">
        <f t="shared" si="135"/>
        <v>25</v>
      </c>
      <c r="P2905" s="14">
        <f t="shared" si="136"/>
        <v>50</v>
      </c>
      <c r="Q2905" s="16" t="s">
        <v>8321</v>
      </c>
      <c r="R2905" t="s">
        <v>8325</v>
      </c>
      <c r="S2905" s="21">
        <f t="shared" si="137"/>
        <v>42297.110300925924</v>
      </c>
    </row>
    <row r="2906" spans="1:19" ht="43.2" hidden="1" x14ac:dyDescent="0.55000000000000004">
      <c r="A2906" s="10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2">
        <f t="shared" si="135"/>
        <v>0</v>
      </c>
      <c r="P2906" s="14">
        <f t="shared" si="136"/>
        <v>250</v>
      </c>
      <c r="Q2906" s="16" t="s">
        <v>8321</v>
      </c>
      <c r="R2906" t="s">
        <v>8339</v>
      </c>
      <c r="S2906" s="21">
        <f t="shared" si="137"/>
        <v>41466.552314814813</v>
      </c>
    </row>
    <row r="2907" spans="1:19" ht="43.2" hidden="1" x14ac:dyDescent="0.55000000000000004">
      <c r="A2907" s="10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2">
        <f t="shared" si="135"/>
        <v>3</v>
      </c>
      <c r="P2907" s="14">
        <f t="shared" si="136"/>
        <v>250</v>
      </c>
      <c r="Q2907" s="16" t="s">
        <v>8308</v>
      </c>
      <c r="R2907" t="s">
        <v>8342</v>
      </c>
      <c r="S2907" s="21">
        <f t="shared" si="137"/>
        <v>41946.232175925928</v>
      </c>
    </row>
    <row r="2908" spans="1:19" ht="43.2" hidden="1" x14ac:dyDescent="0.55000000000000004">
      <c r="A2908" s="10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2">
        <f t="shared" si="135"/>
        <v>0</v>
      </c>
      <c r="P2908" s="14">
        <f t="shared" si="136"/>
        <v>250</v>
      </c>
      <c r="Q2908" s="16" t="s">
        <v>8308</v>
      </c>
      <c r="R2908" t="s">
        <v>8310</v>
      </c>
      <c r="S2908" s="21">
        <f t="shared" si="137"/>
        <v>42702.809201388889</v>
      </c>
    </row>
    <row r="2909" spans="1:19" ht="43.2" hidden="1" x14ac:dyDescent="0.55000000000000004">
      <c r="A2909" s="10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2">
        <f t="shared" si="135"/>
        <v>0</v>
      </c>
      <c r="P2909" s="14">
        <f t="shared" si="136"/>
        <v>250</v>
      </c>
      <c r="Q2909" s="16" t="s">
        <v>8346</v>
      </c>
      <c r="R2909" t="s">
        <v>8347</v>
      </c>
      <c r="S2909" s="21">
        <f t="shared" si="137"/>
        <v>42579.708437499998</v>
      </c>
    </row>
    <row r="2910" spans="1:19" ht="43.2" hidden="1" x14ac:dyDescent="0.55000000000000004">
      <c r="A2910" s="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2">
        <f t="shared" si="135"/>
        <v>0</v>
      </c>
      <c r="P2910" s="14">
        <f t="shared" si="136"/>
        <v>62.5</v>
      </c>
      <c r="Q2910" s="16" t="s">
        <v>8319</v>
      </c>
      <c r="R2910" t="s">
        <v>8345</v>
      </c>
      <c r="S2910" s="21">
        <f t="shared" si="137"/>
        <v>42449.341678240744</v>
      </c>
    </row>
    <row r="2911" spans="1:19" ht="43.2" hidden="1" x14ac:dyDescent="0.55000000000000004">
      <c r="A2911" s="10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2">
        <f t="shared" si="135"/>
        <v>25</v>
      </c>
      <c r="P2911" s="14">
        <f t="shared" si="136"/>
        <v>41.67</v>
      </c>
      <c r="Q2911" s="16" t="s">
        <v>8323</v>
      </c>
      <c r="R2911" t="s">
        <v>8335</v>
      </c>
      <c r="S2911" s="21">
        <f t="shared" si="137"/>
        <v>42242.988680555558</v>
      </c>
    </row>
    <row r="2912" spans="1:19" ht="43.2" hidden="1" x14ac:dyDescent="0.55000000000000004">
      <c r="A2912" s="10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2">
        <f t="shared" si="135"/>
        <v>100</v>
      </c>
      <c r="P2912" s="14">
        <f t="shared" si="136"/>
        <v>27.78</v>
      </c>
      <c r="Q2912" s="16" t="s">
        <v>8323</v>
      </c>
      <c r="R2912" t="s">
        <v>8326</v>
      </c>
      <c r="S2912" s="21">
        <f t="shared" si="137"/>
        <v>42437.398680555561</v>
      </c>
    </row>
    <row r="2913" spans="1:19" ht="43.2" x14ac:dyDescent="0.55000000000000004">
      <c r="A2913" s="10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2">
        <f t="shared" si="135"/>
        <v>100</v>
      </c>
      <c r="P2913" s="14">
        <f t="shared" si="136"/>
        <v>31.25</v>
      </c>
      <c r="Q2913" s="16" t="s">
        <v>8323</v>
      </c>
      <c r="R2913" t="s">
        <v>8326</v>
      </c>
      <c r="S2913" s="21">
        <f t="shared" si="137"/>
        <v>42124.841111111105</v>
      </c>
    </row>
    <row r="2914" spans="1:19" ht="57.6" hidden="1" x14ac:dyDescent="0.55000000000000004">
      <c r="A2914" s="10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2">
        <f t="shared" si="135"/>
        <v>100</v>
      </c>
      <c r="P2914" s="14">
        <f t="shared" si="136"/>
        <v>11.36</v>
      </c>
      <c r="Q2914" s="16" t="s">
        <v>8323</v>
      </c>
      <c r="R2914" t="s">
        <v>8326</v>
      </c>
      <c r="S2914" s="21">
        <f t="shared" si="137"/>
        <v>41971.881076388891</v>
      </c>
    </row>
    <row r="2915" spans="1:19" ht="43.2" hidden="1" x14ac:dyDescent="0.55000000000000004">
      <c r="A2915" s="10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2">
        <f t="shared" si="135"/>
        <v>5</v>
      </c>
      <c r="P2915" s="14">
        <f t="shared" si="136"/>
        <v>62.5</v>
      </c>
      <c r="Q2915" s="16" t="s">
        <v>8323</v>
      </c>
      <c r="R2915" t="s">
        <v>8326</v>
      </c>
      <c r="S2915" s="21">
        <f t="shared" si="137"/>
        <v>42151.237685185188</v>
      </c>
    </row>
    <row r="2916" spans="1:19" ht="43.2" hidden="1" x14ac:dyDescent="0.55000000000000004">
      <c r="A2916" s="10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2">
        <f t="shared" si="135"/>
        <v>3</v>
      </c>
      <c r="P2916" s="14">
        <f t="shared" si="136"/>
        <v>35.71</v>
      </c>
      <c r="Q2916" s="16" t="s">
        <v>8323</v>
      </c>
      <c r="R2916" t="s">
        <v>8326</v>
      </c>
      <c r="S2916" s="21">
        <f t="shared" si="137"/>
        <v>41866.640648148146</v>
      </c>
    </row>
    <row r="2917" spans="1:19" ht="57.6" hidden="1" x14ac:dyDescent="0.55000000000000004">
      <c r="A2917" s="10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2">
        <f t="shared" si="135"/>
        <v>1</v>
      </c>
      <c r="P2917" s="14">
        <f t="shared" si="136"/>
        <v>49</v>
      </c>
      <c r="Q2917" s="16" t="s">
        <v>8308</v>
      </c>
      <c r="R2917" t="s">
        <v>8342</v>
      </c>
      <c r="S2917" s="21">
        <f t="shared" si="137"/>
        <v>42348.9215625</v>
      </c>
    </row>
    <row r="2918" spans="1:19" ht="43.2" hidden="1" x14ac:dyDescent="0.55000000000000004">
      <c r="A2918" s="10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2">
        <f t="shared" si="135"/>
        <v>2</v>
      </c>
      <c r="P2918" s="14">
        <f t="shared" si="136"/>
        <v>16.2</v>
      </c>
      <c r="Q2918" s="16" t="s">
        <v>8316</v>
      </c>
      <c r="R2918" t="s">
        <v>8334</v>
      </c>
      <c r="S2918" s="21">
        <f t="shared" si="137"/>
        <v>42479.22210648148</v>
      </c>
    </row>
    <row r="2919" spans="1:19" ht="28.8" hidden="1" x14ac:dyDescent="0.55000000000000004">
      <c r="A2919" s="10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2">
        <f t="shared" si="135"/>
        <v>3</v>
      </c>
      <c r="P2919" s="14">
        <f t="shared" si="136"/>
        <v>30.13</v>
      </c>
      <c r="Q2919" s="16" t="s">
        <v>8327</v>
      </c>
      <c r="R2919" t="s">
        <v>8354</v>
      </c>
      <c r="S2919" s="21">
        <f t="shared" si="137"/>
        <v>41409.040011574078</v>
      </c>
    </row>
    <row r="2920" spans="1:19" ht="43.2" hidden="1" x14ac:dyDescent="0.55000000000000004">
      <c r="A2920" s="1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2">
        <f t="shared" si="135"/>
        <v>2</v>
      </c>
      <c r="P2920" s="14">
        <f t="shared" si="136"/>
        <v>48.2</v>
      </c>
      <c r="Q2920" s="16" t="s">
        <v>8311</v>
      </c>
      <c r="R2920" t="s">
        <v>8348</v>
      </c>
      <c r="S2920" s="21">
        <f t="shared" si="137"/>
        <v>42032.510243055556</v>
      </c>
    </row>
    <row r="2921" spans="1:19" ht="43.2" hidden="1" x14ac:dyDescent="0.55000000000000004">
      <c r="A2921" s="10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2">
        <f t="shared" si="135"/>
        <v>110</v>
      </c>
      <c r="P2921" s="14">
        <f t="shared" si="136"/>
        <v>20.079999999999998</v>
      </c>
      <c r="Q2921" s="16" t="s">
        <v>8323</v>
      </c>
      <c r="R2921" t="s">
        <v>8326</v>
      </c>
      <c r="S2921" s="21">
        <f t="shared" si="137"/>
        <v>42142.514016203699</v>
      </c>
    </row>
    <row r="2922" spans="1:19" ht="28.8" hidden="1" x14ac:dyDescent="0.55000000000000004">
      <c r="A2922" s="10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2">
        <f t="shared" si="135"/>
        <v>3</v>
      </c>
      <c r="P2922" s="14">
        <f t="shared" si="136"/>
        <v>40</v>
      </c>
      <c r="Q2922" s="16" t="s">
        <v>8308</v>
      </c>
      <c r="R2922" t="s">
        <v>8310</v>
      </c>
      <c r="S2922" s="21">
        <f t="shared" si="137"/>
        <v>42303.878414351857</v>
      </c>
    </row>
    <row r="2923" spans="1:19" ht="43.2" hidden="1" x14ac:dyDescent="0.55000000000000004">
      <c r="A2923" s="10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2">
        <f t="shared" si="135"/>
        <v>5</v>
      </c>
      <c r="P2923" s="14">
        <f t="shared" si="136"/>
        <v>30</v>
      </c>
      <c r="Q2923" s="16" t="s">
        <v>8323</v>
      </c>
      <c r="R2923" t="s">
        <v>8326</v>
      </c>
      <c r="S2923" s="21">
        <f t="shared" si="137"/>
        <v>42122.732499999998</v>
      </c>
    </row>
    <row r="2924" spans="1:19" ht="43.2" hidden="1" x14ac:dyDescent="0.55000000000000004">
      <c r="A2924" s="10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2">
        <f t="shared" si="135"/>
        <v>47</v>
      </c>
      <c r="P2924" s="14">
        <f t="shared" si="136"/>
        <v>29.63</v>
      </c>
      <c r="Q2924" s="16" t="s">
        <v>8308</v>
      </c>
      <c r="R2924" t="s">
        <v>8318</v>
      </c>
      <c r="S2924" s="21">
        <f t="shared" si="137"/>
        <v>42113.875567129624</v>
      </c>
    </row>
    <row r="2925" spans="1:19" ht="43.2" hidden="1" x14ac:dyDescent="0.55000000000000004">
      <c r="A2925" s="10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2">
        <f t="shared" si="135"/>
        <v>1</v>
      </c>
      <c r="P2925" s="14">
        <f t="shared" si="136"/>
        <v>33.71</v>
      </c>
      <c r="Q2925" s="16" t="s">
        <v>8313</v>
      </c>
      <c r="R2925" t="s">
        <v>8353</v>
      </c>
      <c r="S2925" s="21">
        <f t="shared" si="137"/>
        <v>41926.482731481483</v>
      </c>
    </row>
    <row r="2926" spans="1:19" ht="43.2" hidden="1" x14ac:dyDescent="0.55000000000000004">
      <c r="A2926" s="10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2">
        <f t="shared" si="135"/>
        <v>12</v>
      </c>
      <c r="P2926" s="14">
        <f t="shared" si="136"/>
        <v>19.670000000000002</v>
      </c>
      <c r="Q2926" s="16" t="s">
        <v>8316</v>
      </c>
      <c r="R2926" t="s">
        <v>8334</v>
      </c>
      <c r="S2926" s="21">
        <f t="shared" si="137"/>
        <v>42409.024305555555</v>
      </c>
    </row>
    <row r="2927" spans="1:19" ht="43.2" hidden="1" x14ac:dyDescent="0.55000000000000004">
      <c r="A2927" s="10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2">
        <f t="shared" si="135"/>
        <v>5</v>
      </c>
      <c r="P2927" s="14">
        <f t="shared" si="136"/>
        <v>39.17</v>
      </c>
      <c r="Q2927" s="16" t="s">
        <v>8311</v>
      </c>
      <c r="R2927" t="s">
        <v>8352</v>
      </c>
      <c r="S2927" s="21">
        <f t="shared" si="137"/>
        <v>41642.751458333332</v>
      </c>
    </row>
    <row r="2928" spans="1:19" ht="43.2" hidden="1" x14ac:dyDescent="0.55000000000000004">
      <c r="A2928" s="10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2">
        <f t="shared" si="135"/>
        <v>6</v>
      </c>
      <c r="P2928" s="14">
        <f t="shared" si="136"/>
        <v>29.25</v>
      </c>
      <c r="Q2928" s="16" t="s">
        <v>8308</v>
      </c>
      <c r="R2928" t="s">
        <v>8310</v>
      </c>
      <c r="S2928" s="21">
        <f t="shared" si="137"/>
        <v>41977.040185185186</v>
      </c>
    </row>
    <row r="2929" spans="1:19" ht="43.2" hidden="1" x14ac:dyDescent="0.55000000000000004">
      <c r="A2929" s="10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2">
        <f t="shared" si="135"/>
        <v>12</v>
      </c>
      <c r="P2929" s="14">
        <f t="shared" si="136"/>
        <v>39</v>
      </c>
      <c r="Q2929" s="16" t="s">
        <v>8311</v>
      </c>
      <c r="R2929" t="s">
        <v>8356</v>
      </c>
      <c r="S2929" s="21">
        <f t="shared" si="137"/>
        <v>42639.441932870366</v>
      </c>
    </row>
    <row r="2930" spans="1:19" ht="43.2" hidden="1" x14ac:dyDescent="0.55000000000000004">
      <c r="A2930" s="1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2">
        <f t="shared" si="135"/>
        <v>104</v>
      </c>
      <c r="P2930" s="14">
        <f t="shared" si="136"/>
        <v>26</v>
      </c>
      <c r="Q2930" s="16" t="s">
        <v>8323</v>
      </c>
      <c r="R2930" t="s">
        <v>8326</v>
      </c>
      <c r="S2930" s="21">
        <f t="shared" si="137"/>
        <v>42665.451736111107</v>
      </c>
    </row>
    <row r="2931" spans="1:19" ht="28.8" hidden="1" x14ac:dyDescent="0.55000000000000004">
      <c r="A2931" s="10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2">
        <f t="shared" si="135"/>
        <v>2</v>
      </c>
      <c r="P2931" s="14">
        <f t="shared" si="136"/>
        <v>33.29</v>
      </c>
      <c r="Q2931" s="16" t="s">
        <v>8308</v>
      </c>
      <c r="R2931" t="s">
        <v>8310</v>
      </c>
      <c r="S2931" s="21">
        <f t="shared" si="137"/>
        <v>42660.552465277782</v>
      </c>
    </row>
    <row r="2932" spans="1:19" ht="43.2" hidden="1" x14ac:dyDescent="0.55000000000000004">
      <c r="A2932" s="10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2">
        <f t="shared" si="135"/>
        <v>4</v>
      </c>
      <c r="P2932" s="14">
        <f t="shared" si="136"/>
        <v>29.13</v>
      </c>
      <c r="Q2932" s="16" t="s">
        <v>8319</v>
      </c>
      <c r="R2932" t="s">
        <v>8345</v>
      </c>
      <c r="S2932" s="21">
        <f t="shared" si="137"/>
        <v>42042.676226851851</v>
      </c>
    </row>
    <row r="2933" spans="1:19" ht="43.2" hidden="1" x14ac:dyDescent="0.55000000000000004">
      <c r="A2933" s="10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2">
        <f t="shared" si="135"/>
        <v>1</v>
      </c>
      <c r="P2933" s="14">
        <f t="shared" si="136"/>
        <v>57.5</v>
      </c>
      <c r="Q2933" s="16" t="s">
        <v>8321</v>
      </c>
      <c r="R2933" t="s">
        <v>8339</v>
      </c>
      <c r="S2933" s="21">
        <f t="shared" si="137"/>
        <v>40956.553530092591</v>
      </c>
    </row>
    <row r="2934" spans="1:19" ht="43.2" hidden="1" x14ac:dyDescent="0.55000000000000004">
      <c r="A2934" s="10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2">
        <f t="shared" si="135"/>
        <v>153</v>
      </c>
      <c r="P2934" s="14">
        <f t="shared" si="136"/>
        <v>13.53</v>
      </c>
      <c r="Q2934" s="16" t="s">
        <v>8323</v>
      </c>
      <c r="R2934" t="s">
        <v>8326</v>
      </c>
      <c r="S2934" s="21">
        <f t="shared" si="137"/>
        <v>42328.727141203708</v>
      </c>
    </row>
    <row r="2935" spans="1:19" ht="43.2" hidden="1" x14ac:dyDescent="0.55000000000000004">
      <c r="A2935" s="10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2">
        <f t="shared" si="135"/>
        <v>0</v>
      </c>
      <c r="P2935" s="14">
        <f t="shared" si="136"/>
        <v>45.2</v>
      </c>
      <c r="Q2935" s="16" t="s">
        <v>8308</v>
      </c>
      <c r="R2935" t="s">
        <v>8310</v>
      </c>
      <c r="S2935" s="21">
        <f t="shared" si="137"/>
        <v>42111.709027777775</v>
      </c>
    </row>
    <row r="2936" spans="1:19" ht="43.2" hidden="1" x14ac:dyDescent="0.55000000000000004">
      <c r="A2936" s="10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2">
        <f t="shared" si="135"/>
        <v>6</v>
      </c>
      <c r="P2936" s="14">
        <f t="shared" si="136"/>
        <v>28.13</v>
      </c>
      <c r="Q2936" s="16" t="s">
        <v>8327</v>
      </c>
      <c r="R2936" t="s">
        <v>8330</v>
      </c>
      <c r="S2936" s="21">
        <f t="shared" si="137"/>
        <v>41922.783229166671</v>
      </c>
    </row>
    <row r="2937" spans="1:19" ht="43.2" hidden="1" x14ac:dyDescent="0.55000000000000004">
      <c r="A2937" s="10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2">
        <f t="shared" si="135"/>
        <v>11</v>
      </c>
      <c r="P2937" s="14">
        <f t="shared" si="136"/>
        <v>45</v>
      </c>
      <c r="Q2937" s="16" t="s">
        <v>8316</v>
      </c>
      <c r="R2937" t="s">
        <v>8334</v>
      </c>
      <c r="S2937" s="21">
        <f t="shared" si="137"/>
        <v>40332.886712962965</v>
      </c>
    </row>
    <row r="2938" spans="1:19" ht="43.2" hidden="1" x14ac:dyDescent="0.55000000000000004">
      <c r="A2938" s="10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2">
        <f t="shared" si="135"/>
        <v>23</v>
      </c>
      <c r="P2938" s="14">
        <f t="shared" si="136"/>
        <v>18.75</v>
      </c>
      <c r="Q2938" s="16" t="s">
        <v>8323</v>
      </c>
      <c r="R2938" t="s">
        <v>8326</v>
      </c>
      <c r="S2938" s="21">
        <f t="shared" si="137"/>
        <v>42800.720127314817</v>
      </c>
    </row>
    <row r="2939" spans="1:19" ht="43.2" x14ac:dyDescent="0.55000000000000004">
      <c r="A2939" s="10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2">
        <f t="shared" si="135"/>
        <v>225</v>
      </c>
      <c r="P2939" s="14">
        <f t="shared" si="136"/>
        <v>75</v>
      </c>
      <c r="Q2939" s="16" t="s">
        <v>8323</v>
      </c>
      <c r="R2939" t="s">
        <v>8326</v>
      </c>
      <c r="S2939" s="21">
        <f t="shared" si="137"/>
        <v>42503.740868055553</v>
      </c>
    </row>
    <row r="2940" spans="1:19" ht="43.2" hidden="1" x14ac:dyDescent="0.55000000000000004">
      <c r="A2940" s="1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2">
        <f t="shared" si="135"/>
        <v>38</v>
      </c>
      <c r="P2940" s="14">
        <f t="shared" si="136"/>
        <v>56.25</v>
      </c>
      <c r="Q2940" s="16" t="s">
        <v>8323</v>
      </c>
      <c r="R2940" t="s">
        <v>8326</v>
      </c>
      <c r="S2940" s="21">
        <f t="shared" si="137"/>
        <v>42074.219699074078</v>
      </c>
    </row>
    <row r="2941" spans="1:19" ht="43.2" hidden="1" x14ac:dyDescent="0.55000000000000004">
      <c r="A2941" s="10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2">
        <f t="shared" si="135"/>
        <v>4</v>
      </c>
      <c r="P2941" s="14">
        <f t="shared" si="136"/>
        <v>24.78</v>
      </c>
      <c r="Q2941" s="16" t="s">
        <v>8308</v>
      </c>
      <c r="R2941" t="s">
        <v>8342</v>
      </c>
      <c r="S2941" s="21">
        <f t="shared" si="137"/>
        <v>42377.554756944446</v>
      </c>
    </row>
    <row r="2942" spans="1:19" ht="43.2" hidden="1" x14ac:dyDescent="0.55000000000000004">
      <c r="A2942" s="10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2">
        <f t="shared" si="135"/>
        <v>2</v>
      </c>
      <c r="P2942" s="14">
        <f t="shared" si="136"/>
        <v>74.33</v>
      </c>
      <c r="Q2942" s="16" t="s">
        <v>8311</v>
      </c>
      <c r="R2942" t="s">
        <v>8349</v>
      </c>
      <c r="S2942" s="21">
        <f t="shared" si="137"/>
        <v>42786.000023148154</v>
      </c>
    </row>
    <row r="2943" spans="1:19" ht="43.2" hidden="1" x14ac:dyDescent="0.55000000000000004">
      <c r="A2943" s="10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2">
        <f t="shared" si="135"/>
        <v>0</v>
      </c>
      <c r="P2943" s="14">
        <f t="shared" si="136"/>
        <v>55</v>
      </c>
      <c r="Q2943" s="16" t="s">
        <v>8308</v>
      </c>
      <c r="R2943" t="s">
        <v>8310</v>
      </c>
      <c r="S2943" s="21">
        <f t="shared" si="137"/>
        <v>42561.829421296294</v>
      </c>
    </row>
    <row r="2944" spans="1:19" ht="43.2" hidden="1" x14ac:dyDescent="0.55000000000000004">
      <c r="A2944" s="10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2">
        <f t="shared" si="135"/>
        <v>4</v>
      </c>
      <c r="P2944" s="14">
        <f t="shared" si="136"/>
        <v>54</v>
      </c>
      <c r="Q2944" s="16" t="s">
        <v>8327</v>
      </c>
      <c r="R2944" t="s">
        <v>8330</v>
      </c>
      <c r="S2944" s="21">
        <f t="shared" si="137"/>
        <v>42806.863946759258</v>
      </c>
    </row>
    <row r="2945" spans="1:19" ht="28.8" hidden="1" x14ac:dyDescent="0.55000000000000004">
      <c r="A2945" s="10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2">
        <f t="shared" si="135"/>
        <v>7</v>
      </c>
      <c r="P2945" s="14">
        <f t="shared" si="136"/>
        <v>108</v>
      </c>
      <c r="Q2945" s="16" t="s">
        <v>8323</v>
      </c>
      <c r="R2945" t="s">
        <v>8335</v>
      </c>
      <c r="S2945" s="21">
        <f t="shared" si="137"/>
        <v>42053.672824074078</v>
      </c>
    </row>
    <row r="2946" spans="1:19" ht="43.2" hidden="1" x14ac:dyDescent="0.55000000000000004">
      <c r="A2946" s="10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2">
        <f t="shared" si="135"/>
        <v>11</v>
      </c>
      <c r="P2946" s="14">
        <f t="shared" si="136"/>
        <v>72</v>
      </c>
      <c r="Q2946" s="16" t="s">
        <v>8323</v>
      </c>
      <c r="R2946" t="s">
        <v>8326</v>
      </c>
      <c r="S2946" s="21">
        <f t="shared" si="137"/>
        <v>41990.612546296295</v>
      </c>
    </row>
    <row r="2947" spans="1:19" ht="43.2" hidden="1" x14ac:dyDescent="0.55000000000000004">
      <c r="A2947" s="10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2">
        <f t="shared" ref="O2947:O3010" si="138">ROUND(E2947/D2947*100,0)</f>
        <v>0</v>
      </c>
      <c r="P2947" s="14">
        <f t="shared" ref="P2947:P3010" si="139">IFERROR(ROUND(E2947/L2947,2),0)</f>
        <v>71.67</v>
      </c>
      <c r="Q2947" s="16" t="s">
        <v>8321</v>
      </c>
      <c r="R2947" t="s">
        <v>8339</v>
      </c>
      <c r="S2947" s="21">
        <f t="shared" ref="S2947:S3010" si="140">(((J2947/60)/60/24)+DATE(1970,1,1))</f>
        <v>40882.481666666667</v>
      </c>
    </row>
    <row r="2948" spans="1:19" ht="57.6" hidden="1" x14ac:dyDescent="0.55000000000000004">
      <c r="A2948" s="10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2">
        <f t="shared" si="138"/>
        <v>3</v>
      </c>
      <c r="P2948" s="14">
        <f t="shared" si="139"/>
        <v>53.75</v>
      </c>
      <c r="Q2948" s="16" t="s">
        <v>8321</v>
      </c>
      <c r="R2948" t="s">
        <v>8339</v>
      </c>
      <c r="S2948" s="21">
        <f t="shared" si="140"/>
        <v>40247.886006944449</v>
      </c>
    </row>
    <row r="2949" spans="1:19" ht="43.2" hidden="1" x14ac:dyDescent="0.55000000000000004">
      <c r="A2949" s="10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2">
        <f t="shared" si="138"/>
        <v>7</v>
      </c>
      <c r="P2949" s="14">
        <f t="shared" si="139"/>
        <v>30.71</v>
      </c>
      <c r="Q2949" s="16" t="s">
        <v>8323</v>
      </c>
      <c r="R2949" t="s">
        <v>8326</v>
      </c>
      <c r="S2949" s="21">
        <f t="shared" si="140"/>
        <v>42768.97084490741</v>
      </c>
    </row>
    <row r="2950" spans="1:19" ht="43.2" hidden="1" x14ac:dyDescent="0.55000000000000004">
      <c r="A2950" s="1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2">
        <f t="shared" si="138"/>
        <v>11</v>
      </c>
      <c r="P2950" s="14">
        <f t="shared" si="139"/>
        <v>26.75</v>
      </c>
      <c r="Q2950" s="16" t="s">
        <v>8323</v>
      </c>
      <c r="R2950" t="s">
        <v>8326</v>
      </c>
      <c r="S2950" s="21">
        <f t="shared" si="140"/>
        <v>41975.642974537041</v>
      </c>
    </row>
    <row r="2951" spans="1:19" ht="72" hidden="1" x14ac:dyDescent="0.55000000000000004">
      <c r="A2951" s="10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2">
        <f t="shared" si="138"/>
        <v>4</v>
      </c>
      <c r="P2951" s="14">
        <f t="shared" si="139"/>
        <v>30.29</v>
      </c>
      <c r="Q2951" s="16" t="s">
        <v>8308</v>
      </c>
      <c r="R2951" t="s">
        <v>8310</v>
      </c>
      <c r="S2951" s="21">
        <f t="shared" si="140"/>
        <v>42538.75680555556</v>
      </c>
    </row>
    <row r="2952" spans="1:19" ht="43.2" hidden="1" x14ac:dyDescent="0.55000000000000004">
      <c r="A2952" s="10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2">
        <f t="shared" si="138"/>
        <v>1</v>
      </c>
      <c r="P2952" s="14">
        <f t="shared" si="139"/>
        <v>53</v>
      </c>
      <c r="Q2952" s="16" t="s">
        <v>8346</v>
      </c>
      <c r="R2952" t="s">
        <v>8347</v>
      </c>
      <c r="S2952" s="21">
        <f t="shared" si="140"/>
        <v>42598.053113425922</v>
      </c>
    </row>
    <row r="2953" spans="1:19" ht="43.2" hidden="1" x14ac:dyDescent="0.55000000000000004">
      <c r="A2953" s="10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2">
        <f t="shared" si="138"/>
        <v>1</v>
      </c>
      <c r="P2953" s="14">
        <f t="shared" si="139"/>
        <v>16.309999999999999</v>
      </c>
      <c r="Q2953" s="16" t="s">
        <v>8316</v>
      </c>
      <c r="R2953" t="s">
        <v>8344</v>
      </c>
      <c r="S2953" s="21">
        <f t="shared" si="140"/>
        <v>42155.129652777774</v>
      </c>
    </row>
    <row r="2954" spans="1:19" ht="43.2" hidden="1" x14ac:dyDescent="0.55000000000000004">
      <c r="A2954" s="10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2">
        <f t="shared" si="138"/>
        <v>7</v>
      </c>
      <c r="P2954" s="14">
        <f t="shared" si="139"/>
        <v>35.17</v>
      </c>
      <c r="Q2954" s="16" t="s">
        <v>8323</v>
      </c>
      <c r="R2954" t="s">
        <v>8326</v>
      </c>
      <c r="S2954" s="21">
        <f t="shared" si="140"/>
        <v>42601.854699074072</v>
      </c>
    </row>
    <row r="2955" spans="1:19" ht="43.2" hidden="1" x14ac:dyDescent="0.55000000000000004">
      <c r="A2955" s="10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2">
        <f t="shared" si="138"/>
        <v>21</v>
      </c>
      <c r="P2955" s="14">
        <f t="shared" si="139"/>
        <v>26.38</v>
      </c>
      <c r="Q2955" s="16" t="s">
        <v>8323</v>
      </c>
      <c r="R2955" t="s">
        <v>8326</v>
      </c>
      <c r="S2955" s="21">
        <f t="shared" si="140"/>
        <v>41981.067523148144</v>
      </c>
    </row>
    <row r="2956" spans="1:19" ht="43.2" hidden="1" x14ac:dyDescent="0.55000000000000004">
      <c r="A2956" s="10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2">
        <f t="shared" si="138"/>
        <v>3</v>
      </c>
      <c r="P2956" s="14">
        <f t="shared" si="139"/>
        <v>35</v>
      </c>
      <c r="Q2956" s="16" t="s">
        <v>8327</v>
      </c>
      <c r="R2956" t="s">
        <v>8354</v>
      </c>
      <c r="S2956" s="21">
        <f t="shared" si="140"/>
        <v>41583.135405092595</v>
      </c>
    </row>
    <row r="2957" spans="1:19" ht="43.2" hidden="1" x14ac:dyDescent="0.55000000000000004">
      <c r="A2957" s="10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2">
        <f t="shared" si="138"/>
        <v>2</v>
      </c>
      <c r="P2957" s="14">
        <f t="shared" si="139"/>
        <v>52.5</v>
      </c>
      <c r="Q2957" s="16" t="s">
        <v>8319</v>
      </c>
      <c r="R2957" t="s">
        <v>8357</v>
      </c>
      <c r="S2957" s="21">
        <f t="shared" si="140"/>
        <v>41854.389780092592</v>
      </c>
    </row>
    <row r="2958" spans="1:19" ht="43.2" hidden="1" x14ac:dyDescent="0.55000000000000004">
      <c r="A2958" s="10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2">
        <f t="shared" si="138"/>
        <v>103</v>
      </c>
      <c r="P2958" s="14">
        <f t="shared" si="139"/>
        <v>15.77</v>
      </c>
      <c r="Q2958" s="16" t="s">
        <v>8321</v>
      </c>
      <c r="R2958" t="s">
        <v>8343</v>
      </c>
      <c r="S2958" s="21">
        <f t="shared" si="140"/>
        <v>42042.615613425922</v>
      </c>
    </row>
    <row r="2959" spans="1:19" ht="43.2" hidden="1" x14ac:dyDescent="0.55000000000000004">
      <c r="A2959" s="10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2">
        <f t="shared" si="138"/>
        <v>1</v>
      </c>
      <c r="P2959" s="14">
        <f t="shared" si="139"/>
        <v>68.33</v>
      </c>
      <c r="Q2959" s="16" t="s">
        <v>8321</v>
      </c>
      <c r="R2959" t="s">
        <v>8339</v>
      </c>
      <c r="S2959" s="21">
        <f t="shared" si="140"/>
        <v>42738.615289351852</v>
      </c>
    </row>
    <row r="2960" spans="1:19" ht="43.2" hidden="1" x14ac:dyDescent="0.55000000000000004">
      <c r="A2960" s="1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2">
        <f t="shared" si="138"/>
        <v>0</v>
      </c>
      <c r="P2960" s="14">
        <f t="shared" si="139"/>
        <v>68.33</v>
      </c>
      <c r="Q2960" s="16" t="s">
        <v>8308</v>
      </c>
      <c r="R2960" t="s">
        <v>8310</v>
      </c>
      <c r="S2960" s="21">
        <f t="shared" si="140"/>
        <v>41838.840474537035</v>
      </c>
    </row>
    <row r="2961" spans="1:19" ht="43.2" hidden="1" x14ac:dyDescent="0.55000000000000004">
      <c r="A2961" s="10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2">
        <f t="shared" si="138"/>
        <v>41</v>
      </c>
      <c r="P2961" s="14">
        <f t="shared" si="139"/>
        <v>29.29</v>
      </c>
      <c r="Q2961" s="16" t="s">
        <v>8327</v>
      </c>
      <c r="R2961" t="s">
        <v>8328</v>
      </c>
      <c r="S2961" s="21">
        <f t="shared" si="140"/>
        <v>42603.870520833334</v>
      </c>
    </row>
    <row r="2962" spans="1:19" ht="57.6" hidden="1" x14ac:dyDescent="0.55000000000000004">
      <c r="A2962" s="10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2">
        <f t="shared" si="138"/>
        <v>11</v>
      </c>
      <c r="P2962" s="14">
        <f t="shared" si="139"/>
        <v>51.25</v>
      </c>
      <c r="Q2962" s="16" t="s">
        <v>8311</v>
      </c>
      <c r="R2962" t="s">
        <v>8349</v>
      </c>
      <c r="S2962" s="21">
        <f t="shared" si="140"/>
        <v>40399.065868055557</v>
      </c>
    </row>
    <row r="2963" spans="1:19" ht="28.8" hidden="1" x14ac:dyDescent="0.55000000000000004">
      <c r="A2963" s="10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2">
        <f t="shared" si="138"/>
        <v>21</v>
      </c>
      <c r="P2963" s="14">
        <f t="shared" si="139"/>
        <v>20.5</v>
      </c>
      <c r="Q2963" s="16" t="s">
        <v>8313</v>
      </c>
      <c r="R2963" t="s">
        <v>8351</v>
      </c>
      <c r="S2963" s="21">
        <f t="shared" si="140"/>
        <v>42445.712754629625</v>
      </c>
    </row>
    <row r="2964" spans="1:19" ht="43.2" hidden="1" x14ac:dyDescent="0.55000000000000004">
      <c r="A2964" s="10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2">
        <f t="shared" si="138"/>
        <v>13</v>
      </c>
      <c r="P2964" s="14">
        <f t="shared" si="139"/>
        <v>25.5</v>
      </c>
      <c r="Q2964" s="16" t="s">
        <v>8323</v>
      </c>
      <c r="R2964" t="s">
        <v>8326</v>
      </c>
      <c r="S2964" s="21">
        <f t="shared" si="140"/>
        <v>41990.506377314814</v>
      </c>
    </row>
    <row r="2965" spans="1:19" ht="43.2" hidden="1" x14ac:dyDescent="0.55000000000000004">
      <c r="A2965" s="10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2">
        <f t="shared" si="138"/>
        <v>7</v>
      </c>
      <c r="P2965" s="14">
        <f t="shared" si="139"/>
        <v>40.78</v>
      </c>
      <c r="Q2965" s="16" t="s">
        <v>8321</v>
      </c>
      <c r="R2965" t="s">
        <v>8339</v>
      </c>
      <c r="S2965" s="21">
        <f t="shared" si="140"/>
        <v>40934.376145833332</v>
      </c>
    </row>
    <row r="2966" spans="1:19" ht="43.2" hidden="1" x14ac:dyDescent="0.55000000000000004">
      <c r="A2966" s="10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2">
        <f t="shared" si="138"/>
        <v>17</v>
      </c>
      <c r="P2966" s="14">
        <f t="shared" si="139"/>
        <v>16.829999999999998</v>
      </c>
      <c r="Q2966" s="16" t="s">
        <v>8319</v>
      </c>
      <c r="R2966" t="s">
        <v>8345</v>
      </c>
      <c r="S2966" s="21">
        <f t="shared" si="140"/>
        <v>42399.882615740738</v>
      </c>
    </row>
    <row r="2967" spans="1:19" hidden="1" x14ac:dyDescent="0.55000000000000004">
      <c r="A2967" s="10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2">
        <f t="shared" si="138"/>
        <v>2</v>
      </c>
      <c r="P2967" s="14">
        <f t="shared" si="139"/>
        <v>202</v>
      </c>
      <c r="Q2967" s="16" t="s">
        <v>8323</v>
      </c>
      <c r="R2967" t="s">
        <v>8326</v>
      </c>
      <c r="S2967" s="21">
        <f t="shared" si="140"/>
        <v>42621.389340277776</v>
      </c>
    </row>
    <row r="2968" spans="1:19" ht="43.2" hidden="1" x14ac:dyDescent="0.55000000000000004">
      <c r="A2968" s="10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2">
        <f t="shared" si="138"/>
        <v>1</v>
      </c>
      <c r="P2968" s="14">
        <f t="shared" si="139"/>
        <v>22.33</v>
      </c>
      <c r="Q2968" s="16" t="s">
        <v>8319</v>
      </c>
      <c r="R2968" t="s">
        <v>8345</v>
      </c>
      <c r="S2968" s="21">
        <f t="shared" si="140"/>
        <v>42374.822870370372</v>
      </c>
    </row>
    <row r="2969" spans="1:19" ht="43.2" hidden="1" x14ac:dyDescent="0.55000000000000004">
      <c r="A2969" s="10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2">
        <f t="shared" si="138"/>
        <v>101</v>
      </c>
      <c r="P2969" s="14">
        <f t="shared" si="139"/>
        <v>18.27</v>
      </c>
      <c r="Q2969" s="16" t="s">
        <v>8323</v>
      </c>
      <c r="R2969" t="s">
        <v>8326</v>
      </c>
      <c r="S2969" s="21">
        <f t="shared" si="140"/>
        <v>42101.828819444447</v>
      </c>
    </row>
    <row r="2970" spans="1:19" ht="43.2" hidden="1" x14ac:dyDescent="0.55000000000000004">
      <c r="A2970" s="1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2">
        <f t="shared" si="138"/>
        <v>10</v>
      </c>
      <c r="P2970" s="14">
        <f t="shared" si="139"/>
        <v>100.5</v>
      </c>
      <c r="Q2970" s="16" t="s">
        <v>8323</v>
      </c>
      <c r="R2970" t="s">
        <v>8326</v>
      </c>
      <c r="S2970" s="21">
        <f t="shared" si="140"/>
        <v>42020.587349537032</v>
      </c>
    </row>
    <row r="2971" spans="1:19" ht="28.8" hidden="1" x14ac:dyDescent="0.55000000000000004">
      <c r="A2971" s="10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2">
        <f t="shared" si="138"/>
        <v>20</v>
      </c>
      <c r="P2971" s="14">
        <f t="shared" si="139"/>
        <v>100</v>
      </c>
      <c r="Q2971" s="16" t="s">
        <v>8321</v>
      </c>
      <c r="R2971" t="s">
        <v>8325</v>
      </c>
      <c r="S2971" s="21">
        <f t="shared" si="140"/>
        <v>42403.080497685187</v>
      </c>
    </row>
    <row r="2972" spans="1:19" ht="28.8" hidden="1" x14ac:dyDescent="0.55000000000000004">
      <c r="A2972" s="10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2">
        <f t="shared" si="138"/>
        <v>3</v>
      </c>
      <c r="P2972" s="14">
        <f t="shared" si="139"/>
        <v>200</v>
      </c>
      <c r="Q2972" s="16" t="s">
        <v>8308</v>
      </c>
      <c r="R2972" t="s">
        <v>8342</v>
      </c>
      <c r="S2972" s="21">
        <f t="shared" si="140"/>
        <v>42345.860150462962</v>
      </c>
    </row>
    <row r="2973" spans="1:19" ht="43.2" hidden="1" x14ac:dyDescent="0.55000000000000004">
      <c r="A2973" s="10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2">
        <f t="shared" si="138"/>
        <v>10</v>
      </c>
      <c r="P2973" s="14">
        <f t="shared" si="139"/>
        <v>40</v>
      </c>
      <c r="Q2973" s="16" t="s">
        <v>8327</v>
      </c>
      <c r="R2973" t="s">
        <v>8328</v>
      </c>
      <c r="S2973" s="21">
        <f t="shared" si="140"/>
        <v>42065.897719907407</v>
      </c>
    </row>
    <row r="2974" spans="1:19" ht="43.2" hidden="1" x14ac:dyDescent="0.55000000000000004">
      <c r="A2974" s="10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2">
        <f t="shared" si="138"/>
        <v>100</v>
      </c>
      <c r="P2974" s="14">
        <f t="shared" si="139"/>
        <v>40</v>
      </c>
      <c r="Q2974" s="16" t="s">
        <v>8311</v>
      </c>
      <c r="R2974" t="s">
        <v>8333</v>
      </c>
      <c r="S2974" s="21">
        <f t="shared" si="140"/>
        <v>42396.8440625</v>
      </c>
    </row>
    <row r="2975" spans="1:19" ht="43.2" hidden="1" x14ac:dyDescent="0.55000000000000004">
      <c r="A2975" s="10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2">
        <f t="shared" si="138"/>
        <v>0</v>
      </c>
      <c r="P2975" s="14">
        <f t="shared" si="139"/>
        <v>100</v>
      </c>
      <c r="Q2975" s="16" t="s">
        <v>8311</v>
      </c>
      <c r="R2975" t="s">
        <v>8348</v>
      </c>
      <c r="S2975" s="21">
        <f t="shared" si="140"/>
        <v>42013.915613425925</v>
      </c>
    </row>
    <row r="2976" spans="1:19" ht="43.2" hidden="1" x14ac:dyDescent="0.55000000000000004">
      <c r="A2976" s="10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2">
        <f t="shared" si="138"/>
        <v>3</v>
      </c>
      <c r="P2976" s="14">
        <f t="shared" si="139"/>
        <v>200</v>
      </c>
      <c r="Q2976" s="16" t="s">
        <v>8323</v>
      </c>
      <c r="R2976" t="s">
        <v>8324</v>
      </c>
      <c r="S2976" s="21">
        <f t="shared" si="140"/>
        <v>42226.938414351855</v>
      </c>
    </row>
    <row r="2977" spans="1:19" ht="28.8" x14ac:dyDescent="0.55000000000000004">
      <c r="A2977" s="10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2">
        <f t="shared" si="138"/>
        <v>100</v>
      </c>
      <c r="P2977" s="14">
        <f t="shared" si="139"/>
        <v>22.22</v>
      </c>
      <c r="Q2977" s="16" t="s">
        <v>8323</v>
      </c>
      <c r="R2977" t="s">
        <v>8326</v>
      </c>
      <c r="S2977" s="21">
        <f t="shared" si="140"/>
        <v>42467.144166666665</v>
      </c>
    </row>
    <row r="2978" spans="1:19" ht="43.2" hidden="1" x14ac:dyDescent="0.55000000000000004">
      <c r="A2978" s="10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2">
        <f t="shared" si="138"/>
        <v>1</v>
      </c>
      <c r="P2978" s="14">
        <f t="shared" si="139"/>
        <v>100</v>
      </c>
      <c r="Q2978" s="16" t="s">
        <v>8323</v>
      </c>
      <c r="R2978" t="s">
        <v>8326</v>
      </c>
      <c r="S2978" s="21">
        <f t="shared" si="140"/>
        <v>42067.947337962964</v>
      </c>
    </row>
    <row r="2979" spans="1:19" ht="43.2" hidden="1" x14ac:dyDescent="0.55000000000000004">
      <c r="A2979" s="10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2">
        <f t="shared" si="138"/>
        <v>1</v>
      </c>
      <c r="P2979" s="14">
        <f t="shared" si="139"/>
        <v>199</v>
      </c>
      <c r="Q2979" s="16" t="s">
        <v>8308</v>
      </c>
      <c r="R2979" t="s">
        <v>8310</v>
      </c>
      <c r="S2979" s="21">
        <f t="shared" si="140"/>
        <v>42496.529305555552</v>
      </c>
    </row>
    <row r="2980" spans="1:19" ht="43.2" hidden="1" x14ac:dyDescent="0.55000000000000004">
      <c r="A2980" s="1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2">
        <f t="shared" si="138"/>
        <v>3</v>
      </c>
      <c r="P2980" s="14">
        <f t="shared" si="139"/>
        <v>32.67</v>
      </c>
      <c r="Q2980" s="16" t="s">
        <v>8327</v>
      </c>
      <c r="R2980" t="s">
        <v>8350</v>
      </c>
      <c r="S2980" s="21">
        <f t="shared" si="140"/>
        <v>40507.239884259259</v>
      </c>
    </row>
    <row r="2981" spans="1:19" ht="43.2" hidden="1" x14ac:dyDescent="0.55000000000000004">
      <c r="A2981" s="10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2">
        <f t="shared" si="138"/>
        <v>5</v>
      </c>
      <c r="P2981" s="14">
        <f t="shared" si="139"/>
        <v>19.600000000000001</v>
      </c>
      <c r="Q2981" s="16" t="s">
        <v>8327</v>
      </c>
      <c r="R2981" t="s">
        <v>8350</v>
      </c>
      <c r="S2981" s="21">
        <f t="shared" si="140"/>
        <v>41944.916215277779</v>
      </c>
    </row>
    <row r="2982" spans="1:19" ht="43.2" hidden="1" x14ac:dyDescent="0.55000000000000004">
      <c r="A2982" s="10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2">
        <f t="shared" si="138"/>
        <v>2</v>
      </c>
      <c r="P2982" s="14">
        <f t="shared" si="139"/>
        <v>27.86</v>
      </c>
      <c r="Q2982" s="16" t="s">
        <v>8327</v>
      </c>
      <c r="R2982" t="s">
        <v>8328</v>
      </c>
      <c r="S2982" s="21">
        <f t="shared" si="140"/>
        <v>40431.127650462964</v>
      </c>
    </row>
    <row r="2983" spans="1:19" ht="43.2" hidden="1" x14ac:dyDescent="0.55000000000000004">
      <c r="A2983" s="10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2">
        <f t="shared" si="138"/>
        <v>130</v>
      </c>
      <c r="P2983" s="14">
        <f t="shared" si="139"/>
        <v>16.25</v>
      </c>
      <c r="Q2983" s="16" t="s">
        <v>8323</v>
      </c>
      <c r="R2983" t="s">
        <v>8326</v>
      </c>
      <c r="S2983" s="21">
        <f t="shared" si="140"/>
        <v>42662.021539351852</v>
      </c>
    </row>
    <row r="2984" spans="1:19" ht="28.8" hidden="1" x14ac:dyDescent="0.55000000000000004">
      <c r="A2984" s="10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2">
        <f t="shared" si="138"/>
        <v>3</v>
      </c>
      <c r="P2984" s="14">
        <f t="shared" si="139"/>
        <v>39</v>
      </c>
      <c r="Q2984" s="16" t="s">
        <v>8323</v>
      </c>
      <c r="R2984" t="s">
        <v>8326</v>
      </c>
      <c r="S2984" s="21">
        <f t="shared" si="140"/>
        <v>42031.833587962959</v>
      </c>
    </row>
    <row r="2985" spans="1:19" ht="43.2" hidden="1" x14ac:dyDescent="0.55000000000000004">
      <c r="A2985" s="10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2">
        <f t="shared" si="138"/>
        <v>1</v>
      </c>
      <c r="P2985" s="14">
        <f t="shared" si="139"/>
        <v>19.399999999999999</v>
      </c>
      <c r="Q2985" s="16" t="s">
        <v>8308</v>
      </c>
      <c r="R2985" t="s">
        <v>8310</v>
      </c>
      <c r="S2985" s="21">
        <f t="shared" si="140"/>
        <v>42409.040231481486</v>
      </c>
    </row>
    <row r="2986" spans="1:19" ht="43.2" hidden="1" x14ac:dyDescent="0.55000000000000004">
      <c r="A2986" s="10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2">
        <f t="shared" si="138"/>
        <v>2</v>
      </c>
      <c r="P2986" s="14">
        <f t="shared" si="139"/>
        <v>47.5</v>
      </c>
      <c r="Q2986" s="16" t="s">
        <v>8321</v>
      </c>
      <c r="R2986" t="s">
        <v>8337</v>
      </c>
      <c r="S2986" s="21">
        <f t="shared" si="140"/>
        <v>42067.62431712963</v>
      </c>
    </row>
    <row r="2987" spans="1:19" hidden="1" x14ac:dyDescent="0.55000000000000004">
      <c r="A2987" s="10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2">
        <f t="shared" si="138"/>
        <v>95</v>
      </c>
      <c r="P2987" s="14">
        <f t="shared" si="139"/>
        <v>47.5</v>
      </c>
      <c r="Q2987" s="16" t="s">
        <v>8346</v>
      </c>
      <c r="R2987" t="s">
        <v>8347</v>
      </c>
      <c r="S2987" s="21">
        <f t="shared" si="140"/>
        <v>42556.807187500002</v>
      </c>
    </row>
    <row r="2988" spans="1:19" ht="43.2" hidden="1" x14ac:dyDescent="0.55000000000000004">
      <c r="A2988" s="10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2">
        <f t="shared" si="138"/>
        <v>3</v>
      </c>
      <c r="P2988" s="14">
        <f t="shared" si="139"/>
        <v>23.63</v>
      </c>
      <c r="Q2988" s="16" t="s">
        <v>8323</v>
      </c>
      <c r="R2988" t="s">
        <v>8326</v>
      </c>
      <c r="S2988" s="21">
        <f t="shared" si="140"/>
        <v>41885.221550925926</v>
      </c>
    </row>
    <row r="2989" spans="1:19" ht="43.2" hidden="1" x14ac:dyDescent="0.55000000000000004">
      <c r="A2989" s="10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2">
        <f t="shared" si="138"/>
        <v>1</v>
      </c>
      <c r="P2989" s="14">
        <f t="shared" si="139"/>
        <v>23.5</v>
      </c>
      <c r="Q2989" s="16" t="s">
        <v>8319</v>
      </c>
      <c r="R2989" t="s">
        <v>8345</v>
      </c>
      <c r="S2989" s="21">
        <f t="shared" si="140"/>
        <v>41835.763981481483</v>
      </c>
    </row>
    <row r="2990" spans="1:19" ht="43.2" hidden="1" x14ac:dyDescent="0.55000000000000004">
      <c r="A2990" s="1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2">
        <f t="shared" si="138"/>
        <v>4</v>
      </c>
      <c r="P2990" s="14">
        <f t="shared" si="139"/>
        <v>12.47</v>
      </c>
      <c r="Q2990" s="16" t="s">
        <v>8313</v>
      </c>
      <c r="R2990" t="s">
        <v>8314</v>
      </c>
      <c r="S2990" s="21">
        <f t="shared" si="140"/>
        <v>41849.560694444444</v>
      </c>
    </row>
    <row r="2991" spans="1:19" ht="43.2" hidden="1" x14ac:dyDescent="0.55000000000000004">
      <c r="A2991" s="10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2">
        <f t="shared" si="138"/>
        <v>0</v>
      </c>
      <c r="P2991" s="14">
        <f t="shared" si="139"/>
        <v>23.25</v>
      </c>
      <c r="Q2991" s="16" t="s">
        <v>8316</v>
      </c>
      <c r="R2991" t="s">
        <v>8344</v>
      </c>
      <c r="S2991" s="21">
        <f t="shared" si="140"/>
        <v>42325.19358796296</v>
      </c>
    </row>
    <row r="2992" spans="1:19" ht="28.8" hidden="1" x14ac:dyDescent="0.55000000000000004">
      <c r="A2992" s="10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2">
        <f t="shared" si="138"/>
        <v>0</v>
      </c>
      <c r="P2992" s="14">
        <f t="shared" si="139"/>
        <v>46.25</v>
      </c>
      <c r="Q2992" s="16" t="s">
        <v>8323</v>
      </c>
      <c r="R2992" t="s">
        <v>8326</v>
      </c>
      <c r="S2992" s="21">
        <f t="shared" si="140"/>
        <v>41948.727256944447</v>
      </c>
    </row>
    <row r="2993" spans="1:19" ht="43.2" hidden="1" x14ac:dyDescent="0.55000000000000004">
      <c r="A2993" s="10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2">
        <f t="shared" si="138"/>
        <v>3</v>
      </c>
      <c r="P2993" s="14">
        <f t="shared" si="139"/>
        <v>61.67</v>
      </c>
      <c r="Q2993" s="16" t="s">
        <v>8323</v>
      </c>
      <c r="R2993" t="s">
        <v>8326</v>
      </c>
      <c r="S2993" s="21">
        <f t="shared" si="140"/>
        <v>42224.756909722222</v>
      </c>
    </row>
    <row r="2994" spans="1:19" ht="28.8" hidden="1" x14ac:dyDescent="0.55000000000000004">
      <c r="A2994" s="10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2">
        <f t="shared" si="138"/>
        <v>40</v>
      </c>
      <c r="P2994" s="14">
        <f t="shared" si="139"/>
        <v>25.71</v>
      </c>
      <c r="Q2994" s="16" t="s">
        <v>8321</v>
      </c>
      <c r="R2994" t="s">
        <v>8325</v>
      </c>
      <c r="S2994" s="21">
        <f t="shared" si="140"/>
        <v>42070.047754629632</v>
      </c>
    </row>
    <row r="2995" spans="1:19" ht="43.2" hidden="1" x14ac:dyDescent="0.55000000000000004">
      <c r="A2995" s="10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2">
        <f t="shared" si="138"/>
        <v>7</v>
      </c>
      <c r="P2995" s="14">
        <f t="shared" si="139"/>
        <v>30</v>
      </c>
      <c r="Q2995" s="16" t="s">
        <v>8311</v>
      </c>
      <c r="R2995" t="s">
        <v>8348</v>
      </c>
      <c r="S2995" s="21">
        <f t="shared" si="140"/>
        <v>42040.829872685179</v>
      </c>
    </row>
    <row r="2996" spans="1:19" ht="28.8" hidden="1" x14ac:dyDescent="0.55000000000000004">
      <c r="A2996" s="10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2">
        <f t="shared" si="138"/>
        <v>120</v>
      </c>
      <c r="P2996" s="14">
        <f t="shared" si="139"/>
        <v>22.5</v>
      </c>
      <c r="Q2996" s="16" t="s">
        <v>8327</v>
      </c>
      <c r="R2996" t="s">
        <v>8331</v>
      </c>
      <c r="S2996" s="21">
        <f t="shared" si="140"/>
        <v>41153.066400462965</v>
      </c>
    </row>
    <row r="2997" spans="1:19" ht="43.2" hidden="1" x14ac:dyDescent="0.55000000000000004">
      <c r="A2997" s="10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2">
        <f t="shared" si="138"/>
        <v>3</v>
      </c>
      <c r="P2997" s="14">
        <f t="shared" si="139"/>
        <v>30</v>
      </c>
      <c r="Q2997" s="16" t="s">
        <v>8308</v>
      </c>
      <c r="R2997" t="s">
        <v>8342</v>
      </c>
      <c r="S2997" s="21">
        <f t="shared" si="140"/>
        <v>42088.069108796291</v>
      </c>
    </row>
    <row r="2998" spans="1:19" ht="43.2" hidden="1" x14ac:dyDescent="0.55000000000000004">
      <c r="A2998" s="10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2">
        <f t="shared" si="138"/>
        <v>180</v>
      </c>
      <c r="P2998" s="14">
        <f t="shared" si="139"/>
        <v>12</v>
      </c>
      <c r="Q2998" s="16" t="s">
        <v>8323</v>
      </c>
      <c r="R2998" t="s">
        <v>8326</v>
      </c>
      <c r="S2998" s="21">
        <f t="shared" si="140"/>
        <v>42477.729780092588</v>
      </c>
    </row>
    <row r="2999" spans="1:19" ht="28.8" hidden="1" x14ac:dyDescent="0.55000000000000004">
      <c r="A2999" s="10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2">
        <f t="shared" si="138"/>
        <v>0</v>
      </c>
      <c r="P2999" s="14">
        <f t="shared" si="139"/>
        <v>17.850000000000001</v>
      </c>
      <c r="Q2999" s="16" t="s">
        <v>8316</v>
      </c>
      <c r="R2999" t="s">
        <v>8334</v>
      </c>
      <c r="S2999" s="21">
        <f t="shared" si="140"/>
        <v>41009.847314814811</v>
      </c>
    </row>
    <row r="3000" spans="1:19" ht="43.2" hidden="1" x14ac:dyDescent="0.55000000000000004">
      <c r="A3000" s="1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2">
        <f t="shared" si="138"/>
        <v>18</v>
      </c>
      <c r="P3000" s="14">
        <f t="shared" si="139"/>
        <v>59.33</v>
      </c>
      <c r="Q3000" s="16" t="s">
        <v>8327</v>
      </c>
      <c r="R3000" t="s">
        <v>8354</v>
      </c>
      <c r="S3000" s="21">
        <f t="shared" si="140"/>
        <v>40731.61037037037</v>
      </c>
    </row>
    <row r="3001" spans="1:19" ht="57.6" hidden="1" x14ac:dyDescent="0.55000000000000004">
      <c r="A3001" s="10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2">
        <f t="shared" si="138"/>
        <v>4</v>
      </c>
      <c r="P3001" s="14">
        <f t="shared" si="139"/>
        <v>59</v>
      </c>
      <c r="Q3001" s="16" t="s">
        <v>8311</v>
      </c>
      <c r="R3001" t="s">
        <v>8352</v>
      </c>
      <c r="S3001" s="21">
        <f t="shared" si="140"/>
        <v>42115.143634259264</v>
      </c>
    </row>
    <row r="3002" spans="1:19" ht="57.6" hidden="1" x14ac:dyDescent="0.55000000000000004">
      <c r="A3002" s="10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2">
        <f t="shared" si="138"/>
        <v>1</v>
      </c>
      <c r="P3002" s="14">
        <f t="shared" si="139"/>
        <v>35.4</v>
      </c>
      <c r="Q3002" s="16" t="s">
        <v>8323</v>
      </c>
      <c r="R3002" t="s">
        <v>8326</v>
      </c>
      <c r="S3002" s="21">
        <f t="shared" si="140"/>
        <v>42540.593530092592</v>
      </c>
    </row>
    <row r="3003" spans="1:19" ht="28.8" hidden="1" x14ac:dyDescent="0.55000000000000004">
      <c r="A3003" s="10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2">
        <f t="shared" si="138"/>
        <v>1</v>
      </c>
      <c r="P3003" s="14">
        <f t="shared" si="139"/>
        <v>35</v>
      </c>
      <c r="Q3003" s="16" t="s">
        <v>8308</v>
      </c>
      <c r="R3003" t="s">
        <v>8342</v>
      </c>
      <c r="S3003" s="21">
        <f t="shared" si="140"/>
        <v>41968.852118055554</v>
      </c>
    </row>
    <row r="3004" spans="1:19" ht="43.2" hidden="1" x14ac:dyDescent="0.55000000000000004">
      <c r="A3004" s="10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2">
        <f t="shared" si="138"/>
        <v>0</v>
      </c>
      <c r="P3004" s="14">
        <f t="shared" si="139"/>
        <v>87.5</v>
      </c>
      <c r="Q3004" s="16" t="s">
        <v>8323</v>
      </c>
      <c r="R3004" t="s">
        <v>8324</v>
      </c>
      <c r="S3004" s="21">
        <f t="shared" si="140"/>
        <v>42263.691574074073</v>
      </c>
    </row>
    <row r="3005" spans="1:19" ht="43.2" hidden="1" x14ac:dyDescent="0.55000000000000004">
      <c r="A3005" s="10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2">
        <f t="shared" si="138"/>
        <v>12</v>
      </c>
      <c r="P3005" s="14">
        <f t="shared" si="139"/>
        <v>24.71</v>
      </c>
      <c r="Q3005" s="16" t="s">
        <v>8323</v>
      </c>
      <c r="R3005" t="s">
        <v>8326</v>
      </c>
      <c r="S3005" s="21">
        <f t="shared" si="140"/>
        <v>42124.623877314814</v>
      </c>
    </row>
    <row r="3006" spans="1:19" ht="43.2" hidden="1" x14ac:dyDescent="0.55000000000000004">
      <c r="A3006" s="10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2">
        <f t="shared" si="138"/>
        <v>2</v>
      </c>
      <c r="P3006" s="14">
        <f t="shared" si="139"/>
        <v>34</v>
      </c>
      <c r="Q3006" s="16" t="s">
        <v>8311</v>
      </c>
      <c r="R3006" t="s">
        <v>8352</v>
      </c>
      <c r="S3006" s="21">
        <f t="shared" si="140"/>
        <v>40863.060127314813</v>
      </c>
    </row>
    <row r="3007" spans="1:19" ht="43.2" hidden="1" x14ac:dyDescent="0.55000000000000004">
      <c r="A3007" s="10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2">
        <f t="shared" si="138"/>
        <v>0</v>
      </c>
      <c r="P3007" s="14">
        <f t="shared" si="139"/>
        <v>42.5</v>
      </c>
      <c r="Q3007" s="16" t="s">
        <v>8327</v>
      </c>
      <c r="R3007" t="s">
        <v>8350</v>
      </c>
      <c r="S3007" s="21">
        <f t="shared" si="140"/>
        <v>41559.5549537037</v>
      </c>
    </row>
    <row r="3008" spans="1:19" ht="43.2" hidden="1" x14ac:dyDescent="0.55000000000000004">
      <c r="A3008" s="10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2">
        <f t="shared" si="138"/>
        <v>34</v>
      </c>
      <c r="P3008" s="14">
        <f t="shared" si="139"/>
        <v>28.33</v>
      </c>
      <c r="Q3008" s="16" t="s">
        <v>8313</v>
      </c>
      <c r="R3008" t="s">
        <v>8355</v>
      </c>
      <c r="S3008" s="21">
        <f t="shared" si="140"/>
        <v>42281.136099537034</v>
      </c>
    </row>
    <row r="3009" spans="1:19" ht="43.2" hidden="1" x14ac:dyDescent="0.55000000000000004">
      <c r="A3009" s="10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2">
        <f t="shared" si="138"/>
        <v>11</v>
      </c>
      <c r="P3009" s="14">
        <f t="shared" si="139"/>
        <v>42.5</v>
      </c>
      <c r="Q3009" s="16" t="s">
        <v>8323</v>
      </c>
      <c r="R3009" t="s">
        <v>8326</v>
      </c>
      <c r="S3009" s="21">
        <f t="shared" si="140"/>
        <v>41793.191875000004</v>
      </c>
    </row>
    <row r="3010" spans="1:19" ht="57.6" hidden="1" x14ac:dyDescent="0.55000000000000004">
      <c r="A3010" s="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2">
        <f t="shared" si="138"/>
        <v>20</v>
      </c>
      <c r="P3010" s="14">
        <f t="shared" si="139"/>
        <v>34</v>
      </c>
      <c r="Q3010" s="16" t="s">
        <v>8323</v>
      </c>
      <c r="R3010" t="s">
        <v>8326</v>
      </c>
      <c r="S3010" s="21">
        <f t="shared" si="140"/>
        <v>42132.809953703705</v>
      </c>
    </row>
    <row r="3011" spans="1:19" ht="43.2" hidden="1" x14ac:dyDescent="0.55000000000000004">
      <c r="A3011" s="10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2">
        <f t="shared" ref="O3011:O3074" si="141">ROUND(E3011/D3011*100,0)</f>
        <v>41</v>
      </c>
      <c r="P3011" s="14">
        <f t="shared" ref="P3011:P3074" si="142">IFERROR(ROUND(E3011/L3011,2),0)</f>
        <v>23.57</v>
      </c>
      <c r="Q3011" s="16" t="s">
        <v>8316</v>
      </c>
      <c r="R3011" t="s">
        <v>8334</v>
      </c>
      <c r="S3011" s="21">
        <f t="shared" ref="S3011:S3074" si="143">(((J3011/60)/60/24)+DATE(1970,1,1))</f>
        <v>40973.740451388891</v>
      </c>
    </row>
    <row r="3012" spans="1:19" ht="28.8" hidden="1" x14ac:dyDescent="0.55000000000000004">
      <c r="A3012" s="10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2">
        <f t="shared" si="141"/>
        <v>17</v>
      </c>
      <c r="P3012" s="14">
        <f t="shared" si="142"/>
        <v>27.5</v>
      </c>
      <c r="Q3012" s="16" t="s">
        <v>8323</v>
      </c>
      <c r="R3012" t="s">
        <v>8326</v>
      </c>
      <c r="S3012" s="21">
        <f t="shared" si="143"/>
        <v>42031.666898148149</v>
      </c>
    </row>
    <row r="3013" spans="1:19" ht="43.2" hidden="1" x14ac:dyDescent="0.55000000000000004">
      <c r="A3013" s="10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2">
        <f t="shared" si="141"/>
        <v>21</v>
      </c>
      <c r="P3013" s="14">
        <f t="shared" si="142"/>
        <v>23.14</v>
      </c>
      <c r="Q3013" s="16" t="s">
        <v>8323</v>
      </c>
      <c r="R3013" t="s">
        <v>8326</v>
      </c>
      <c r="S3013" s="21">
        <f t="shared" si="143"/>
        <v>42807.151863425926</v>
      </c>
    </row>
    <row r="3014" spans="1:19" ht="43.2" hidden="1" x14ac:dyDescent="0.55000000000000004">
      <c r="A3014" s="10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2">
        <f t="shared" si="141"/>
        <v>3</v>
      </c>
      <c r="P3014" s="14">
        <f t="shared" si="142"/>
        <v>40</v>
      </c>
      <c r="Q3014" s="16" t="s">
        <v>8327</v>
      </c>
      <c r="R3014" t="s">
        <v>8350</v>
      </c>
      <c r="S3014" s="21">
        <f t="shared" si="143"/>
        <v>41149.796064814815</v>
      </c>
    </row>
    <row r="3015" spans="1:19" ht="43.2" hidden="1" x14ac:dyDescent="0.55000000000000004">
      <c r="A3015" s="10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2">
        <f t="shared" si="141"/>
        <v>3</v>
      </c>
      <c r="P3015" s="14">
        <f t="shared" si="142"/>
        <v>32</v>
      </c>
      <c r="Q3015" s="16" t="s">
        <v>8327</v>
      </c>
      <c r="R3015" t="s">
        <v>8350</v>
      </c>
      <c r="S3015" s="21">
        <f t="shared" si="143"/>
        <v>41575.880914351852</v>
      </c>
    </row>
    <row r="3016" spans="1:19" ht="43.2" hidden="1" x14ac:dyDescent="0.55000000000000004">
      <c r="A3016" s="10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2">
        <f t="shared" si="141"/>
        <v>0</v>
      </c>
      <c r="P3016" s="14">
        <f t="shared" si="142"/>
        <v>39</v>
      </c>
      <c r="Q3016" s="16" t="s">
        <v>8308</v>
      </c>
      <c r="R3016" t="s">
        <v>8310</v>
      </c>
      <c r="S3016" s="21">
        <f t="shared" si="143"/>
        <v>41990.438043981485</v>
      </c>
    </row>
    <row r="3017" spans="1:19" ht="28.8" hidden="1" x14ac:dyDescent="0.55000000000000004">
      <c r="A3017" s="10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2">
        <f t="shared" si="141"/>
        <v>155</v>
      </c>
      <c r="P3017" s="14">
        <f t="shared" si="142"/>
        <v>51.67</v>
      </c>
      <c r="Q3017" s="16" t="s">
        <v>8313</v>
      </c>
      <c r="R3017" t="s">
        <v>8314</v>
      </c>
      <c r="S3017" s="21">
        <f t="shared" si="143"/>
        <v>42209.567824074074</v>
      </c>
    </row>
    <row r="3018" spans="1:19" ht="43.2" hidden="1" x14ac:dyDescent="0.55000000000000004">
      <c r="A3018" s="10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2">
        <f t="shared" si="141"/>
        <v>1</v>
      </c>
      <c r="P3018" s="14">
        <f t="shared" si="142"/>
        <v>11.77</v>
      </c>
      <c r="Q3018" s="16" t="s">
        <v>8321</v>
      </c>
      <c r="R3018" t="s">
        <v>8339</v>
      </c>
      <c r="S3018" s="21">
        <f t="shared" si="143"/>
        <v>41400.92627314815</v>
      </c>
    </row>
    <row r="3019" spans="1:19" ht="43.2" hidden="1" x14ac:dyDescent="0.55000000000000004">
      <c r="A3019" s="10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2">
        <f t="shared" si="141"/>
        <v>100</v>
      </c>
      <c r="P3019" s="14">
        <f t="shared" si="142"/>
        <v>21.86</v>
      </c>
      <c r="Q3019" s="16" t="s">
        <v>8327</v>
      </c>
      <c r="R3019" t="s">
        <v>8331</v>
      </c>
      <c r="S3019" s="21">
        <f t="shared" si="143"/>
        <v>42793.700821759259</v>
      </c>
    </row>
    <row r="3020" spans="1:19" ht="28.8" hidden="1" x14ac:dyDescent="0.55000000000000004">
      <c r="A3020" s="1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2">
        <f t="shared" si="141"/>
        <v>15</v>
      </c>
      <c r="P3020" s="14">
        <f t="shared" si="142"/>
        <v>38.25</v>
      </c>
      <c r="Q3020" s="16" t="s">
        <v>8323</v>
      </c>
      <c r="R3020" t="s">
        <v>8326</v>
      </c>
      <c r="S3020" s="21">
        <f t="shared" si="143"/>
        <v>41906.819513888891</v>
      </c>
    </row>
    <row r="3021" spans="1:19" ht="43.2" hidden="1" x14ac:dyDescent="0.55000000000000004">
      <c r="A3021" s="10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2">
        <f t="shared" si="141"/>
        <v>0</v>
      </c>
      <c r="P3021" s="14">
        <f t="shared" si="142"/>
        <v>25.17</v>
      </c>
      <c r="Q3021" s="16" t="s">
        <v>8321</v>
      </c>
      <c r="R3021" t="s">
        <v>8337</v>
      </c>
      <c r="S3021" s="21">
        <f t="shared" si="143"/>
        <v>41904.781990740739</v>
      </c>
    </row>
    <row r="3022" spans="1:19" ht="43.2" hidden="1" x14ac:dyDescent="0.55000000000000004">
      <c r="A3022" s="10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2">
        <f t="shared" si="141"/>
        <v>0</v>
      </c>
      <c r="P3022" s="14">
        <f t="shared" si="142"/>
        <v>50.33</v>
      </c>
      <c r="Q3022" s="16" t="s">
        <v>8327</v>
      </c>
      <c r="R3022" t="s">
        <v>8350</v>
      </c>
      <c r="S3022" s="21">
        <f t="shared" si="143"/>
        <v>42342.080289351856</v>
      </c>
    </row>
    <row r="3023" spans="1:19" ht="43.2" hidden="1" x14ac:dyDescent="0.55000000000000004">
      <c r="A3023" s="10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2">
        <f t="shared" si="141"/>
        <v>2</v>
      </c>
      <c r="P3023" s="14">
        <f t="shared" si="142"/>
        <v>50.33</v>
      </c>
      <c r="Q3023" s="16" t="s">
        <v>8319</v>
      </c>
      <c r="R3023" t="s">
        <v>8345</v>
      </c>
      <c r="S3023" s="21">
        <f t="shared" si="143"/>
        <v>41918.628240740742</v>
      </c>
    </row>
    <row r="3024" spans="1:19" ht="43.2" hidden="1" x14ac:dyDescent="0.55000000000000004">
      <c r="A3024" s="10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2">
        <f t="shared" si="141"/>
        <v>1</v>
      </c>
      <c r="P3024" s="14">
        <f t="shared" si="142"/>
        <v>50.33</v>
      </c>
      <c r="Q3024" s="16" t="s">
        <v>8319</v>
      </c>
      <c r="R3024" t="s">
        <v>8345</v>
      </c>
      <c r="S3024" s="21">
        <f t="shared" si="143"/>
        <v>42211.732430555552</v>
      </c>
    </row>
    <row r="3025" spans="1:19" ht="43.2" hidden="1" x14ac:dyDescent="0.55000000000000004">
      <c r="A3025" s="10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2">
        <f t="shared" si="141"/>
        <v>4</v>
      </c>
      <c r="P3025" s="14">
        <f t="shared" si="142"/>
        <v>37.75</v>
      </c>
      <c r="Q3025" s="16" t="s">
        <v>8323</v>
      </c>
      <c r="R3025" t="s">
        <v>8335</v>
      </c>
      <c r="S3025" s="21">
        <f t="shared" si="143"/>
        <v>42538.755428240736</v>
      </c>
    </row>
    <row r="3026" spans="1:19" ht="43.2" hidden="1" x14ac:dyDescent="0.55000000000000004">
      <c r="A3026" s="10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2">
        <f t="shared" si="141"/>
        <v>38</v>
      </c>
      <c r="P3026" s="14">
        <f t="shared" si="142"/>
        <v>11.62</v>
      </c>
      <c r="Q3026" s="16" t="s">
        <v>8323</v>
      </c>
      <c r="R3026" t="s">
        <v>8326</v>
      </c>
      <c r="S3026" s="21">
        <f t="shared" si="143"/>
        <v>41765.92465277778</v>
      </c>
    </row>
    <row r="3027" spans="1:19" ht="43.2" hidden="1" x14ac:dyDescent="0.55000000000000004">
      <c r="A3027" s="10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2">
        <f t="shared" si="141"/>
        <v>3</v>
      </c>
      <c r="P3027" s="14">
        <f t="shared" si="142"/>
        <v>30</v>
      </c>
      <c r="Q3027" s="16" t="s">
        <v>8321</v>
      </c>
      <c r="R3027" t="s">
        <v>8339</v>
      </c>
      <c r="S3027" s="21">
        <f t="shared" si="143"/>
        <v>41340.303032407406</v>
      </c>
    </row>
    <row r="3028" spans="1:19" ht="43.2" hidden="1" x14ac:dyDescent="0.55000000000000004">
      <c r="A3028" s="10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2">
        <f t="shared" si="141"/>
        <v>2</v>
      </c>
      <c r="P3028" s="14">
        <f t="shared" si="142"/>
        <v>50</v>
      </c>
      <c r="Q3028" s="16" t="s">
        <v>8311</v>
      </c>
      <c r="R3028" t="s">
        <v>8352</v>
      </c>
      <c r="S3028" s="21">
        <f t="shared" si="143"/>
        <v>42130.795983796299</v>
      </c>
    </row>
    <row r="3029" spans="1:19" ht="43.2" hidden="1" x14ac:dyDescent="0.55000000000000004">
      <c r="A3029" s="10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2">
        <f t="shared" si="141"/>
        <v>8</v>
      </c>
      <c r="P3029" s="14">
        <f t="shared" si="142"/>
        <v>50</v>
      </c>
      <c r="Q3029" s="16" t="s">
        <v>8327</v>
      </c>
      <c r="R3029" t="s">
        <v>8330</v>
      </c>
      <c r="S3029" s="21">
        <f t="shared" si="143"/>
        <v>42673.577534722222</v>
      </c>
    </row>
    <row r="3030" spans="1:19" ht="43.2" hidden="1" x14ac:dyDescent="0.55000000000000004">
      <c r="A3030" s="1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2">
        <f t="shared" si="141"/>
        <v>3</v>
      </c>
      <c r="P3030" s="14">
        <f t="shared" si="142"/>
        <v>75</v>
      </c>
      <c r="Q3030" s="16" t="s">
        <v>8311</v>
      </c>
      <c r="R3030" t="s">
        <v>8356</v>
      </c>
      <c r="S3030" s="21">
        <f t="shared" si="143"/>
        <v>40863.013356481482</v>
      </c>
    </row>
    <row r="3031" spans="1:19" ht="28.8" hidden="1" x14ac:dyDescent="0.55000000000000004">
      <c r="A3031" s="10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2">
        <f t="shared" si="141"/>
        <v>21</v>
      </c>
      <c r="P3031" s="14">
        <f t="shared" si="142"/>
        <v>37.5</v>
      </c>
      <c r="Q3031" s="16" t="s">
        <v>8323</v>
      </c>
      <c r="R3031" t="s">
        <v>8326</v>
      </c>
      <c r="S3031" s="21">
        <f t="shared" si="143"/>
        <v>42297.691006944442</v>
      </c>
    </row>
    <row r="3032" spans="1:19" ht="57.6" hidden="1" x14ac:dyDescent="0.55000000000000004">
      <c r="A3032" s="10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2">
        <f t="shared" si="141"/>
        <v>0</v>
      </c>
      <c r="P3032" s="14">
        <f t="shared" si="142"/>
        <v>13.55</v>
      </c>
      <c r="Q3032" s="16" t="s">
        <v>8321</v>
      </c>
      <c r="R3032" t="s">
        <v>8339</v>
      </c>
      <c r="S3032" s="21">
        <f t="shared" si="143"/>
        <v>42272.93949074074</v>
      </c>
    </row>
    <row r="3033" spans="1:19" ht="43.2" hidden="1" x14ac:dyDescent="0.55000000000000004">
      <c r="A3033" s="10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2">
        <f t="shared" si="141"/>
        <v>5</v>
      </c>
      <c r="P3033" s="14">
        <f t="shared" si="142"/>
        <v>24.33</v>
      </c>
      <c r="Q3033" s="16" t="s">
        <v>8323</v>
      </c>
      <c r="R3033" t="s">
        <v>8326</v>
      </c>
      <c r="S3033" s="21">
        <f t="shared" si="143"/>
        <v>42165.037581018521</v>
      </c>
    </row>
    <row r="3034" spans="1:19" hidden="1" x14ac:dyDescent="0.55000000000000004">
      <c r="A3034" s="10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2">
        <f t="shared" si="141"/>
        <v>3</v>
      </c>
      <c r="P3034" s="14">
        <f t="shared" si="142"/>
        <v>48.33</v>
      </c>
      <c r="Q3034" s="16" t="s">
        <v>8311</v>
      </c>
      <c r="R3034" t="s">
        <v>8348</v>
      </c>
      <c r="S3034" s="21">
        <f t="shared" si="143"/>
        <v>42708.668576388889</v>
      </c>
    </row>
    <row r="3035" spans="1:19" ht="43.2" hidden="1" x14ac:dyDescent="0.55000000000000004">
      <c r="A3035" s="10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2">
        <f t="shared" si="141"/>
        <v>2</v>
      </c>
      <c r="P3035" s="14">
        <f t="shared" si="142"/>
        <v>72.5</v>
      </c>
      <c r="Q3035" s="16" t="s">
        <v>8319</v>
      </c>
      <c r="R3035" t="s">
        <v>8345</v>
      </c>
      <c r="S3035" s="21">
        <f t="shared" si="143"/>
        <v>42234.105462962965</v>
      </c>
    </row>
    <row r="3036" spans="1:19" ht="28.8" hidden="1" x14ac:dyDescent="0.55000000000000004">
      <c r="A3036" s="10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2">
        <f t="shared" si="141"/>
        <v>8</v>
      </c>
      <c r="P3036" s="14">
        <f t="shared" si="142"/>
        <v>20.71</v>
      </c>
      <c r="Q3036" s="16" t="s">
        <v>8323</v>
      </c>
      <c r="R3036" t="s">
        <v>8326</v>
      </c>
      <c r="S3036" s="21">
        <f t="shared" si="143"/>
        <v>41755.476724537039</v>
      </c>
    </row>
    <row r="3037" spans="1:19" ht="28.8" hidden="1" x14ac:dyDescent="0.55000000000000004">
      <c r="A3037" s="10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2">
        <f t="shared" si="141"/>
        <v>0</v>
      </c>
      <c r="P3037" s="14">
        <f t="shared" si="142"/>
        <v>142</v>
      </c>
      <c r="Q3037" s="16" t="s">
        <v>8308</v>
      </c>
      <c r="R3037" t="s">
        <v>8342</v>
      </c>
      <c r="S3037" s="21">
        <f t="shared" si="143"/>
        <v>42388.798252314817</v>
      </c>
    </row>
    <row r="3038" spans="1:19" ht="43.2" hidden="1" x14ac:dyDescent="0.55000000000000004">
      <c r="A3038" s="10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2">
        <f t="shared" si="141"/>
        <v>18</v>
      </c>
      <c r="P3038" s="14">
        <f t="shared" si="142"/>
        <v>28.2</v>
      </c>
      <c r="Q3038" s="16" t="s">
        <v>8321</v>
      </c>
      <c r="R3038" t="s">
        <v>8339</v>
      </c>
      <c r="S3038" s="21">
        <f t="shared" si="143"/>
        <v>41844.922662037039</v>
      </c>
    </row>
    <row r="3039" spans="1:19" ht="43.2" hidden="1" x14ac:dyDescent="0.55000000000000004">
      <c r="A3039" s="10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2">
        <f t="shared" si="141"/>
        <v>14</v>
      </c>
      <c r="P3039" s="14">
        <f t="shared" si="142"/>
        <v>20.14</v>
      </c>
      <c r="Q3039" s="16" t="s">
        <v>8323</v>
      </c>
      <c r="R3039" t="s">
        <v>8324</v>
      </c>
      <c r="S3039" s="21">
        <f t="shared" si="143"/>
        <v>41957.833726851852</v>
      </c>
    </row>
    <row r="3040" spans="1:19" ht="43.2" hidden="1" x14ac:dyDescent="0.55000000000000004">
      <c r="A3040" s="1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2">
        <f t="shared" si="141"/>
        <v>0</v>
      </c>
      <c r="P3040" s="14">
        <f t="shared" si="142"/>
        <v>28</v>
      </c>
      <c r="Q3040" s="16" t="s">
        <v>8321</v>
      </c>
      <c r="R3040" t="s">
        <v>8337</v>
      </c>
      <c r="S3040" s="21">
        <f t="shared" si="143"/>
        <v>42113.550821759258</v>
      </c>
    </row>
    <row r="3041" spans="1:19" ht="43.2" hidden="1" x14ac:dyDescent="0.55000000000000004">
      <c r="A3041" s="10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2">
        <f t="shared" si="141"/>
        <v>1</v>
      </c>
      <c r="P3041" s="14">
        <f t="shared" si="142"/>
        <v>23.33</v>
      </c>
      <c r="Q3041" s="16" t="s">
        <v>8308</v>
      </c>
      <c r="R3041" t="s">
        <v>8342</v>
      </c>
      <c r="S3041" s="21">
        <f t="shared" si="143"/>
        <v>41969.858090277776</v>
      </c>
    </row>
    <row r="3042" spans="1:19" ht="28.8" hidden="1" x14ac:dyDescent="0.55000000000000004">
      <c r="A3042" s="10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2">
        <f t="shared" si="141"/>
        <v>7</v>
      </c>
      <c r="P3042" s="14">
        <f t="shared" si="142"/>
        <v>46.67</v>
      </c>
      <c r="Q3042" s="16" t="s">
        <v>8313</v>
      </c>
      <c r="R3042" t="s">
        <v>8353</v>
      </c>
      <c r="S3042" s="21">
        <f t="shared" si="143"/>
        <v>42167.89335648148</v>
      </c>
    </row>
    <row r="3043" spans="1:19" ht="43.2" hidden="1" x14ac:dyDescent="0.55000000000000004">
      <c r="A3043" s="10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2">
        <f t="shared" si="141"/>
        <v>28</v>
      </c>
      <c r="P3043" s="14">
        <f t="shared" si="142"/>
        <v>35</v>
      </c>
      <c r="Q3043" s="16" t="s">
        <v>8311</v>
      </c>
      <c r="R3043" t="s">
        <v>8356</v>
      </c>
      <c r="S3043" s="21">
        <f t="shared" si="143"/>
        <v>41044.64811342593</v>
      </c>
    </row>
    <row r="3044" spans="1:19" hidden="1" x14ac:dyDescent="0.55000000000000004">
      <c r="A3044" s="10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2">
        <f t="shared" si="141"/>
        <v>27</v>
      </c>
      <c r="P3044" s="14">
        <f t="shared" si="142"/>
        <v>17.25</v>
      </c>
      <c r="Q3044" s="16" t="s">
        <v>8321</v>
      </c>
      <c r="R3044" t="s">
        <v>8339</v>
      </c>
      <c r="S3044" s="21">
        <f t="shared" si="143"/>
        <v>41801.120069444441</v>
      </c>
    </row>
    <row r="3045" spans="1:19" ht="43.2" hidden="1" x14ac:dyDescent="0.55000000000000004">
      <c r="A3045" s="10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2">
        <f t="shared" si="141"/>
        <v>27</v>
      </c>
      <c r="P3045" s="14">
        <f t="shared" si="142"/>
        <v>22.83</v>
      </c>
      <c r="Q3045" s="16" t="s">
        <v>8323</v>
      </c>
      <c r="R3045" t="s">
        <v>8326</v>
      </c>
      <c r="S3045" s="21">
        <f t="shared" si="143"/>
        <v>42475.848067129627</v>
      </c>
    </row>
    <row r="3046" spans="1:19" ht="43.2" hidden="1" x14ac:dyDescent="0.55000000000000004">
      <c r="A3046" s="10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2">
        <f t="shared" si="141"/>
        <v>1</v>
      </c>
      <c r="P3046" s="14">
        <f t="shared" si="142"/>
        <v>22.67</v>
      </c>
      <c r="Q3046" s="16" t="s">
        <v>8323</v>
      </c>
      <c r="R3046" t="s">
        <v>8326</v>
      </c>
      <c r="S3046" s="21">
        <f t="shared" si="143"/>
        <v>41811.536180555559</v>
      </c>
    </row>
    <row r="3047" spans="1:19" ht="28.8" hidden="1" x14ac:dyDescent="0.55000000000000004">
      <c r="A3047" s="10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2">
        <f t="shared" si="141"/>
        <v>5</v>
      </c>
      <c r="P3047" s="14">
        <f t="shared" si="142"/>
        <v>27</v>
      </c>
      <c r="Q3047" s="16" t="s">
        <v>8323</v>
      </c>
      <c r="R3047" t="s">
        <v>8326</v>
      </c>
      <c r="S3047" s="21">
        <f t="shared" si="143"/>
        <v>42136.092488425929</v>
      </c>
    </row>
    <row r="3048" spans="1:19" ht="43.2" hidden="1" x14ac:dyDescent="0.55000000000000004">
      <c r="A3048" s="10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2">
        <f t="shared" si="141"/>
        <v>0</v>
      </c>
      <c r="P3048" s="14">
        <f t="shared" si="142"/>
        <v>33.75</v>
      </c>
      <c r="Q3048" s="16" t="s">
        <v>8323</v>
      </c>
      <c r="R3048" t="s">
        <v>8326</v>
      </c>
      <c r="S3048" s="21">
        <f t="shared" si="143"/>
        <v>41863.359282407408</v>
      </c>
    </row>
    <row r="3049" spans="1:19" ht="43.2" hidden="1" x14ac:dyDescent="0.55000000000000004">
      <c r="A3049" s="10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2">
        <f t="shared" si="141"/>
        <v>5</v>
      </c>
      <c r="P3049" s="14">
        <f t="shared" si="142"/>
        <v>45</v>
      </c>
      <c r="Q3049" s="16" t="s">
        <v>8323</v>
      </c>
      <c r="R3049" t="s">
        <v>8326</v>
      </c>
      <c r="S3049" s="21">
        <f t="shared" si="143"/>
        <v>42657.38726851852</v>
      </c>
    </row>
    <row r="3050" spans="1:19" ht="43.2" hidden="1" x14ac:dyDescent="0.55000000000000004">
      <c r="A3050" s="1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2">
        <f t="shared" si="141"/>
        <v>1</v>
      </c>
      <c r="P3050" s="14">
        <f t="shared" si="142"/>
        <v>15</v>
      </c>
      <c r="Q3050" s="16" t="s">
        <v>8323</v>
      </c>
      <c r="R3050" t="s">
        <v>8326</v>
      </c>
      <c r="S3050" s="21">
        <f t="shared" si="143"/>
        <v>41787.681527777779</v>
      </c>
    </row>
    <row r="3051" spans="1:19" ht="43.2" hidden="1" x14ac:dyDescent="0.55000000000000004">
      <c r="A3051" s="10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2">
        <f t="shared" si="141"/>
        <v>1</v>
      </c>
      <c r="P3051" s="14">
        <f t="shared" si="142"/>
        <v>16.63</v>
      </c>
      <c r="Q3051" s="16" t="s">
        <v>8321</v>
      </c>
      <c r="R3051" t="s">
        <v>8339</v>
      </c>
      <c r="S3051" s="21">
        <f t="shared" si="143"/>
        <v>42400.711967592593</v>
      </c>
    </row>
    <row r="3052" spans="1:19" ht="43.2" hidden="1" x14ac:dyDescent="0.55000000000000004">
      <c r="A3052" s="10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2">
        <f t="shared" si="141"/>
        <v>4</v>
      </c>
      <c r="P3052" s="14">
        <f t="shared" si="142"/>
        <v>44</v>
      </c>
      <c r="Q3052" s="16" t="s">
        <v>8327</v>
      </c>
      <c r="R3052" t="s">
        <v>8354</v>
      </c>
      <c r="S3052" s="21">
        <f t="shared" si="143"/>
        <v>41509.905995370369</v>
      </c>
    </row>
    <row r="3053" spans="1:19" ht="43.2" hidden="1" x14ac:dyDescent="0.55000000000000004">
      <c r="A3053" s="10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2">
        <f t="shared" si="141"/>
        <v>0</v>
      </c>
      <c r="P3053" s="14">
        <f t="shared" si="142"/>
        <v>44</v>
      </c>
      <c r="Q3053" s="16" t="s">
        <v>8308</v>
      </c>
      <c r="R3053" t="s">
        <v>8340</v>
      </c>
      <c r="S3053" s="21">
        <f t="shared" si="143"/>
        <v>42033.001087962963</v>
      </c>
    </row>
    <row r="3054" spans="1:19" ht="28.8" hidden="1" x14ac:dyDescent="0.55000000000000004">
      <c r="A3054" s="10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2">
        <f t="shared" si="141"/>
        <v>3</v>
      </c>
      <c r="P3054" s="14">
        <f t="shared" si="142"/>
        <v>16.38</v>
      </c>
      <c r="Q3054" s="16" t="s">
        <v>8308</v>
      </c>
      <c r="R3054" t="s">
        <v>8342</v>
      </c>
      <c r="S3054" s="21">
        <f t="shared" si="143"/>
        <v>42194.357731481476</v>
      </c>
    </row>
    <row r="3055" spans="1:19" ht="43.2" hidden="1" x14ac:dyDescent="0.55000000000000004">
      <c r="A3055" s="10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2">
        <f t="shared" si="141"/>
        <v>7</v>
      </c>
      <c r="P3055" s="14">
        <f t="shared" si="142"/>
        <v>18.71</v>
      </c>
      <c r="Q3055" s="16" t="s">
        <v>8327</v>
      </c>
      <c r="R3055" t="s">
        <v>8350</v>
      </c>
      <c r="S3055" s="21">
        <f t="shared" si="143"/>
        <v>41680.359976851854</v>
      </c>
    </row>
    <row r="3056" spans="1:19" ht="43.2" hidden="1" x14ac:dyDescent="0.55000000000000004">
      <c r="A3056" s="10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2">
        <f t="shared" si="141"/>
        <v>15</v>
      </c>
      <c r="P3056" s="14">
        <f t="shared" si="142"/>
        <v>32.75</v>
      </c>
      <c r="Q3056" s="16" t="s">
        <v>8323</v>
      </c>
      <c r="R3056" t="s">
        <v>8326</v>
      </c>
      <c r="S3056" s="21">
        <f t="shared" si="143"/>
        <v>41968.677465277782</v>
      </c>
    </row>
    <row r="3057" spans="1:19" ht="43.2" hidden="1" x14ac:dyDescent="0.55000000000000004">
      <c r="A3057" s="10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2">
        <f t="shared" si="141"/>
        <v>13</v>
      </c>
      <c r="P3057" s="14">
        <f t="shared" si="142"/>
        <v>65</v>
      </c>
      <c r="Q3057" s="16" t="s">
        <v>8321</v>
      </c>
      <c r="R3057" t="s">
        <v>8325</v>
      </c>
      <c r="S3057" s="21">
        <f t="shared" si="143"/>
        <v>42031.769884259258</v>
      </c>
    </row>
    <row r="3058" spans="1:19" ht="43.2" hidden="1" x14ac:dyDescent="0.55000000000000004">
      <c r="A3058" s="10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2">
        <f t="shared" si="141"/>
        <v>26</v>
      </c>
      <c r="P3058" s="14">
        <f t="shared" si="142"/>
        <v>13</v>
      </c>
      <c r="Q3058" s="16" t="s">
        <v>8316</v>
      </c>
      <c r="R3058" t="s">
        <v>8334</v>
      </c>
      <c r="S3058" s="21">
        <f t="shared" si="143"/>
        <v>41599.855682870373</v>
      </c>
    </row>
    <row r="3059" spans="1:19" ht="28.8" hidden="1" x14ac:dyDescent="0.55000000000000004">
      <c r="A3059" s="10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2">
        <f t="shared" si="141"/>
        <v>33</v>
      </c>
      <c r="P3059" s="14">
        <f t="shared" si="142"/>
        <v>26</v>
      </c>
      <c r="Q3059" s="16" t="s">
        <v>8323</v>
      </c>
      <c r="R3059" t="s">
        <v>8326</v>
      </c>
      <c r="S3059" s="21">
        <f t="shared" si="143"/>
        <v>42047.07640046296</v>
      </c>
    </row>
    <row r="3060" spans="1:19" ht="43.2" hidden="1" x14ac:dyDescent="0.55000000000000004">
      <c r="A3060" s="1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2">
        <f t="shared" si="141"/>
        <v>65</v>
      </c>
      <c r="P3060" s="14">
        <f t="shared" si="142"/>
        <v>14.44</v>
      </c>
      <c r="Q3060" s="16" t="s">
        <v>8323</v>
      </c>
      <c r="R3060" t="s">
        <v>8335</v>
      </c>
      <c r="S3060" s="21">
        <f t="shared" si="143"/>
        <v>42144.415532407409</v>
      </c>
    </row>
    <row r="3061" spans="1:19" ht="28.8" hidden="1" x14ac:dyDescent="0.55000000000000004">
      <c r="A3061" s="10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2">
        <f t="shared" si="141"/>
        <v>9</v>
      </c>
      <c r="P3061" s="14">
        <f t="shared" si="142"/>
        <v>32.5</v>
      </c>
      <c r="Q3061" s="16" t="s">
        <v>8323</v>
      </c>
      <c r="R3061" t="s">
        <v>8326</v>
      </c>
      <c r="S3061" s="21">
        <f t="shared" si="143"/>
        <v>42620.91097222222</v>
      </c>
    </row>
    <row r="3062" spans="1:19" ht="28.8" hidden="1" x14ac:dyDescent="0.55000000000000004">
      <c r="A3062" s="10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2">
        <f t="shared" si="141"/>
        <v>129</v>
      </c>
      <c r="P3062" s="14">
        <f t="shared" si="142"/>
        <v>43</v>
      </c>
      <c r="Q3062" s="16" t="s">
        <v>8323</v>
      </c>
      <c r="R3062" t="s">
        <v>8335</v>
      </c>
      <c r="S3062" s="21">
        <f t="shared" si="143"/>
        <v>41877.886620370373</v>
      </c>
    </row>
    <row r="3063" spans="1:19" ht="28.8" hidden="1" x14ac:dyDescent="0.55000000000000004">
      <c r="A3063" s="10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2">
        <f t="shared" si="141"/>
        <v>13</v>
      </c>
      <c r="P3063" s="14">
        <f t="shared" si="142"/>
        <v>10.67</v>
      </c>
      <c r="Q3063" s="16" t="s">
        <v>8316</v>
      </c>
      <c r="R3063" t="s">
        <v>8334</v>
      </c>
      <c r="S3063" s="21">
        <f t="shared" si="143"/>
        <v>41557.013182870374</v>
      </c>
    </row>
    <row r="3064" spans="1:19" ht="43.2" hidden="1" x14ac:dyDescent="0.55000000000000004">
      <c r="A3064" s="10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2">
        <f t="shared" si="141"/>
        <v>0</v>
      </c>
      <c r="P3064" s="14">
        <f t="shared" si="142"/>
        <v>12.8</v>
      </c>
      <c r="Q3064" s="16" t="s">
        <v>8323</v>
      </c>
      <c r="R3064" t="s">
        <v>8324</v>
      </c>
      <c r="S3064" s="21">
        <f t="shared" si="143"/>
        <v>42435.942083333335</v>
      </c>
    </row>
    <row r="3065" spans="1:19" ht="43.2" hidden="1" x14ac:dyDescent="0.55000000000000004">
      <c r="A3065" s="10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2">
        <f t="shared" si="141"/>
        <v>1</v>
      </c>
      <c r="P3065" s="14">
        <f t="shared" si="142"/>
        <v>25.2</v>
      </c>
      <c r="Q3065" s="16" t="s">
        <v>8308</v>
      </c>
      <c r="R3065" t="s">
        <v>8310</v>
      </c>
      <c r="S3065" s="21">
        <f t="shared" si="143"/>
        <v>41999.164340277777</v>
      </c>
    </row>
    <row r="3066" spans="1:19" ht="28.8" hidden="1" x14ac:dyDescent="0.55000000000000004">
      <c r="A3066" s="10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2">
        <f t="shared" si="141"/>
        <v>0</v>
      </c>
      <c r="P3066" s="14">
        <f t="shared" si="142"/>
        <v>42</v>
      </c>
      <c r="Q3066" s="16" t="s">
        <v>8323</v>
      </c>
      <c r="R3066" t="s">
        <v>8324</v>
      </c>
      <c r="S3066" s="21">
        <f t="shared" si="143"/>
        <v>41981.57230324074</v>
      </c>
    </row>
    <row r="3067" spans="1:19" ht="43.2" hidden="1" x14ac:dyDescent="0.55000000000000004">
      <c r="A3067" s="10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2">
        <f t="shared" si="141"/>
        <v>6</v>
      </c>
      <c r="P3067" s="14">
        <f t="shared" si="142"/>
        <v>42</v>
      </c>
      <c r="Q3067" s="16" t="s">
        <v>8323</v>
      </c>
      <c r="R3067" t="s">
        <v>8326</v>
      </c>
      <c r="S3067" s="21">
        <f t="shared" si="143"/>
        <v>42053.722060185188</v>
      </c>
    </row>
    <row r="3068" spans="1:19" ht="43.2" hidden="1" x14ac:dyDescent="0.55000000000000004">
      <c r="A3068" s="10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2">
        <f t="shared" si="141"/>
        <v>5</v>
      </c>
      <c r="P3068" s="14">
        <f t="shared" si="142"/>
        <v>62.5</v>
      </c>
      <c r="Q3068" s="16" t="s">
        <v>8321</v>
      </c>
      <c r="R3068" t="s">
        <v>8339</v>
      </c>
      <c r="S3068" s="21">
        <f t="shared" si="143"/>
        <v>41576.834513888891</v>
      </c>
    </row>
    <row r="3069" spans="1:19" ht="43.2" hidden="1" x14ac:dyDescent="0.55000000000000004">
      <c r="A3069" s="10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2">
        <f t="shared" si="141"/>
        <v>4</v>
      </c>
      <c r="P3069" s="14">
        <f t="shared" si="142"/>
        <v>31.25</v>
      </c>
      <c r="Q3069" s="16" t="s">
        <v>8327</v>
      </c>
      <c r="R3069" t="s">
        <v>8328</v>
      </c>
      <c r="S3069" s="21">
        <f t="shared" si="143"/>
        <v>41569.698831018519</v>
      </c>
    </row>
    <row r="3070" spans="1:19" ht="43.2" hidden="1" x14ac:dyDescent="0.55000000000000004">
      <c r="A3070" s="1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2">
        <f t="shared" si="141"/>
        <v>0</v>
      </c>
      <c r="P3070" s="14">
        <f t="shared" si="142"/>
        <v>31.25</v>
      </c>
      <c r="Q3070" s="16" t="s">
        <v>8316</v>
      </c>
      <c r="R3070" t="s">
        <v>8344</v>
      </c>
      <c r="S3070" s="21">
        <f t="shared" si="143"/>
        <v>42736.9066087963</v>
      </c>
    </row>
    <row r="3071" spans="1:19" ht="43.2" hidden="1" x14ac:dyDescent="0.55000000000000004">
      <c r="A3071" s="10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2">
        <f t="shared" si="141"/>
        <v>5</v>
      </c>
      <c r="P3071" s="14">
        <f t="shared" si="142"/>
        <v>41.67</v>
      </c>
      <c r="Q3071" s="16" t="s">
        <v>8311</v>
      </c>
      <c r="R3071" t="s">
        <v>8349</v>
      </c>
      <c r="S3071" s="21">
        <f t="shared" si="143"/>
        <v>42404.033090277779</v>
      </c>
    </row>
    <row r="3072" spans="1:19" ht="43.2" hidden="1" x14ac:dyDescent="0.55000000000000004">
      <c r="A3072" s="10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2">
        <f t="shared" si="141"/>
        <v>1</v>
      </c>
      <c r="P3072" s="14">
        <f t="shared" si="142"/>
        <v>62.5</v>
      </c>
      <c r="Q3072" s="16" t="s">
        <v>8316</v>
      </c>
      <c r="R3072" t="s">
        <v>8344</v>
      </c>
      <c r="S3072" s="21">
        <f t="shared" si="143"/>
        <v>42742.246493055558</v>
      </c>
    </row>
    <row r="3073" spans="1:19" ht="43.2" hidden="1" x14ac:dyDescent="0.55000000000000004">
      <c r="A3073" s="10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2">
        <f t="shared" si="141"/>
        <v>1</v>
      </c>
      <c r="P3073" s="14">
        <f t="shared" si="142"/>
        <v>62.5</v>
      </c>
      <c r="Q3073" s="16" t="s">
        <v>8323</v>
      </c>
      <c r="R3073" t="s">
        <v>8324</v>
      </c>
      <c r="S3073" s="21">
        <f t="shared" si="143"/>
        <v>42665.150347222225</v>
      </c>
    </row>
    <row r="3074" spans="1:19" ht="43.2" hidden="1" x14ac:dyDescent="0.55000000000000004">
      <c r="A3074" s="10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2">
        <f t="shared" si="141"/>
        <v>1</v>
      </c>
      <c r="P3074" s="14">
        <f t="shared" si="142"/>
        <v>62.5</v>
      </c>
      <c r="Q3074" s="16" t="s">
        <v>8323</v>
      </c>
      <c r="R3074" t="s">
        <v>8326</v>
      </c>
      <c r="S3074" s="21">
        <f t="shared" si="143"/>
        <v>41843.775011574071</v>
      </c>
    </row>
    <row r="3075" spans="1:19" ht="43.2" hidden="1" x14ac:dyDescent="0.55000000000000004">
      <c r="A3075" s="10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2">
        <f t="shared" ref="O3075:O3138" si="144">ROUND(E3075/D3075*100,0)</f>
        <v>1</v>
      </c>
      <c r="P3075" s="14">
        <f t="shared" ref="P3075:P3138" si="145">IFERROR(ROUND(E3075/L3075,2),0)</f>
        <v>62.5</v>
      </c>
      <c r="Q3075" s="16" t="s">
        <v>8323</v>
      </c>
      <c r="R3075" t="s">
        <v>8326</v>
      </c>
      <c r="S3075" s="21">
        <f t="shared" ref="S3075:S3138" si="146">(((J3075/60)/60/24)+DATE(1970,1,1))</f>
        <v>41878.911550925928</v>
      </c>
    </row>
    <row r="3076" spans="1:19" ht="28.8" hidden="1" x14ac:dyDescent="0.55000000000000004">
      <c r="A3076" s="10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2">
        <f t="shared" si="144"/>
        <v>0</v>
      </c>
      <c r="P3076" s="14">
        <f t="shared" si="145"/>
        <v>41.33</v>
      </c>
      <c r="Q3076" s="16" t="s">
        <v>8308</v>
      </c>
      <c r="R3076" t="s">
        <v>8315</v>
      </c>
      <c r="S3076" s="21">
        <f t="shared" si="146"/>
        <v>42341.99700231482</v>
      </c>
    </row>
    <row r="3077" spans="1:19" ht="43.2" hidden="1" x14ac:dyDescent="0.55000000000000004">
      <c r="A3077" s="10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2">
        <f t="shared" si="144"/>
        <v>124</v>
      </c>
      <c r="P3077" s="14">
        <f t="shared" si="145"/>
        <v>8.86</v>
      </c>
      <c r="Q3077" s="16" t="s">
        <v>8323</v>
      </c>
      <c r="R3077" t="s">
        <v>8326</v>
      </c>
      <c r="S3077" s="21">
        <f t="shared" si="146"/>
        <v>42067.011643518519</v>
      </c>
    </row>
    <row r="3078" spans="1:19" ht="43.2" hidden="1" x14ac:dyDescent="0.55000000000000004">
      <c r="A3078" s="10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2">
        <f t="shared" si="144"/>
        <v>0</v>
      </c>
      <c r="P3078" s="14">
        <f t="shared" si="145"/>
        <v>20.5</v>
      </c>
      <c r="Q3078" s="16" t="s">
        <v>8308</v>
      </c>
      <c r="R3078" t="s">
        <v>8342</v>
      </c>
      <c r="S3078" s="21">
        <f t="shared" si="146"/>
        <v>41927.71980324074</v>
      </c>
    </row>
    <row r="3079" spans="1:19" ht="43.2" hidden="1" x14ac:dyDescent="0.55000000000000004">
      <c r="A3079" s="10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2">
        <f t="shared" si="144"/>
        <v>22</v>
      </c>
      <c r="P3079" s="14">
        <f t="shared" si="145"/>
        <v>24.6</v>
      </c>
      <c r="Q3079" s="16" t="s">
        <v>8327</v>
      </c>
      <c r="R3079" t="s">
        <v>8350</v>
      </c>
      <c r="S3079" s="21">
        <f t="shared" si="146"/>
        <v>42737.545358796298</v>
      </c>
    </row>
    <row r="3080" spans="1:19" ht="43.2" hidden="1" x14ac:dyDescent="0.55000000000000004">
      <c r="A3080" s="1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2">
        <f t="shared" si="144"/>
        <v>6</v>
      </c>
      <c r="P3080" s="14">
        <f t="shared" si="145"/>
        <v>60</v>
      </c>
      <c r="Q3080" s="16" t="s">
        <v>8327</v>
      </c>
      <c r="R3080" t="s">
        <v>8350</v>
      </c>
      <c r="S3080" s="21">
        <f t="shared" si="146"/>
        <v>41711.169085648151</v>
      </c>
    </row>
    <row r="3081" spans="1:19" ht="43.2" hidden="1" x14ac:dyDescent="0.55000000000000004">
      <c r="A3081" s="10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2">
        <f t="shared" si="144"/>
        <v>48</v>
      </c>
      <c r="P3081" s="14">
        <f t="shared" si="145"/>
        <v>30</v>
      </c>
      <c r="Q3081" s="16" t="s">
        <v>8319</v>
      </c>
      <c r="R3081" t="s">
        <v>8320</v>
      </c>
      <c r="S3081" s="21">
        <f t="shared" si="146"/>
        <v>42807.755173611105</v>
      </c>
    </row>
    <row r="3082" spans="1:19" ht="43.2" hidden="1" x14ac:dyDescent="0.55000000000000004">
      <c r="A3082" s="10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2">
        <f t="shared" si="144"/>
        <v>29</v>
      </c>
      <c r="P3082" s="14">
        <f t="shared" si="145"/>
        <v>60</v>
      </c>
      <c r="Q3082" s="16" t="s">
        <v>8308</v>
      </c>
      <c r="R3082" t="s">
        <v>8342</v>
      </c>
      <c r="S3082" s="21">
        <f t="shared" si="146"/>
        <v>41954.688310185185</v>
      </c>
    </row>
    <row r="3083" spans="1:19" ht="43.2" hidden="1" x14ac:dyDescent="0.55000000000000004">
      <c r="A3083" s="10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2">
        <f t="shared" si="144"/>
        <v>0</v>
      </c>
      <c r="P3083" s="14">
        <f t="shared" si="145"/>
        <v>60</v>
      </c>
      <c r="Q3083" s="16" t="s">
        <v>8319</v>
      </c>
      <c r="R3083" t="s">
        <v>8345</v>
      </c>
      <c r="S3083" s="21">
        <f t="shared" si="146"/>
        <v>42087.878912037035</v>
      </c>
    </row>
    <row r="3084" spans="1:19" ht="43.2" hidden="1" x14ac:dyDescent="0.55000000000000004">
      <c r="A3084" s="10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2">
        <f t="shared" si="144"/>
        <v>171</v>
      </c>
      <c r="P3084" s="14">
        <f t="shared" si="145"/>
        <v>8.57</v>
      </c>
      <c r="Q3084" s="16" t="s">
        <v>8323</v>
      </c>
      <c r="R3084" t="s">
        <v>8326</v>
      </c>
      <c r="S3084" s="21">
        <f t="shared" si="146"/>
        <v>42425.730671296296</v>
      </c>
    </row>
    <row r="3085" spans="1:19" ht="43.2" hidden="1" x14ac:dyDescent="0.55000000000000004">
      <c r="A3085" s="10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2">
        <f t="shared" si="144"/>
        <v>0</v>
      </c>
      <c r="P3085" s="14">
        <f t="shared" si="145"/>
        <v>40</v>
      </c>
      <c r="Q3085" s="16" t="s">
        <v>8323</v>
      </c>
      <c r="R3085" t="s">
        <v>8326</v>
      </c>
      <c r="S3085" s="21">
        <f t="shared" si="146"/>
        <v>41843.664618055554</v>
      </c>
    </row>
    <row r="3086" spans="1:19" ht="43.2" hidden="1" x14ac:dyDescent="0.55000000000000004">
      <c r="A3086" s="10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2">
        <f t="shared" si="144"/>
        <v>0</v>
      </c>
      <c r="P3086" s="14">
        <f t="shared" si="145"/>
        <v>19.670000000000002</v>
      </c>
      <c r="Q3086" s="16" t="s">
        <v>8316</v>
      </c>
      <c r="R3086" t="s">
        <v>8334</v>
      </c>
      <c r="S3086" s="21">
        <f t="shared" si="146"/>
        <v>42520.847384259265</v>
      </c>
    </row>
    <row r="3087" spans="1:19" ht="43.2" hidden="1" x14ac:dyDescent="0.55000000000000004">
      <c r="A3087" s="10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2">
        <f t="shared" si="144"/>
        <v>1</v>
      </c>
      <c r="P3087" s="14">
        <f t="shared" si="145"/>
        <v>13.11</v>
      </c>
      <c r="Q3087" s="16" t="s">
        <v>8323</v>
      </c>
      <c r="R3087" t="s">
        <v>8326</v>
      </c>
      <c r="S3087" s="21">
        <f t="shared" si="146"/>
        <v>41977.004976851851</v>
      </c>
    </row>
    <row r="3088" spans="1:19" ht="43.2" hidden="1" x14ac:dyDescent="0.55000000000000004">
      <c r="A3088" s="10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2">
        <f t="shared" si="144"/>
        <v>12</v>
      </c>
      <c r="P3088" s="14">
        <f t="shared" si="145"/>
        <v>19.329999999999998</v>
      </c>
      <c r="Q3088" s="16" t="s">
        <v>8327</v>
      </c>
      <c r="R3088" t="s">
        <v>8354</v>
      </c>
      <c r="S3088" s="21">
        <f t="shared" si="146"/>
        <v>40939.948773148149</v>
      </c>
    </row>
    <row r="3089" spans="1:19" hidden="1" x14ac:dyDescent="0.55000000000000004">
      <c r="A3089" s="10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44"/>
        <v>58</v>
      </c>
      <c r="P3089" s="14">
        <f t="shared" si="145"/>
        <v>58</v>
      </c>
      <c r="Q3089" s="16" t="s">
        <v>8323</v>
      </c>
      <c r="R3089" t="s">
        <v>8324</v>
      </c>
      <c r="S3089" s="21">
        <f t="shared" si="146"/>
        <v>42678.932083333333</v>
      </c>
    </row>
    <row r="3090" spans="1:19" ht="43.2" hidden="1" x14ac:dyDescent="0.55000000000000004">
      <c r="A3090" s="1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2">
        <f t="shared" si="144"/>
        <v>3</v>
      </c>
      <c r="P3090" s="14">
        <f t="shared" si="145"/>
        <v>29</v>
      </c>
      <c r="Q3090" s="16" t="s">
        <v>8323</v>
      </c>
      <c r="R3090" t="s">
        <v>8335</v>
      </c>
      <c r="S3090" s="21">
        <f t="shared" si="146"/>
        <v>42138.798819444448</v>
      </c>
    </row>
    <row r="3091" spans="1:19" ht="43.2" hidden="1" x14ac:dyDescent="0.55000000000000004">
      <c r="A3091" s="10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2">
        <f t="shared" si="144"/>
        <v>1</v>
      </c>
      <c r="P3091" s="14">
        <f t="shared" si="145"/>
        <v>38.33</v>
      </c>
      <c r="Q3091" s="16" t="s">
        <v>8321</v>
      </c>
      <c r="R3091" t="s">
        <v>8337</v>
      </c>
      <c r="S3091" s="21">
        <f t="shared" si="146"/>
        <v>42693.016180555554</v>
      </c>
    </row>
    <row r="3092" spans="1:19" ht="57.6" hidden="1" x14ac:dyDescent="0.55000000000000004">
      <c r="A3092" s="10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2">
        <f t="shared" si="144"/>
        <v>23</v>
      </c>
      <c r="P3092" s="14">
        <f t="shared" si="145"/>
        <v>16.43</v>
      </c>
      <c r="Q3092" s="16" t="s">
        <v>8308</v>
      </c>
      <c r="R3092" t="s">
        <v>8342</v>
      </c>
      <c r="S3092" s="21">
        <f t="shared" si="146"/>
        <v>42070.677604166667</v>
      </c>
    </row>
    <row r="3093" spans="1:19" ht="43.2" hidden="1" x14ac:dyDescent="0.55000000000000004">
      <c r="A3093" s="10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2">
        <f t="shared" si="144"/>
        <v>10</v>
      </c>
      <c r="P3093" s="14">
        <f t="shared" si="145"/>
        <v>23</v>
      </c>
      <c r="Q3093" s="16" t="s">
        <v>8316</v>
      </c>
      <c r="R3093" t="s">
        <v>8334</v>
      </c>
      <c r="S3093" s="21">
        <f t="shared" si="146"/>
        <v>40464.028182870366</v>
      </c>
    </row>
    <row r="3094" spans="1:19" ht="43.2" hidden="1" x14ac:dyDescent="0.55000000000000004">
      <c r="A3094" s="10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2">
        <f t="shared" si="144"/>
        <v>2</v>
      </c>
      <c r="P3094" s="14">
        <f t="shared" si="145"/>
        <v>23</v>
      </c>
      <c r="Q3094" s="16" t="s">
        <v>8316</v>
      </c>
      <c r="R3094" t="s">
        <v>8334</v>
      </c>
      <c r="S3094" s="21">
        <f t="shared" si="146"/>
        <v>42430.747511574074</v>
      </c>
    </row>
    <row r="3095" spans="1:19" ht="43.2" hidden="1" x14ac:dyDescent="0.55000000000000004">
      <c r="A3095" s="10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2">
        <f t="shared" si="144"/>
        <v>2</v>
      </c>
      <c r="P3095" s="14">
        <f t="shared" si="145"/>
        <v>12.67</v>
      </c>
      <c r="Q3095" s="16" t="s">
        <v>8321</v>
      </c>
      <c r="R3095" t="s">
        <v>8339</v>
      </c>
      <c r="S3095" s="21">
        <f t="shared" si="146"/>
        <v>41991.526655092588</v>
      </c>
    </row>
    <row r="3096" spans="1:19" ht="43.2" hidden="1" x14ac:dyDescent="0.55000000000000004">
      <c r="A3096" s="10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2">
        <f t="shared" si="144"/>
        <v>3</v>
      </c>
      <c r="P3096" s="14">
        <f t="shared" si="145"/>
        <v>14.13</v>
      </c>
      <c r="Q3096" s="16" t="s">
        <v>8327</v>
      </c>
      <c r="R3096" t="s">
        <v>8328</v>
      </c>
      <c r="S3096" s="21">
        <f t="shared" si="146"/>
        <v>41179.32104166667</v>
      </c>
    </row>
    <row r="3097" spans="1:19" ht="43.2" hidden="1" x14ac:dyDescent="0.55000000000000004">
      <c r="A3097" s="10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2">
        <f t="shared" si="144"/>
        <v>3</v>
      </c>
      <c r="P3097" s="14">
        <f t="shared" si="145"/>
        <v>15.71</v>
      </c>
      <c r="Q3097" s="16" t="s">
        <v>8321</v>
      </c>
      <c r="R3097" t="s">
        <v>8325</v>
      </c>
      <c r="S3097" s="21">
        <f t="shared" si="146"/>
        <v>42032.82576388889</v>
      </c>
    </row>
    <row r="3098" spans="1:19" ht="43.2" hidden="1" x14ac:dyDescent="0.55000000000000004">
      <c r="A3098" s="10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2">
        <f t="shared" si="144"/>
        <v>11</v>
      </c>
      <c r="P3098" s="14">
        <f t="shared" si="145"/>
        <v>55</v>
      </c>
      <c r="Q3098" s="16" t="s">
        <v>8327</v>
      </c>
      <c r="R3098" t="s">
        <v>8330</v>
      </c>
      <c r="S3098" s="21">
        <f t="shared" si="146"/>
        <v>42559.814178240747</v>
      </c>
    </row>
    <row r="3099" spans="1:19" ht="28.8" hidden="1" x14ac:dyDescent="0.55000000000000004">
      <c r="A3099" s="10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2">
        <f t="shared" si="144"/>
        <v>1</v>
      </c>
      <c r="P3099" s="14">
        <f t="shared" si="145"/>
        <v>55</v>
      </c>
      <c r="Q3099" s="16" t="s">
        <v>8311</v>
      </c>
      <c r="R3099" t="s">
        <v>8356</v>
      </c>
      <c r="S3099" s="21">
        <f t="shared" si="146"/>
        <v>42068.799039351856</v>
      </c>
    </row>
    <row r="3100" spans="1:19" ht="43.2" hidden="1" x14ac:dyDescent="0.55000000000000004">
      <c r="A3100" s="1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2">
        <f t="shared" si="144"/>
        <v>0</v>
      </c>
      <c r="P3100" s="14">
        <f t="shared" si="145"/>
        <v>36.67</v>
      </c>
      <c r="Q3100" s="16" t="s">
        <v>8323</v>
      </c>
      <c r="R3100" t="s">
        <v>8335</v>
      </c>
      <c r="S3100" s="21">
        <f t="shared" si="146"/>
        <v>42013.424502314811</v>
      </c>
    </row>
    <row r="3101" spans="1:19" ht="43.2" hidden="1" x14ac:dyDescent="0.55000000000000004">
      <c r="A3101" s="10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2">
        <f t="shared" si="144"/>
        <v>2</v>
      </c>
      <c r="P3101" s="14">
        <f t="shared" si="145"/>
        <v>18.329999999999998</v>
      </c>
      <c r="Q3101" s="16" t="s">
        <v>8323</v>
      </c>
      <c r="R3101" t="s">
        <v>8326</v>
      </c>
      <c r="S3101" s="21">
        <f t="shared" si="146"/>
        <v>42069.903437500005</v>
      </c>
    </row>
    <row r="3102" spans="1:19" ht="43.2" hidden="1" x14ac:dyDescent="0.55000000000000004">
      <c r="A3102" s="10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2">
        <f t="shared" si="144"/>
        <v>2</v>
      </c>
      <c r="P3102" s="14">
        <f t="shared" si="145"/>
        <v>27.5</v>
      </c>
      <c r="Q3102" s="16" t="s">
        <v>8323</v>
      </c>
      <c r="R3102" t="s">
        <v>8326</v>
      </c>
      <c r="S3102" s="21">
        <f t="shared" si="146"/>
        <v>41991.022488425922</v>
      </c>
    </row>
    <row r="3103" spans="1:19" ht="43.2" hidden="1" x14ac:dyDescent="0.55000000000000004">
      <c r="A3103" s="10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2">
        <f t="shared" si="144"/>
        <v>22</v>
      </c>
      <c r="P3103" s="14">
        <f t="shared" si="145"/>
        <v>55</v>
      </c>
      <c r="Q3103" s="16" t="s">
        <v>8323</v>
      </c>
      <c r="R3103" t="s">
        <v>8326</v>
      </c>
      <c r="S3103" s="21">
        <f t="shared" si="146"/>
        <v>41928.690138888887</v>
      </c>
    </row>
    <row r="3104" spans="1:19" ht="43.2" hidden="1" x14ac:dyDescent="0.55000000000000004">
      <c r="A3104" s="10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2">
        <f t="shared" si="144"/>
        <v>2</v>
      </c>
      <c r="P3104" s="14">
        <f t="shared" si="145"/>
        <v>36.33</v>
      </c>
      <c r="Q3104" s="16" t="s">
        <v>8316</v>
      </c>
      <c r="R3104" t="s">
        <v>8334</v>
      </c>
      <c r="S3104" s="21">
        <f t="shared" si="146"/>
        <v>41704.16642361111</v>
      </c>
    </row>
    <row r="3105" spans="1:19" ht="43.2" hidden="1" x14ac:dyDescent="0.55000000000000004">
      <c r="A3105" s="10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2">
        <f t="shared" si="144"/>
        <v>1</v>
      </c>
      <c r="P3105" s="14">
        <f t="shared" si="145"/>
        <v>108</v>
      </c>
      <c r="Q3105" s="16" t="s">
        <v>8319</v>
      </c>
      <c r="R3105" t="s">
        <v>8320</v>
      </c>
      <c r="S3105" s="21">
        <f t="shared" si="146"/>
        <v>42804.034120370372</v>
      </c>
    </row>
    <row r="3106" spans="1:19" ht="28.8" hidden="1" x14ac:dyDescent="0.55000000000000004">
      <c r="A3106" s="10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2">
        <f t="shared" si="144"/>
        <v>1</v>
      </c>
      <c r="P3106" s="14">
        <f t="shared" si="145"/>
        <v>15.43</v>
      </c>
      <c r="Q3106" s="16" t="s">
        <v>8308</v>
      </c>
      <c r="R3106" t="s">
        <v>8342</v>
      </c>
      <c r="S3106" s="21">
        <f t="shared" si="146"/>
        <v>42094.101145833338</v>
      </c>
    </row>
    <row r="3107" spans="1:19" ht="28.8" hidden="1" x14ac:dyDescent="0.55000000000000004">
      <c r="A3107" s="10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2">
        <f t="shared" si="144"/>
        <v>4</v>
      </c>
      <c r="P3107" s="14">
        <f t="shared" si="145"/>
        <v>26.75</v>
      </c>
      <c r="Q3107" s="16" t="s">
        <v>8313</v>
      </c>
      <c r="R3107" t="s">
        <v>8314</v>
      </c>
      <c r="S3107" s="21">
        <f t="shared" si="146"/>
        <v>41973.740335648152</v>
      </c>
    </row>
    <row r="3108" spans="1:19" ht="43.2" hidden="1" x14ac:dyDescent="0.55000000000000004">
      <c r="A3108" s="10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2">
        <f t="shared" si="144"/>
        <v>0</v>
      </c>
      <c r="P3108" s="14">
        <f t="shared" si="145"/>
        <v>53</v>
      </c>
      <c r="Q3108" s="16" t="s">
        <v>8308</v>
      </c>
      <c r="R3108" t="s">
        <v>8342</v>
      </c>
      <c r="S3108" s="21">
        <f t="shared" si="146"/>
        <v>42192.816238425927</v>
      </c>
    </row>
    <row r="3109" spans="1:19" ht="43.2" hidden="1" x14ac:dyDescent="0.55000000000000004">
      <c r="A3109" s="10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2">
        <f t="shared" si="144"/>
        <v>1</v>
      </c>
      <c r="P3109" s="14">
        <f t="shared" si="145"/>
        <v>26.5</v>
      </c>
      <c r="Q3109" s="16" t="s">
        <v>8308</v>
      </c>
      <c r="R3109" t="s">
        <v>8310</v>
      </c>
      <c r="S3109" s="21">
        <f t="shared" si="146"/>
        <v>41836.847615740742</v>
      </c>
    </row>
    <row r="3110" spans="1:19" ht="72" hidden="1" x14ac:dyDescent="0.55000000000000004">
      <c r="A3110" s="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2">
        <f t="shared" si="144"/>
        <v>1</v>
      </c>
      <c r="P3110" s="14">
        <f t="shared" si="145"/>
        <v>35.33</v>
      </c>
      <c r="Q3110" s="16" t="s">
        <v>8308</v>
      </c>
      <c r="R3110" t="s">
        <v>8310</v>
      </c>
      <c r="S3110" s="21">
        <f t="shared" si="146"/>
        <v>42061.11583333333</v>
      </c>
    </row>
    <row r="3111" spans="1:19" ht="43.2" hidden="1" x14ac:dyDescent="0.55000000000000004">
      <c r="A3111" s="10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2">
        <f t="shared" si="144"/>
        <v>0</v>
      </c>
      <c r="P3111" s="14">
        <f t="shared" si="145"/>
        <v>26.5</v>
      </c>
      <c r="Q3111" s="16" t="s">
        <v>8308</v>
      </c>
      <c r="R3111" t="s">
        <v>8310</v>
      </c>
      <c r="S3111" s="21">
        <f t="shared" si="146"/>
        <v>42115.656539351854</v>
      </c>
    </row>
    <row r="3112" spans="1:19" ht="28.8" hidden="1" x14ac:dyDescent="0.55000000000000004">
      <c r="A3112" s="10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2">
        <f t="shared" si="144"/>
        <v>424</v>
      </c>
      <c r="P3112" s="14">
        <f t="shared" si="145"/>
        <v>21.2</v>
      </c>
      <c r="Q3112" s="16" t="s">
        <v>8327</v>
      </c>
      <c r="R3112" t="s">
        <v>8331</v>
      </c>
      <c r="S3112" s="21">
        <f t="shared" si="146"/>
        <v>42141.762800925921</v>
      </c>
    </row>
    <row r="3113" spans="1:19" ht="43.2" hidden="1" x14ac:dyDescent="0.55000000000000004">
      <c r="A3113" s="10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2">
        <f t="shared" si="144"/>
        <v>1</v>
      </c>
      <c r="P3113" s="14">
        <f t="shared" si="145"/>
        <v>17.670000000000002</v>
      </c>
      <c r="Q3113" s="16" t="s">
        <v>8308</v>
      </c>
      <c r="R3113" t="s">
        <v>8315</v>
      </c>
      <c r="S3113" s="21">
        <f t="shared" si="146"/>
        <v>42408.714814814812</v>
      </c>
    </row>
    <row r="3114" spans="1:19" ht="43.2" hidden="1" x14ac:dyDescent="0.55000000000000004">
      <c r="A3114" s="10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2">
        <f t="shared" si="144"/>
        <v>0</v>
      </c>
      <c r="P3114" s="14">
        <f t="shared" si="145"/>
        <v>26.25</v>
      </c>
      <c r="Q3114" s="16" t="s">
        <v>8308</v>
      </c>
      <c r="R3114" t="s">
        <v>8310</v>
      </c>
      <c r="S3114" s="21">
        <f t="shared" si="146"/>
        <v>42384.680925925932</v>
      </c>
    </row>
    <row r="3115" spans="1:19" ht="28.8" hidden="1" x14ac:dyDescent="0.55000000000000004">
      <c r="A3115" s="10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2">
        <f t="shared" si="144"/>
        <v>0</v>
      </c>
      <c r="P3115" s="14">
        <f t="shared" si="145"/>
        <v>6.18</v>
      </c>
      <c r="Q3115" s="16" t="s">
        <v>8311</v>
      </c>
      <c r="R3115" t="s">
        <v>8348</v>
      </c>
      <c r="S3115" s="21">
        <f t="shared" si="146"/>
        <v>41941.680567129632</v>
      </c>
    </row>
    <row r="3116" spans="1:19" ht="43.2" hidden="1" x14ac:dyDescent="0.55000000000000004">
      <c r="A3116" s="10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2">
        <f t="shared" si="144"/>
        <v>2</v>
      </c>
      <c r="P3116" s="14">
        <f t="shared" si="145"/>
        <v>17.5</v>
      </c>
      <c r="Q3116" s="16" t="s">
        <v>8311</v>
      </c>
      <c r="R3116" t="s">
        <v>8352</v>
      </c>
      <c r="S3116" s="21">
        <f t="shared" si="146"/>
        <v>41550.922974537039</v>
      </c>
    </row>
    <row r="3117" spans="1:19" ht="43.2" hidden="1" x14ac:dyDescent="0.55000000000000004">
      <c r="A3117" s="10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2">
        <f t="shared" si="144"/>
        <v>11</v>
      </c>
      <c r="P3117" s="14">
        <f t="shared" si="145"/>
        <v>52.5</v>
      </c>
      <c r="Q3117" s="16" t="s">
        <v>8311</v>
      </c>
      <c r="R3117" t="s">
        <v>8356</v>
      </c>
      <c r="S3117" s="21">
        <f t="shared" si="146"/>
        <v>42524.36650462963</v>
      </c>
    </row>
    <row r="3118" spans="1:19" ht="43.2" hidden="1" x14ac:dyDescent="0.55000000000000004">
      <c r="A3118" s="10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2">
        <f t="shared" si="144"/>
        <v>0</v>
      </c>
      <c r="P3118" s="14">
        <f t="shared" si="145"/>
        <v>52.5</v>
      </c>
      <c r="Q3118" s="16" t="s">
        <v>8323</v>
      </c>
      <c r="R3118" t="s">
        <v>8324</v>
      </c>
      <c r="S3118" s="21">
        <f t="shared" si="146"/>
        <v>42766.956921296296</v>
      </c>
    </row>
    <row r="3119" spans="1:19" ht="43.2" hidden="1" x14ac:dyDescent="0.55000000000000004">
      <c r="A3119" s="10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2">
        <f t="shared" si="144"/>
        <v>1</v>
      </c>
      <c r="P3119" s="14">
        <f t="shared" si="145"/>
        <v>52.5</v>
      </c>
      <c r="Q3119" s="16" t="s">
        <v>8323</v>
      </c>
      <c r="R3119" t="s">
        <v>8326</v>
      </c>
      <c r="S3119" s="21">
        <f t="shared" si="146"/>
        <v>41856.672152777777</v>
      </c>
    </row>
    <row r="3120" spans="1:19" ht="43.2" hidden="1" x14ac:dyDescent="0.55000000000000004">
      <c r="A3120" s="1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2">
        <f t="shared" si="144"/>
        <v>2</v>
      </c>
      <c r="P3120" s="14">
        <f t="shared" si="145"/>
        <v>34.67</v>
      </c>
      <c r="Q3120" s="16" t="s">
        <v>8316</v>
      </c>
      <c r="R3120" t="s">
        <v>8334</v>
      </c>
      <c r="S3120" s="21">
        <f t="shared" si="146"/>
        <v>41361.886469907404</v>
      </c>
    </row>
    <row r="3121" spans="1:19" ht="28.8" hidden="1" x14ac:dyDescent="0.55000000000000004">
      <c r="A3121" s="10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2">
        <f t="shared" si="144"/>
        <v>1</v>
      </c>
      <c r="P3121" s="14">
        <f t="shared" si="145"/>
        <v>17</v>
      </c>
      <c r="Q3121" s="16" t="s">
        <v>8308</v>
      </c>
      <c r="R3121" t="s">
        <v>8318</v>
      </c>
      <c r="S3121" s="21">
        <f t="shared" si="146"/>
        <v>42656.717303240745</v>
      </c>
    </row>
    <row r="3122" spans="1:19" ht="43.2" hidden="1" x14ac:dyDescent="0.55000000000000004">
      <c r="A3122" s="10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2">
        <f t="shared" si="144"/>
        <v>1</v>
      </c>
      <c r="P3122" s="14">
        <f t="shared" si="145"/>
        <v>12.75</v>
      </c>
      <c r="Q3122" s="16" t="s">
        <v>8323</v>
      </c>
      <c r="R3122" t="s">
        <v>8335</v>
      </c>
      <c r="S3122" s="21">
        <f t="shared" si="146"/>
        <v>42018.94049768518</v>
      </c>
    </row>
    <row r="3123" spans="1:19" ht="43.2" hidden="1" x14ac:dyDescent="0.55000000000000004">
      <c r="A3123" s="10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2">
        <f t="shared" si="144"/>
        <v>144</v>
      </c>
      <c r="P3123" s="14">
        <f t="shared" si="145"/>
        <v>50.5</v>
      </c>
      <c r="Q3123" s="16" t="s">
        <v>8308</v>
      </c>
      <c r="R3123" t="s">
        <v>8310</v>
      </c>
      <c r="S3123" s="21">
        <f t="shared" si="146"/>
        <v>42683.420312500006</v>
      </c>
    </row>
    <row r="3124" spans="1:19" ht="43.2" hidden="1" x14ac:dyDescent="0.55000000000000004">
      <c r="A3124" s="10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2">
        <f t="shared" si="144"/>
        <v>2</v>
      </c>
      <c r="P3124" s="14">
        <f t="shared" si="145"/>
        <v>50.5</v>
      </c>
      <c r="Q3124" s="16" t="s">
        <v>8327</v>
      </c>
      <c r="R3124" t="s">
        <v>8350</v>
      </c>
      <c r="S3124" s="21">
        <f t="shared" si="146"/>
        <v>42599.965324074074</v>
      </c>
    </row>
    <row r="3125" spans="1:19" ht="43.2" hidden="1" x14ac:dyDescent="0.55000000000000004">
      <c r="A3125" s="10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2">
        <f t="shared" si="144"/>
        <v>13</v>
      </c>
      <c r="P3125" s="14">
        <f t="shared" si="145"/>
        <v>14.43</v>
      </c>
      <c r="Q3125" s="16" t="s">
        <v>8313</v>
      </c>
      <c r="R3125" t="s">
        <v>8355</v>
      </c>
      <c r="S3125" s="21">
        <f t="shared" si="146"/>
        <v>42472.449467592596</v>
      </c>
    </row>
    <row r="3126" spans="1:19" ht="43.2" hidden="1" x14ac:dyDescent="0.55000000000000004">
      <c r="A3126" s="10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2">
        <f t="shared" si="144"/>
        <v>3</v>
      </c>
      <c r="P3126" s="14">
        <f t="shared" si="145"/>
        <v>50.5</v>
      </c>
      <c r="Q3126" s="16" t="s">
        <v>8323</v>
      </c>
      <c r="R3126" t="s">
        <v>8326</v>
      </c>
      <c r="S3126" s="21">
        <f t="shared" si="146"/>
        <v>42615.142870370371</v>
      </c>
    </row>
    <row r="3127" spans="1:19" ht="43.2" hidden="1" x14ac:dyDescent="0.55000000000000004">
      <c r="A3127" s="10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2">
        <f t="shared" si="144"/>
        <v>2</v>
      </c>
      <c r="P3127" s="14">
        <f t="shared" si="145"/>
        <v>100</v>
      </c>
      <c r="Q3127" s="16" t="s">
        <v>8321</v>
      </c>
      <c r="R3127" t="s">
        <v>8325</v>
      </c>
      <c r="S3127" s="21">
        <f t="shared" si="146"/>
        <v>42079.628344907411</v>
      </c>
    </row>
    <row r="3128" spans="1:19" ht="28.8" hidden="1" x14ac:dyDescent="0.55000000000000004">
      <c r="A3128" s="10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2">
        <f t="shared" si="144"/>
        <v>2</v>
      </c>
      <c r="P3128" s="14">
        <f t="shared" si="145"/>
        <v>100</v>
      </c>
      <c r="Q3128" s="16" t="s">
        <v>8308</v>
      </c>
      <c r="R3128" t="s">
        <v>8342</v>
      </c>
      <c r="S3128" s="21">
        <f t="shared" si="146"/>
        <v>42073.798171296294</v>
      </c>
    </row>
    <row r="3129" spans="1:19" hidden="1" x14ac:dyDescent="0.55000000000000004">
      <c r="A3129" s="10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2">
        <f t="shared" si="144"/>
        <v>1</v>
      </c>
      <c r="P3129" s="14">
        <f t="shared" si="145"/>
        <v>100</v>
      </c>
      <c r="Q3129" s="16" t="s">
        <v>8327</v>
      </c>
      <c r="R3129" t="s">
        <v>8350</v>
      </c>
      <c r="S3129" s="21">
        <f t="shared" si="146"/>
        <v>41227.641724537039</v>
      </c>
    </row>
    <row r="3130" spans="1:19" ht="43.2" hidden="1" x14ac:dyDescent="0.55000000000000004">
      <c r="A3130" s="1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2">
        <f t="shared" si="144"/>
        <v>3</v>
      </c>
      <c r="P3130" s="14">
        <f t="shared" si="145"/>
        <v>10</v>
      </c>
      <c r="Q3130" s="16" t="s">
        <v>8316</v>
      </c>
      <c r="R3130" t="s">
        <v>8334</v>
      </c>
      <c r="S3130" s="21">
        <f t="shared" si="146"/>
        <v>42384.110775462963</v>
      </c>
    </row>
    <row r="3131" spans="1:19" ht="43.2" hidden="1" x14ac:dyDescent="0.55000000000000004">
      <c r="A3131" s="10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2">
        <f t="shared" si="144"/>
        <v>0</v>
      </c>
      <c r="P3131" s="14">
        <f t="shared" si="145"/>
        <v>100</v>
      </c>
      <c r="Q3131" s="16" t="s">
        <v>8319</v>
      </c>
      <c r="R3131" t="s">
        <v>8345</v>
      </c>
      <c r="S3131" s="21">
        <f t="shared" si="146"/>
        <v>41854.747592592597</v>
      </c>
    </row>
    <row r="3132" spans="1:19" ht="43.2" hidden="1" x14ac:dyDescent="0.55000000000000004">
      <c r="A3132" s="10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2">
        <f t="shared" si="144"/>
        <v>0</v>
      </c>
      <c r="P3132" s="14">
        <f t="shared" si="145"/>
        <v>50</v>
      </c>
      <c r="Q3132" s="16" t="s">
        <v>8319</v>
      </c>
      <c r="R3132" t="s">
        <v>8345</v>
      </c>
      <c r="S3132" s="21">
        <f t="shared" si="146"/>
        <v>42124.893182870372</v>
      </c>
    </row>
    <row r="3133" spans="1:19" ht="43.2" hidden="1" x14ac:dyDescent="0.55000000000000004">
      <c r="A3133" s="10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2">
        <f t="shared" si="144"/>
        <v>4</v>
      </c>
      <c r="P3133" s="14">
        <f t="shared" si="145"/>
        <v>33.33</v>
      </c>
      <c r="Q3133" s="16" t="s">
        <v>8319</v>
      </c>
      <c r="R3133" t="s">
        <v>8345</v>
      </c>
      <c r="S3133" s="21">
        <f t="shared" si="146"/>
        <v>42656.86137731481</v>
      </c>
    </row>
    <row r="3134" spans="1:19" ht="43.2" hidden="1" x14ac:dyDescent="0.55000000000000004">
      <c r="A3134" s="10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44"/>
        <v>0</v>
      </c>
      <c r="P3134" s="14">
        <f t="shared" si="145"/>
        <v>100</v>
      </c>
      <c r="Q3134" s="16" t="s">
        <v>8308</v>
      </c>
      <c r="R3134" t="s">
        <v>8310</v>
      </c>
      <c r="S3134" s="21">
        <f t="shared" si="146"/>
        <v>42172.816423611104</v>
      </c>
    </row>
    <row r="3135" spans="1:19" ht="57.6" hidden="1" x14ac:dyDescent="0.55000000000000004">
      <c r="A3135" s="10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2">
        <f t="shared" si="144"/>
        <v>5</v>
      </c>
      <c r="P3135" s="14">
        <f t="shared" si="145"/>
        <v>100</v>
      </c>
      <c r="Q3135" s="16" t="s">
        <v>8311</v>
      </c>
      <c r="R3135" t="s">
        <v>8348</v>
      </c>
      <c r="S3135" s="21">
        <f t="shared" si="146"/>
        <v>42360.437152777777</v>
      </c>
    </row>
    <row r="3136" spans="1:19" ht="43.2" hidden="1" x14ac:dyDescent="0.55000000000000004">
      <c r="A3136" s="10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2">
        <f t="shared" si="144"/>
        <v>0</v>
      </c>
      <c r="P3136" s="14">
        <f t="shared" si="145"/>
        <v>100</v>
      </c>
      <c r="Q3136" s="16" t="s">
        <v>8311</v>
      </c>
      <c r="R3136" t="s">
        <v>8348</v>
      </c>
      <c r="S3136" s="21">
        <f t="shared" si="146"/>
        <v>42340.360312500001</v>
      </c>
    </row>
    <row r="3137" spans="1:19" ht="43.2" hidden="1" x14ac:dyDescent="0.55000000000000004">
      <c r="A3137" s="10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2">
        <f t="shared" si="144"/>
        <v>8</v>
      </c>
      <c r="P3137" s="14">
        <f t="shared" si="145"/>
        <v>100</v>
      </c>
      <c r="Q3137" s="16" t="s">
        <v>8311</v>
      </c>
      <c r="R3137" t="s">
        <v>8352</v>
      </c>
      <c r="S3137" s="21">
        <f t="shared" si="146"/>
        <v>41991.713460648149</v>
      </c>
    </row>
    <row r="3138" spans="1:19" ht="43.2" hidden="1" x14ac:dyDescent="0.55000000000000004">
      <c r="A3138" s="10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2">
        <f t="shared" si="144"/>
        <v>4</v>
      </c>
      <c r="P3138" s="14">
        <f t="shared" si="145"/>
        <v>100</v>
      </c>
      <c r="Q3138" s="16" t="s">
        <v>8313</v>
      </c>
      <c r="R3138" t="s">
        <v>8355</v>
      </c>
      <c r="S3138" s="21">
        <f t="shared" si="146"/>
        <v>41871.65315972222</v>
      </c>
    </row>
    <row r="3139" spans="1:19" ht="43.2" hidden="1" x14ac:dyDescent="0.55000000000000004">
      <c r="A3139" s="10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2">
        <f t="shared" ref="O3139:O3202" si="147">ROUND(E3139/D3139*100,0)</f>
        <v>3</v>
      </c>
      <c r="P3139" s="14">
        <f t="shared" ref="P3139:P3202" si="148">IFERROR(ROUND(E3139/L3139,2),0)</f>
        <v>100</v>
      </c>
      <c r="Q3139" s="16" t="s">
        <v>8311</v>
      </c>
      <c r="R3139" t="s">
        <v>8349</v>
      </c>
      <c r="S3139" s="21">
        <f t="shared" ref="S3139:S3202" si="149">(((J3139/60)/60/24)+DATE(1970,1,1))</f>
        <v>40672.729872685188</v>
      </c>
    </row>
    <row r="3140" spans="1:19" ht="43.2" hidden="1" x14ac:dyDescent="0.55000000000000004">
      <c r="A3140" s="1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2">
        <f t="shared" si="147"/>
        <v>0</v>
      </c>
      <c r="P3140" s="14">
        <f t="shared" si="148"/>
        <v>50</v>
      </c>
      <c r="Q3140" s="16" t="s">
        <v>8308</v>
      </c>
      <c r="R3140" t="s">
        <v>8342</v>
      </c>
      <c r="S3140" s="21">
        <f t="shared" si="149"/>
        <v>42063.721817129626</v>
      </c>
    </row>
    <row r="3141" spans="1:19" ht="43.2" hidden="1" x14ac:dyDescent="0.55000000000000004">
      <c r="A3141" s="10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2">
        <f t="shared" si="147"/>
        <v>1</v>
      </c>
      <c r="P3141" s="14">
        <f t="shared" si="148"/>
        <v>100</v>
      </c>
      <c r="Q3141" s="16" t="s">
        <v>8319</v>
      </c>
      <c r="R3141" t="s">
        <v>8345</v>
      </c>
      <c r="S3141" s="21">
        <f t="shared" si="149"/>
        <v>42440.650335648148</v>
      </c>
    </row>
    <row r="3142" spans="1:19" ht="43.2" hidden="1" x14ac:dyDescent="0.55000000000000004">
      <c r="A3142" s="10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2">
        <f t="shared" si="147"/>
        <v>2</v>
      </c>
      <c r="P3142" s="14">
        <f t="shared" si="148"/>
        <v>25</v>
      </c>
      <c r="Q3142" s="16" t="s">
        <v>8311</v>
      </c>
      <c r="R3142" t="s">
        <v>8356</v>
      </c>
      <c r="S3142" s="21">
        <f t="shared" si="149"/>
        <v>40736.668032407404</v>
      </c>
    </row>
    <row r="3143" spans="1:19" ht="43.2" hidden="1" x14ac:dyDescent="0.55000000000000004">
      <c r="A3143" s="10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2">
        <f t="shared" si="147"/>
        <v>1</v>
      </c>
      <c r="P3143" s="14">
        <f t="shared" si="148"/>
        <v>100</v>
      </c>
      <c r="Q3143" s="16" t="s">
        <v>8323</v>
      </c>
      <c r="R3143" t="s">
        <v>8324</v>
      </c>
      <c r="S3143" s="21">
        <f t="shared" si="149"/>
        <v>42132.9143287037</v>
      </c>
    </row>
    <row r="3144" spans="1:19" ht="43.2" x14ac:dyDescent="0.55000000000000004">
      <c r="A3144" s="10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2">
        <f t="shared" si="147"/>
        <v>100</v>
      </c>
      <c r="P3144" s="14">
        <f t="shared" si="148"/>
        <v>20</v>
      </c>
      <c r="Q3144" s="16" t="s">
        <v>8323</v>
      </c>
      <c r="R3144" t="s">
        <v>8326</v>
      </c>
      <c r="S3144" s="21">
        <f t="shared" si="149"/>
        <v>42649.54923611111</v>
      </c>
    </row>
    <row r="3145" spans="1:19" ht="43.2" hidden="1" x14ac:dyDescent="0.55000000000000004">
      <c r="A3145" s="10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2">
        <f t="shared" si="147"/>
        <v>20</v>
      </c>
      <c r="P3145" s="14">
        <f t="shared" si="148"/>
        <v>100</v>
      </c>
      <c r="Q3145" s="16" t="s">
        <v>8323</v>
      </c>
      <c r="R3145" t="s">
        <v>8335</v>
      </c>
      <c r="S3145" s="21">
        <f t="shared" si="149"/>
        <v>41946.936909722222</v>
      </c>
    </row>
    <row r="3146" spans="1:19" ht="43.2" hidden="1" x14ac:dyDescent="0.55000000000000004">
      <c r="A3146" s="10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2">
        <f t="shared" si="147"/>
        <v>10</v>
      </c>
      <c r="P3146" s="14">
        <f t="shared" si="148"/>
        <v>100</v>
      </c>
      <c r="Q3146" s="16" t="s">
        <v>8323</v>
      </c>
      <c r="R3146" t="s">
        <v>8326</v>
      </c>
      <c r="S3146" s="21">
        <f t="shared" si="149"/>
        <v>42203.677766203706</v>
      </c>
    </row>
    <row r="3147" spans="1:19" ht="43.2" hidden="1" x14ac:dyDescent="0.55000000000000004">
      <c r="A3147" s="10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2">
        <f t="shared" si="147"/>
        <v>2</v>
      </c>
      <c r="P3147" s="14">
        <f t="shared" si="148"/>
        <v>25</v>
      </c>
      <c r="Q3147" s="16" t="s">
        <v>8323</v>
      </c>
      <c r="R3147" t="s">
        <v>8326</v>
      </c>
      <c r="S3147" s="21">
        <f t="shared" si="149"/>
        <v>41858.214629629627</v>
      </c>
    </row>
    <row r="3148" spans="1:19" hidden="1" x14ac:dyDescent="0.55000000000000004">
      <c r="A3148" s="10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2">
        <f t="shared" si="147"/>
        <v>5</v>
      </c>
      <c r="P3148" s="14">
        <f t="shared" si="148"/>
        <v>100</v>
      </c>
      <c r="Q3148" s="16" t="s">
        <v>8323</v>
      </c>
      <c r="R3148" t="s">
        <v>8326</v>
      </c>
      <c r="S3148" s="21">
        <f t="shared" si="149"/>
        <v>41914.590011574073</v>
      </c>
    </row>
    <row r="3149" spans="1:19" ht="28.8" hidden="1" x14ac:dyDescent="0.55000000000000004">
      <c r="A3149" s="10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2">
        <f t="shared" si="147"/>
        <v>20</v>
      </c>
      <c r="P3149" s="14">
        <f t="shared" si="148"/>
        <v>100</v>
      </c>
      <c r="Q3149" s="16" t="s">
        <v>8323</v>
      </c>
      <c r="R3149" t="s">
        <v>8326</v>
      </c>
      <c r="S3149" s="21">
        <f t="shared" si="149"/>
        <v>42125.644467592589</v>
      </c>
    </row>
    <row r="3150" spans="1:19" ht="43.2" hidden="1" x14ac:dyDescent="0.55000000000000004">
      <c r="A3150" s="1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2">
        <f t="shared" si="147"/>
        <v>17</v>
      </c>
      <c r="P3150" s="14">
        <f t="shared" si="148"/>
        <v>33.33</v>
      </c>
      <c r="Q3150" s="16" t="s">
        <v>8323</v>
      </c>
      <c r="R3150" t="s">
        <v>8326</v>
      </c>
      <c r="S3150" s="21">
        <f t="shared" si="149"/>
        <v>42057.190960648149</v>
      </c>
    </row>
    <row r="3151" spans="1:19" ht="43.2" hidden="1" x14ac:dyDescent="0.55000000000000004">
      <c r="A3151" s="10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2">
        <f t="shared" si="147"/>
        <v>10</v>
      </c>
      <c r="P3151" s="14">
        <f t="shared" si="148"/>
        <v>16.670000000000002</v>
      </c>
      <c r="Q3151" s="16" t="s">
        <v>8323</v>
      </c>
      <c r="R3151" t="s">
        <v>8326</v>
      </c>
      <c r="S3151" s="21">
        <f t="shared" si="149"/>
        <v>42188.83293981482</v>
      </c>
    </row>
    <row r="3152" spans="1:19" ht="43.2" hidden="1" x14ac:dyDescent="0.55000000000000004">
      <c r="A3152" s="10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2">
        <f t="shared" si="147"/>
        <v>1</v>
      </c>
      <c r="P3152" s="14">
        <f t="shared" si="148"/>
        <v>24</v>
      </c>
      <c r="Q3152" s="16" t="s">
        <v>8323</v>
      </c>
      <c r="R3152" t="s">
        <v>8326</v>
      </c>
      <c r="S3152" s="21">
        <f t="shared" si="149"/>
        <v>42802.718784722223</v>
      </c>
    </row>
    <row r="3153" spans="1:19" ht="43.2" hidden="1" x14ac:dyDescent="0.55000000000000004">
      <c r="A3153" s="10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2">
        <f t="shared" si="147"/>
        <v>1</v>
      </c>
      <c r="P3153" s="14">
        <f t="shared" si="148"/>
        <v>10.56</v>
      </c>
      <c r="Q3153" s="16" t="s">
        <v>8308</v>
      </c>
      <c r="R3153" t="s">
        <v>8310</v>
      </c>
      <c r="S3153" s="21">
        <f t="shared" si="149"/>
        <v>42636.645358796297</v>
      </c>
    </row>
    <row r="3154" spans="1:19" ht="43.2" hidden="1" x14ac:dyDescent="0.55000000000000004">
      <c r="A3154" s="10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2">
        <f t="shared" si="147"/>
        <v>2</v>
      </c>
      <c r="P3154" s="14">
        <f t="shared" si="148"/>
        <v>15.83</v>
      </c>
      <c r="Q3154" s="16" t="s">
        <v>8323</v>
      </c>
      <c r="R3154" t="s">
        <v>8326</v>
      </c>
      <c r="S3154" s="21">
        <f t="shared" si="149"/>
        <v>41781.045173611114</v>
      </c>
    </row>
    <row r="3155" spans="1:19" ht="43.2" hidden="1" x14ac:dyDescent="0.55000000000000004">
      <c r="A3155" s="10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2">
        <f t="shared" si="147"/>
        <v>6</v>
      </c>
      <c r="P3155" s="14">
        <f t="shared" si="148"/>
        <v>9.5</v>
      </c>
      <c r="Q3155" s="16" t="s">
        <v>8323</v>
      </c>
      <c r="R3155" t="s">
        <v>8326</v>
      </c>
      <c r="S3155" s="21">
        <f t="shared" si="149"/>
        <v>41920.963472222218</v>
      </c>
    </row>
    <row r="3156" spans="1:19" ht="43.2" hidden="1" x14ac:dyDescent="0.55000000000000004">
      <c r="A3156" s="10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2">
        <f t="shared" si="147"/>
        <v>3</v>
      </c>
      <c r="P3156" s="14">
        <f t="shared" si="148"/>
        <v>23.75</v>
      </c>
      <c r="Q3156" s="16" t="s">
        <v>8323</v>
      </c>
      <c r="R3156" t="s">
        <v>8326</v>
      </c>
      <c r="S3156" s="21">
        <f t="shared" si="149"/>
        <v>42446.060694444444</v>
      </c>
    </row>
    <row r="3157" spans="1:19" ht="43.2" hidden="1" x14ac:dyDescent="0.55000000000000004">
      <c r="A3157" s="10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2">
        <f t="shared" si="147"/>
        <v>4</v>
      </c>
      <c r="P3157" s="14">
        <f t="shared" si="148"/>
        <v>23.5</v>
      </c>
      <c r="Q3157" s="16" t="s">
        <v>8313</v>
      </c>
      <c r="R3157" t="s">
        <v>8355</v>
      </c>
      <c r="S3157" s="21">
        <f t="shared" si="149"/>
        <v>41936.020752314813</v>
      </c>
    </row>
    <row r="3158" spans="1:19" ht="43.2" hidden="1" x14ac:dyDescent="0.55000000000000004">
      <c r="A3158" s="10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2">
        <f t="shared" si="147"/>
        <v>3</v>
      </c>
      <c r="P3158" s="14">
        <f t="shared" si="148"/>
        <v>15.67</v>
      </c>
      <c r="Q3158" s="16" t="s">
        <v>8323</v>
      </c>
      <c r="R3158" t="s">
        <v>8326</v>
      </c>
      <c r="S3158" s="21">
        <f t="shared" si="149"/>
        <v>42029.135879629626</v>
      </c>
    </row>
    <row r="3159" spans="1:19" ht="28.8" hidden="1" x14ac:dyDescent="0.55000000000000004">
      <c r="A3159" s="10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2">
        <f t="shared" si="147"/>
        <v>9</v>
      </c>
      <c r="P3159" s="14">
        <f t="shared" si="148"/>
        <v>31</v>
      </c>
      <c r="Q3159" s="16" t="s">
        <v>8313</v>
      </c>
      <c r="R3159" t="s">
        <v>8351</v>
      </c>
      <c r="S3159" s="21">
        <f t="shared" si="149"/>
        <v>42246.789965277778</v>
      </c>
    </row>
    <row r="3160" spans="1:19" ht="43.2" hidden="1" x14ac:dyDescent="0.55000000000000004">
      <c r="A3160" s="1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2">
        <f t="shared" si="147"/>
        <v>1</v>
      </c>
      <c r="P3160" s="14">
        <f t="shared" si="148"/>
        <v>15.33</v>
      </c>
      <c r="Q3160" s="16" t="s">
        <v>8321</v>
      </c>
      <c r="R3160" t="s">
        <v>8337</v>
      </c>
      <c r="S3160" s="21">
        <f t="shared" si="149"/>
        <v>41968.172106481477</v>
      </c>
    </row>
    <row r="3161" spans="1:19" ht="43.2" hidden="1" x14ac:dyDescent="0.55000000000000004">
      <c r="A3161" s="10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2">
        <f t="shared" si="147"/>
        <v>0</v>
      </c>
      <c r="P3161" s="14">
        <f t="shared" si="148"/>
        <v>22.75</v>
      </c>
      <c r="Q3161" s="16" t="s">
        <v>8308</v>
      </c>
      <c r="R3161" t="s">
        <v>8315</v>
      </c>
      <c r="S3161" s="21">
        <f t="shared" si="149"/>
        <v>42551.884189814817</v>
      </c>
    </row>
    <row r="3162" spans="1:19" ht="43.2" hidden="1" x14ac:dyDescent="0.55000000000000004">
      <c r="A3162" s="10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2">
        <f t="shared" si="147"/>
        <v>0</v>
      </c>
      <c r="P3162" s="14">
        <f t="shared" si="148"/>
        <v>90</v>
      </c>
      <c r="Q3162" s="16" t="s">
        <v>8308</v>
      </c>
      <c r="R3162" t="s">
        <v>8342</v>
      </c>
      <c r="S3162" s="21">
        <f t="shared" si="149"/>
        <v>42384.306840277779</v>
      </c>
    </row>
    <row r="3163" spans="1:19" ht="43.2" hidden="1" x14ac:dyDescent="0.55000000000000004">
      <c r="A3163" s="10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2">
        <f t="shared" si="147"/>
        <v>1</v>
      </c>
      <c r="P3163" s="14">
        <f t="shared" si="148"/>
        <v>22.5</v>
      </c>
      <c r="Q3163" s="16" t="s">
        <v>8308</v>
      </c>
      <c r="R3163" t="s">
        <v>8310</v>
      </c>
      <c r="S3163" s="21">
        <f t="shared" si="149"/>
        <v>42752.845451388886</v>
      </c>
    </row>
    <row r="3164" spans="1:19" ht="43.2" hidden="1" x14ac:dyDescent="0.55000000000000004">
      <c r="A3164" s="10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2">
        <f t="shared" si="147"/>
        <v>5</v>
      </c>
      <c r="P3164" s="14">
        <f t="shared" si="148"/>
        <v>18</v>
      </c>
      <c r="Q3164" s="16" t="s">
        <v>8327</v>
      </c>
      <c r="R3164" t="s">
        <v>8350</v>
      </c>
      <c r="S3164" s="21">
        <f t="shared" si="149"/>
        <v>40921.117662037039</v>
      </c>
    </row>
    <row r="3165" spans="1:19" ht="57.6" hidden="1" x14ac:dyDescent="0.55000000000000004">
      <c r="A3165" s="10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2">
        <f t="shared" si="147"/>
        <v>0</v>
      </c>
      <c r="P3165" s="14">
        <f t="shared" si="148"/>
        <v>30</v>
      </c>
      <c r="Q3165" s="16" t="s">
        <v>8327</v>
      </c>
      <c r="R3165" t="s">
        <v>8350</v>
      </c>
      <c r="S3165" s="21">
        <f t="shared" si="149"/>
        <v>41829.965532407405</v>
      </c>
    </row>
    <row r="3166" spans="1:19" ht="28.8" hidden="1" x14ac:dyDescent="0.55000000000000004">
      <c r="A3166" s="10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2">
        <f t="shared" si="147"/>
        <v>1</v>
      </c>
      <c r="P3166" s="14">
        <f t="shared" si="148"/>
        <v>18</v>
      </c>
      <c r="Q3166" s="16" t="s">
        <v>8319</v>
      </c>
      <c r="R3166" t="s">
        <v>8345</v>
      </c>
      <c r="S3166" s="21">
        <f t="shared" si="149"/>
        <v>41809.754016203704</v>
      </c>
    </row>
    <row r="3167" spans="1:19" ht="28.8" hidden="1" x14ac:dyDescent="0.55000000000000004">
      <c r="A3167" s="10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2">
        <f t="shared" si="147"/>
        <v>0</v>
      </c>
      <c r="P3167" s="14">
        <f t="shared" si="148"/>
        <v>30</v>
      </c>
      <c r="Q3167" s="16" t="s">
        <v>8311</v>
      </c>
      <c r="R3167" t="s">
        <v>8356</v>
      </c>
      <c r="S3167" s="21">
        <f t="shared" si="149"/>
        <v>41373.579675925925</v>
      </c>
    </row>
    <row r="3168" spans="1:19" ht="43.2" hidden="1" x14ac:dyDescent="0.55000000000000004">
      <c r="A3168" s="10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2">
        <f t="shared" si="147"/>
        <v>2</v>
      </c>
      <c r="P3168" s="14">
        <f t="shared" si="148"/>
        <v>30</v>
      </c>
      <c r="Q3168" s="16" t="s">
        <v>8323</v>
      </c>
      <c r="R3168" t="s">
        <v>8326</v>
      </c>
      <c r="S3168" s="21">
        <f t="shared" si="149"/>
        <v>42358.684872685189</v>
      </c>
    </row>
    <row r="3169" spans="1:19" ht="43.2" hidden="1" x14ac:dyDescent="0.55000000000000004">
      <c r="A3169" s="10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2">
        <f t="shared" si="147"/>
        <v>0</v>
      </c>
      <c r="P3169" s="14">
        <f t="shared" si="148"/>
        <v>17.2</v>
      </c>
      <c r="Q3169" s="16" t="s">
        <v>8319</v>
      </c>
      <c r="R3169" t="s">
        <v>8357</v>
      </c>
      <c r="S3169" s="21">
        <f t="shared" si="149"/>
        <v>41858.825439814813</v>
      </c>
    </row>
    <row r="3170" spans="1:19" ht="43.2" hidden="1" x14ac:dyDescent="0.55000000000000004">
      <c r="A3170" s="1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2">
        <f t="shared" si="147"/>
        <v>29</v>
      </c>
      <c r="P3170" s="14">
        <f t="shared" si="148"/>
        <v>14.33</v>
      </c>
      <c r="Q3170" s="16" t="s">
        <v>8323</v>
      </c>
      <c r="R3170" t="s">
        <v>8326</v>
      </c>
      <c r="S3170" s="21">
        <f t="shared" si="149"/>
        <v>42512.626747685179</v>
      </c>
    </row>
    <row r="3171" spans="1:19" ht="43.2" hidden="1" x14ac:dyDescent="0.55000000000000004">
      <c r="A3171" s="10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2">
        <f t="shared" si="147"/>
        <v>1</v>
      </c>
      <c r="P3171" s="14">
        <f t="shared" si="148"/>
        <v>42.5</v>
      </c>
      <c r="Q3171" s="16" t="s">
        <v>8311</v>
      </c>
      <c r="R3171" t="s">
        <v>8349</v>
      </c>
      <c r="S3171" s="21">
        <f t="shared" si="149"/>
        <v>41652.742488425924</v>
      </c>
    </row>
    <row r="3172" spans="1:19" ht="43.2" hidden="1" x14ac:dyDescent="0.55000000000000004">
      <c r="A3172" s="10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2">
        <f t="shared" si="147"/>
        <v>5</v>
      </c>
      <c r="P3172" s="14">
        <f t="shared" si="148"/>
        <v>21.25</v>
      </c>
      <c r="Q3172" s="16" t="s">
        <v>8327</v>
      </c>
      <c r="R3172" t="s">
        <v>8330</v>
      </c>
      <c r="S3172" s="21">
        <f t="shared" si="149"/>
        <v>41841.56381944444</v>
      </c>
    </row>
    <row r="3173" spans="1:19" ht="43.2" hidden="1" x14ac:dyDescent="0.55000000000000004">
      <c r="A3173" s="10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2">
        <f t="shared" si="147"/>
        <v>0</v>
      </c>
      <c r="P3173" s="14">
        <f t="shared" si="148"/>
        <v>21.25</v>
      </c>
      <c r="Q3173" s="16" t="s">
        <v>8308</v>
      </c>
      <c r="R3173" t="s">
        <v>8318</v>
      </c>
      <c r="S3173" s="21">
        <f t="shared" si="149"/>
        <v>41767.587094907409</v>
      </c>
    </row>
    <row r="3174" spans="1:19" ht="28.8" hidden="1" x14ac:dyDescent="0.55000000000000004">
      <c r="A3174" s="10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2">
        <f t="shared" si="147"/>
        <v>0</v>
      </c>
      <c r="P3174" s="14">
        <f t="shared" si="148"/>
        <v>21.25</v>
      </c>
      <c r="Q3174" s="16" t="s">
        <v>8316</v>
      </c>
      <c r="R3174" t="s">
        <v>8334</v>
      </c>
      <c r="S3174" s="21">
        <f t="shared" si="149"/>
        <v>41832.086377314816</v>
      </c>
    </row>
    <row r="3175" spans="1:19" ht="43.2" hidden="1" x14ac:dyDescent="0.55000000000000004">
      <c r="A3175" s="10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2">
        <f t="shared" si="147"/>
        <v>1</v>
      </c>
      <c r="P3175" s="14">
        <f t="shared" si="148"/>
        <v>5.31</v>
      </c>
      <c r="Q3175" s="16" t="s">
        <v>8316</v>
      </c>
      <c r="R3175" t="s">
        <v>8334</v>
      </c>
      <c r="S3175" s="21">
        <f t="shared" si="149"/>
        <v>41018.711863425924</v>
      </c>
    </row>
    <row r="3176" spans="1:19" ht="43.2" hidden="1" x14ac:dyDescent="0.55000000000000004">
      <c r="A3176" s="10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2">
        <f t="shared" si="147"/>
        <v>3</v>
      </c>
      <c r="P3176" s="14">
        <f t="shared" si="148"/>
        <v>21.25</v>
      </c>
      <c r="Q3176" s="16" t="s">
        <v>8319</v>
      </c>
      <c r="R3176" t="s">
        <v>8320</v>
      </c>
      <c r="S3176" s="21">
        <f t="shared" si="149"/>
        <v>42804.895474537043</v>
      </c>
    </row>
    <row r="3177" spans="1:19" ht="43.2" hidden="1" x14ac:dyDescent="0.55000000000000004">
      <c r="A3177" s="10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2">
        <f t="shared" si="147"/>
        <v>6</v>
      </c>
      <c r="P3177" s="14">
        <f t="shared" si="148"/>
        <v>12.14</v>
      </c>
      <c r="Q3177" s="16" t="s">
        <v>8319</v>
      </c>
      <c r="R3177" t="s">
        <v>8345</v>
      </c>
      <c r="S3177" s="21">
        <f t="shared" si="149"/>
        <v>42510.341631944444</v>
      </c>
    </row>
    <row r="3178" spans="1:19" ht="43.2" hidden="1" x14ac:dyDescent="0.55000000000000004">
      <c r="A3178" s="10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2">
        <f t="shared" si="147"/>
        <v>8</v>
      </c>
      <c r="P3178" s="14">
        <f t="shared" si="148"/>
        <v>10.38</v>
      </c>
      <c r="Q3178" s="16" t="s">
        <v>8316</v>
      </c>
      <c r="R3178" t="s">
        <v>8334</v>
      </c>
      <c r="S3178" s="21">
        <f t="shared" si="149"/>
        <v>42333.598530092597</v>
      </c>
    </row>
    <row r="3179" spans="1:19" ht="43.2" hidden="1" x14ac:dyDescent="0.55000000000000004">
      <c r="A3179" s="10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2">
        <f t="shared" si="147"/>
        <v>3</v>
      </c>
      <c r="P3179" s="14">
        <f t="shared" si="148"/>
        <v>20.5</v>
      </c>
      <c r="Q3179" s="16" t="s">
        <v>8321</v>
      </c>
      <c r="R3179" t="s">
        <v>8339</v>
      </c>
      <c r="S3179" s="21">
        <f t="shared" si="149"/>
        <v>41753.758043981477</v>
      </c>
    </row>
    <row r="3180" spans="1:19" ht="43.2" hidden="1" x14ac:dyDescent="0.55000000000000004">
      <c r="A3180" s="1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2">
        <f t="shared" si="147"/>
        <v>1</v>
      </c>
      <c r="P3180" s="14">
        <f t="shared" si="148"/>
        <v>16.399999999999999</v>
      </c>
      <c r="Q3180" s="16" t="s">
        <v>8321</v>
      </c>
      <c r="R3180" t="s">
        <v>8339</v>
      </c>
      <c r="S3180" s="21">
        <f t="shared" si="149"/>
        <v>41938.717256944445</v>
      </c>
    </row>
    <row r="3181" spans="1:19" ht="43.2" hidden="1" x14ac:dyDescent="0.55000000000000004">
      <c r="A3181" s="10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2">
        <f t="shared" si="147"/>
        <v>0</v>
      </c>
      <c r="P3181" s="14">
        <f t="shared" si="148"/>
        <v>20.5</v>
      </c>
      <c r="Q3181" s="16" t="s">
        <v>8308</v>
      </c>
      <c r="R3181" t="s">
        <v>8342</v>
      </c>
      <c r="S3181" s="21">
        <f t="shared" si="149"/>
        <v>41961.18913194444</v>
      </c>
    </row>
    <row r="3182" spans="1:19" ht="57.6" hidden="1" x14ac:dyDescent="0.55000000000000004">
      <c r="A3182" s="10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2">
        <f t="shared" si="147"/>
        <v>0</v>
      </c>
      <c r="P3182" s="14">
        <f t="shared" si="148"/>
        <v>20.25</v>
      </c>
      <c r="Q3182" s="16" t="s">
        <v>8321</v>
      </c>
      <c r="R3182" t="s">
        <v>8337</v>
      </c>
      <c r="S3182" s="21">
        <f t="shared" si="149"/>
        <v>42168.559432870374</v>
      </c>
    </row>
    <row r="3183" spans="1:19" ht="43.2" hidden="1" x14ac:dyDescent="0.55000000000000004">
      <c r="A3183" s="10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2">
        <f t="shared" si="147"/>
        <v>3</v>
      </c>
      <c r="P3183" s="14">
        <f t="shared" si="148"/>
        <v>16.2</v>
      </c>
      <c r="Q3183" s="16" t="s">
        <v>8316</v>
      </c>
      <c r="R3183" t="s">
        <v>8334</v>
      </c>
      <c r="S3183" s="21">
        <f t="shared" si="149"/>
        <v>41661.381041666667</v>
      </c>
    </row>
    <row r="3184" spans="1:19" ht="43.2" hidden="1" x14ac:dyDescent="0.55000000000000004">
      <c r="A3184" s="10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2">
        <f t="shared" si="147"/>
        <v>1</v>
      </c>
      <c r="P3184" s="14">
        <f t="shared" si="148"/>
        <v>20</v>
      </c>
      <c r="Q3184" s="16" t="s">
        <v>8308</v>
      </c>
      <c r="R3184" t="s">
        <v>8342</v>
      </c>
      <c r="S3184" s="21">
        <f t="shared" si="149"/>
        <v>42632.443368055552</v>
      </c>
    </row>
    <row r="3185" spans="1:19" ht="43.2" hidden="1" x14ac:dyDescent="0.55000000000000004">
      <c r="A3185" s="10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2">
        <f t="shared" si="147"/>
        <v>1</v>
      </c>
      <c r="P3185" s="14">
        <f t="shared" si="148"/>
        <v>20</v>
      </c>
      <c r="Q3185" s="16" t="s">
        <v>8311</v>
      </c>
      <c r="R3185" t="s">
        <v>8349</v>
      </c>
      <c r="S3185" s="21">
        <f t="shared" si="149"/>
        <v>42144.769479166673</v>
      </c>
    </row>
    <row r="3186" spans="1:19" ht="43.2" hidden="1" x14ac:dyDescent="0.55000000000000004">
      <c r="A3186" s="10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2">
        <f t="shared" si="147"/>
        <v>8</v>
      </c>
      <c r="P3186" s="14">
        <f t="shared" si="148"/>
        <v>11.43</v>
      </c>
      <c r="Q3186" s="16" t="s">
        <v>8319</v>
      </c>
      <c r="R3186" t="s">
        <v>8320</v>
      </c>
      <c r="S3186" s="21">
        <f t="shared" si="149"/>
        <v>42794.022349537037</v>
      </c>
    </row>
    <row r="3187" spans="1:19" ht="43.2" hidden="1" x14ac:dyDescent="0.55000000000000004">
      <c r="A3187" s="10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2">
        <f t="shared" si="147"/>
        <v>32</v>
      </c>
      <c r="P3187" s="14">
        <f t="shared" si="148"/>
        <v>26.67</v>
      </c>
      <c r="Q3187" s="16" t="s">
        <v>8323</v>
      </c>
      <c r="R3187" t="s">
        <v>8326</v>
      </c>
      <c r="S3187" s="21">
        <f t="shared" si="149"/>
        <v>42257.590833333335</v>
      </c>
    </row>
    <row r="3188" spans="1:19" ht="43.2" hidden="1" x14ac:dyDescent="0.55000000000000004">
      <c r="A3188" s="10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2">
        <f t="shared" si="147"/>
        <v>11</v>
      </c>
      <c r="P3188" s="14">
        <f t="shared" si="148"/>
        <v>40</v>
      </c>
      <c r="Q3188" s="16" t="s">
        <v>8323</v>
      </c>
      <c r="R3188" t="s">
        <v>8326</v>
      </c>
      <c r="S3188" s="21">
        <f t="shared" si="149"/>
        <v>42497.070775462969</v>
      </c>
    </row>
    <row r="3189" spans="1:19" ht="43.2" hidden="1" x14ac:dyDescent="0.55000000000000004">
      <c r="A3189" s="10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2">
        <f t="shared" si="147"/>
        <v>8</v>
      </c>
      <c r="P3189" s="14">
        <f t="shared" si="148"/>
        <v>26</v>
      </c>
      <c r="Q3189" s="16" t="s">
        <v>8313</v>
      </c>
      <c r="R3189" t="s">
        <v>8353</v>
      </c>
      <c r="S3189" s="21">
        <f t="shared" si="149"/>
        <v>42181.902037037042</v>
      </c>
    </row>
    <row r="3190" spans="1:19" ht="43.2" hidden="1" x14ac:dyDescent="0.55000000000000004">
      <c r="A3190" s="1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2">
        <f t="shared" si="147"/>
        <v>1</v>
      </c>
      <c r="P3190" s="14">
        <f t="shared" si="148"/>
        <v>38.5</v>
      </c>
      <c r="Q3190" s="16" t="s">
        <v>8311</v>
      </c>
      <c r="R3190" t="s">
        <v>8348</v>
      </c>
      <c r="S3190" s="21">
        <f t="shared" si="149"/>
        <v>42391.35019675926</v>
      </c>
    </row>
    <row r="3191" spans="1:19" ht="43.2" hidden="1" x14ac:dyDescent="0.55000000000000004">
      <c r="A3191" s="10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2">
        <f t="shared" si="147"/>
        <v>1</v>
      </c>
      <c r="P3191" s="14">
        <f t="shared" si="148"/>
        <v>15.2</v>
      </c>
      <c r="Q3191" s="16" t="s">
        <v>8321</v>
      </c>
      <c r="R3191" t="s">
        <v>8339</v>
      </c>
      <c r="S3191" s="21">
        <f t="shared" si="149"/>
        <v>41129.942870370374</v>
      </c>
    </row>
    <row r="3192" spans="1:19" ht="43.2" hidden="1" x14ac:dyDescent="0.55000000000000004">
      <c r="A3192" s="10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2">
        <f t="shared" si="147"/>
        <v>1</v>
      </c>
      <c r="P3192" s="14">
        <f t="shared" si="148"/>
        <v>19</v>
      </c>
      <c r="Q3192" s="16" t="s">
        <v>8313</v>
      </c>
      <c r="R3192" t="s">
        <v>8314</v>
      </c>
      <c r="S3192" s="21">
        <f t="shared" si="149"/>
        <v>41913.94840277778</v>
      </c>
    </row>
    <row r="3193" spans="1:19" ht="43.2" hidden="1" x14ac:dyDescent="0.55000000000000004">
      <c r="A3193" s="10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2">
        <f t="shared" si="147"/>
        <v>0</v>
      </c>
      <c r="P3193" s="14">
        <f t="shared" si="148"/>
        <v>75</v>
      </c>
      <c r="Q3193" s="16" t="s">
        <v>8308</v>
      </c>
      <c r="R3193" t="s">
        <v>8310</v>
      </c>
      <c r="S3193" s="21">
        <f t="shared" si="149"/>
        <v>41946.898090277777</v>
      </c>
    </row>
    <row r="3194" spans="1:19" ht="28.8" hidden="1" x14ac:dyDescent="0.55000000000000004">
      <c r="A3194" s="10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2">
        <f t="shared" si="147"/>
        <v>0</v>
      </c>
      <c r="P3194" s="14">
        <f t="shared" si="148"/>
        <v>37.5</v>
      </c>
      <c r="Q3194" s="16" t="s">
        <v>8319</v>
      </c>
      <c r="R3194" t="s">
        <v>8345</v>
      </c>
      <c r="S3194" s="21">
        <f t="shared" si="149"/>
        <v>42507.71025462963</v>
      </c>
    </row>
    <row r="3195" spans="1:19" ht="28.8" hidden="1" x14ac:dyDescent="0.55000000000000004">
      <c r="A3195" s="10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2">
        <f t="shared" si="147"/>
        <v>0</v>
      </c>
      <c r="P3195" s="14">
        <f t="shared" si="148"/>
        <v>25</v>
      </c>
      <c r="Q3195" s="16" t="s">
        <v>8311</v>
      </c>
      <c r="R3195" t="s">
        <v>8348</v>
      </c>
      <c r="S3195" s="21">
        <f t="shared" si="149"/>
        <v>42529.730717592596</v>
      </c>
    </row>
    <row r="3196" spans="1:19" ht="28.8" hidden="1" x14ac:dyDescent="0.55000000000000004">
      <c r="A3196" s="10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2">
        <f t="shared" si="147"/>
        <v>2</v>
      </c>
      <c r="P3196" s="14">
        <f t="shared" si="148"/>
        <v>25</v>
      </c>
      <c r="Q3196" s="16" t="s">
        <v>8313</v>
      </c>
      <c r="R3196" t="s">
        <v>8351</v>
      </c>
      <c r="S3196" s="21">
        <f t="shared" si="149"/>
        <v>41941.430196759262</v>
      </c>
    </row>
    <row r="3197" spans="1:19" hidden="1" x14ac:dyDescent="0.55000000000000004">
      <c r="A3197" s="10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2">
        <f t="shared" si="147"/>
        <v>0</v>
      </c>
      <c r="P3197" s="14">
        <f t="shared" si="148"/>
        <v>37.5</v>
      </c>
      <c r="Q3197" s="16" t="s">
        <v>8327</v>
      </c>
      <c r="R3197" t="s">
        <v>8330</v>
      </c>
      <c r="S3197" s="21">
        <f t="shared" si="149"/>
        <v>42460.610520833332</v>
      </c>
    </row>
    <row r="3198" spans="1:19" ht="57.6" hidden="1" x14ac:dyDescent="0.55000000000000004">
      <c r="A3198" s="10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2">
        <f t="shared" si="147"/>
        <v>3</v>
      </c>
      <c r="P3198" s="14">
        <f t="shared" si="148"/>
        <v>37.5</v>
      </c>
      <c r="Q3198" s="16" t="s">
        <v>8308</v>
      </c>
      <c r="R3198" t="s">
        <v>8342</v>
      </c>
      <c r="S3198" s="21">
        <f t="shared" si="149"/>
        <v>42195.187534722223</v>
      </c>
    </row>
    <row r="3199" spans="1:19" ht="43.2" hidden="1" x14ac:dyDescent="0.55000000000000004">
      <c r="A3199" s="10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2">
        <f t="shared" si="147"/>
        <v>0</v>
      </c>
      <c r="P3199" s="14">
        <f t="shared" si="148"/>
        <v>37.5</v>
      </c>
      <c r="Q3199" s="16" t="s">
        <v>8319</v>
      </c>
      <c r="R3199" t="s">
        <v>8357</v>
      </c>
      <c r="S3199" s="21">
        <f t="shared" si="149"/>
        <v>42078.997361111105</v>
      </c>
    </row>
    <row r="3200" spans="1:19" ht="57.6" hidden="1" x14ac:dyDescent="0.55000000000000004">
      <c r="A3200" s="1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2">
        <f t="shared" si="147"/>
        <v>1</v>
      </c>
      <c r="P3200" s="14">
        <f t="shared" si="148"/>
        <v>25</v>
      </c>
      <c r="Q3200" s="16" t="s">
        <v>8319</v>
      </c>
      <c r="R3200" t="s">
        <v>8345</v>
      </c>
      <c r="S3200" s="21">
        <f t="shared" si="149"/>
        <v>42594.524756944447</v>
      </c>
    </row>
    <row r="3201" spans="1:19" ht="57.6" hidden="1" x14ac:dyDescent="0.55000000000000004">
      <c r="A3201" s="10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2">
        <f t="shared" si="147"/>
        <v>150</v>
      </c>
      <c r="P3201" s="14">
        <f t="shared" si="148"/>
        <v>25</v>
      </c>
      <c r="Q3201" s="16" t="s">
        <v>8323</v>
      </c>
      <c r="R3201" t="s">
        <v>8326</v>
      </c>
      <c r="S3201" s="21">
        <f t="shared" si="149"/>
        <v>42416.691655092596</v>
      </c>
    </row>
    <row r="3202" spans="1:19" ht="43.2" hidden="1" x14ac:dyDescent="0.55000000000000004">
      <c r="A3202" s="10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2">
        <f t="shared" si="147"/>
        <v>5</v>
      </c>
      <c r="P3202" s="14">
        <f t="shared" si="148"/>
        <v>18.75</v>
      </c>
      <c r="Q3202" s="16" t="s">
        <v>8323</v>
      </c>
      <c r="R3202" t="s">
        <v>8326</v>
      </c>
      <c r="S3202" s="21">
        <f t="shared" si="149"/>
        <v>41940.967951388891</v>
      </c>
    </row>
    <row r="3203" spans="1:19" ht="28.8" hidden="1" x14ac:dyDescent="0.55000000000000004">
      <c r="A3203" s="10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2">
        <f t="shared" ref="O3203:O3266" si="150">ROUND(E3203/D3203*100,0)</f>
        <v>0</v>
      </c>
      <c r="P3203" s="14">
        <f t="shared" ref="P3203:P3266" si="151">IFERROR(ROUND(E3203/L3203,2),0)</f>
        <v>37.5</v>
      </c>
      <c r="Q3203" s="16" t="s">
        <v>8323</v>
      </c>
      <c r="R3203" t="s">
        <v>8324</v>
      </c>
      <c r="S3203" s="21">
        <f t="shared" ref="S3203:S3266" si="152">(((J3203/60)/60/24)+DATE(1970,1,1))</f>
        <v>42122.670069444444</v>
      </c>
    </row>
    <row r="3204" spans="1:19" ht="43.2" hidden="1" x14ac:dyDescent="0.55000000000000004">
      <c r="A3204" s="10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2">
        <f t="shared" si="150"/>
        <v>4</v>
      </c>
      <c r="P3204" s="14">
        <f t="shared" si="151"/>
        <v>25</v>
      </c>
      <c r="Q3204" s="16" t="s">
        <v>8323</v>
      </c>
      <c r="R3204" t="s">
        <v>8326</v>
      </c>
      <c r="S3204" s="21">
        <f t="shared" si="152"/>
        <v>41851.700925925928</v>
      </c>
    </row>
    <row r="3205" spans="1:19" ht="28.8" hidden="1" x14ac:dyDescent="0.55000000000000004">
      <c r="A3205" s="10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2">
        <f t="shared" si="150"/>
        <v>0</v>
      </c>
      <c r="P3205" s="14">
        <f t="shared" si="151"/>
        <v>5.29</v>
      </c>
      <c r="Q3205" s="16" t="s">
        <v>8319</v>
      </c>
      <c r="R3205" t="s">
        <v>8345</v>
      </c>
      <c r="S3205" s="21">
        <f t="shared" si="152"/>
        <v>42028.118865740747</v>
      </c>
    </row>
    <row r="3206" spans="1:19" ht="28.8" hidden="1" x14ac:dyDescent="0.55000000000000004">
      <c r="A3206" s="10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2">
        <f t="shared" si="150"/>
        <v>0</v>
      </c>
      <c r="P3206" s="14">
        <f t="shared" si="151"/>
        <v>24.33</v>
      </c>
      <c r="Q3206" s="16" t="s">
        <v>8319</v>
      </c>
      <c r="R3206" t="s">
        <v>8345</v>
      </c>
      <c r="S3206" s="21">
        <f t="shared" si="152"/>
        <v>42675.171076388884</v>
      </c>
    </row>
    <row r="3207" spans="1:19" ht="57.6" hidden="1" x14ac:dyDescent="0.55000000000000004">
      <c r="A3207" s="10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2">
        <f t="shared" si="150"/>
        <v>7</v>
      </c>
      <c r="P3207" s="14">
        <f t="shared" si="151"/>
        <v>18</v>
      </c>
      <c r="Q3207" s="16" t="s">
        <v>8327</v>
      </c>
      <c r="R3207" t="s">
        <v>8328</v>
      </c>
      <c r="S3207" s="21">
        <f t="shared" si="152"/>
        <v>40751.753298611111</v>
      </c>
    </row>
    <row r="3208" spans="1:19" ht="43.2" hidden="1" x14ac:dyDescent="0.55000000000000004">
      <c r="A3208" s="10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2">
        <f t="shared" si="150"/>
        <v>7</v>
      </c>
      <c r="P3208" s="14">
        <f t="shared" si="151"/>
        <v>12</v>
      </c>
      <c r="Q3208" s="16" t="s">
        <v>8311</v>
      </c>
      <c r="R3208" t="s">
        <v>8348</v>
      </c>
      <c r="S3208" s="21">
        <f t="shared" si="152"/>
        <v>42291.872175925921</v>
      </c>
    </row>
    <row r="3209" spans="1:19" ht="28.8" hidden="1" x14ac:dyDescent="0.55000000000000004">
      <c r="A3209" s="10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2">
        <f t="shared" si="150"/>
        <v>0</v>
      </c>
      <c r="P3209" s="14">
        <f t="shared" si="151"/>
        <v>23.67</v>
      </c>
      <c r="Q3209" s="16" t="s">
        <v>8319</v>
      </c>
      <c r="R3209" t="s">
        <v>8345</v>
      </c>
      <c r="S3209" s="21">
        <f t="shared" si="152"/>
        <v>42048.181921296295</v>
      </c>
    </row>
    <row r="3210" spans="1:19" ht="43.2" hidden="1" x14ac:dyDescent="0.55000000000000004">
      <c r="A3210" s="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2">
        <f t="shared" si="150"/>
        <v>0</v>
      </c>
      <c r="P3210" s="14">
        <f t="shared" si="151"/>
        <v>23.67</v>
      </c>
      <c r="Q3210" s="16" t="s">
        <v>8323</v>
      </c>
      <c r="R3210" t="s">
        <v>8324</v>
      </c>
      <c r="S3210" s="21">
        <f t="shared" si="152"/>
        <v>42031.138831018514</v>
      </c>
    </row>
    <row r="3211" spans="1:19" ht="43.2" hidden="1" x14ac:dyDescent="0.55000000000000004">
      <c r="A3211" s="10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2">
        <f t="shared" si="150"/>
        <v>14</v>
      </c>
      <c r="P3211" s="14">
        <f t="shared" si="151"/>
        <v>11.67</v>
      </c>
      <c r="Q3211" s="16" t="s">
        <v>8321</v>
      </c>
      <c r="R3211" t="s">
        <v>8337</v>
      </c>
      <c r="S3211" s="21">
        <f t="shared" si="152"/>
        <v>42709.993981481486</v>
      </c>
    </row>
    <row r="3212" spans="1:19" ht="43.2" hidden="1" x14ac:dyDescent="0.55000000000000004">
      <c r="A3212" s="10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2">
        <f t="shared" si="150"/>
        <v>0</v>
      </c>
      <c r="P3212" s="14">
        <f t="shared" si="151"/>
        <v>35</v>
      </c>
      <c r="Q3212" s="16" t="s">
        <v>8308</v>
      </c>
      <c r="R3212" t="s">
        <v>8342</v>
      </c>
      <c r="S3212" s="21">
        <f t="shared" si="152"/>
        <v>41914.092152777775</v>
      </c>
    </row>
    <row r="3213" spans="1:19" ht="43.2" hidden="1" x14ac:dyDescent="0.55000000000000004">
      <c r="A3213" s="10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2">
        <f t="shared" si="150"/>
        <v>3</v>
      </c>
      <c r="P3213" s="14">
        <f t="shared" si="151"/>
        <v>35</v>
      </c>
      <c r="Q3213" s="16" t="s">
        <v>8327</v>
      </c>
      <c r="R3213" t="s">
        <v>8328</v>
      </c>
      <c r="S3213" s="21">
        <f t="shared" si="152"/>
        <v>40878.758217592593</v>
      </c>
    </row>
    <row r="3214" spans="1:19" ht="43.2" hidden="1" x14ac:dyDescent="0.55000000000000004">
      <c r="A3214" s="10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2">
        <f t="shared" si="150"/>
        <v>1</v>
      </c>
      <c r="P3214" s="14">
        <f t="shared" si="151"/>
        <v>35</v>
      </c>
      <c r="Q3214" s="16" t="s">
        <v>8316</v>
      </c>
      <c r="R3214" t="s">
        <v>8334</v>
      </c>
      <c r="S3214" s="21">
        <f t="shared" si="152"/>
        <v>41163.011828703704</v>
      </c>
    </row>
    <row r="3215" spans="1:19" ht="43.2" hidden="1" x14ac:dyDescent="0.55000000000000004">
      <c r="A3215" s="10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2">
        <f t="shared" si="150"/>
        <v>1</v>
      </c>
      <c r="P3215" s="14">
        <f t="shared" si="151"/>
        <v>17.5</v>
      </c>
      <c r="Q3215" s="16" t="s">
        <v>8319</v>
      </c>
      <c r="R3215" t="s">
        <v>8345</v>
      </c>
      <c r="S3215" s="21">
        <f t="shared" si="152"/>
        <v>41870.87467592593</v>
      </c>
    </row>
    <row r="3216" spans="1:19" ht="57.6" hidden="1" x14ac:dyDescent="0.55000000000000004">
      <c r="A3216" s="10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2">
        <f t="shared" si="150"/>
        <v>0</v>
      </c>
      <c r="P3216" s="14">
        <f t="shared" si="151"/>
        <v>23.33</v>
      </c>
      <c r="Q3216" s="16" t="s">
        <v>8323</v>
      </c>
      <c r="R3216" t="s">
        <v>8326</v>
      </c>
      <c r="S3216" s="21">
        <f t="shared" si="152"/>
        <v>42123.648831018523</v>
      </c>
    </row>
    <row r="3217" spans="1:19" ht="43.2" hidden="1" x14ac:dyDescent="0.55000000000000004">
      <c r="A3217" s="10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2">
        <f t="shared" si="150"/>
        <v>140</v>
      </c>
      <c r="P3217" s="14">
        <f t="shared" si="151"/>
        <v>23.33</v>
      </c>
      <c r="Q3217" s="16" t="s">
        <v>8323</v>
      </c>
      <c r="R3217" t="s">
        <v>8326</v>
      </c>
      <c r="S3217" s="21">
        <f t="shared" si="152"/>
        <v>42493.597013888888</v>
      </c>
    </row>
    <row r="3218" spans="1:19" ht="43.2" hidden="1" x14ac:dyDescent="0.55000000000000004">
      <c r="A3218" s="10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2">
        <f t="shared" si="150"/>
        <v>35</v>
      </c>
      <c r="P3218" s="14">
        <f t="shared" si="151"/>
        <v>17.5</v>
      </c>
      <c r="Q3218" s="16" t="s">
        <v>8323</v>
      </c>
      <c r="R3218" t="s">
        <v>8326</v>
      </c>
      <c r="S3218" s="21">
        <f t="shared" si="152"/>
        <v>42019.683761574073</v>
      </c>
    </row>
    <row r="3219" spans="1:19" ht="43.2" hidden="1" x14ac:dyDescent="0.55000000000000004">
      <c r="A3219" s="10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2">
        <f t="shared" si="150"/>
        <v>14</v>
      </c>
      <c r="P3219" s="14">
        <f t="shared" si="151"/>
        <v>10</v>
      </c>
      <c r="Q3219" s="16" t="s">
        <v>8323</v>
      </c>
      <c r="R3219" t="s">
        <v>8326</v>
      </c>
      <c r="S3219" s="21">
        <f t="shared" si="152"/>
        <v>41869.872685185182</v>
      </c>
    </row>
    <row r="3220" spans="1:19" ht="28.8" hidden="1" x14ac:dyDescent="0.55000000000000004">
      <c r="A3220" s="1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2">
        <f t="shared" si="150"/>
        <v>2</v>
      </c>
      <c r="P3220" s="14">
        <f t="shared" si="151"/>
        <v>11.64</v>
      </c>
      <c r="Q3220" s="16" t="s">
        <v>8313</v>
      </c>
      <c r="R3220" t="s">
        <v>8314</v>
      </c>
      <c r="S3220" s="21">
        <f t="shared" si="152"/>
        <v>41934.842685185184</v>
      </c>
    </row>
    <row r="3221" spans="1:19" ht="43.2" hidden="1" x14ac:dyDescent="0.55000000000000004">
      <c r="A3221" s="10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2">
        <f t="shared" si="150"/>
        <v>4</v>
      </c>
      <c r="P3221" s="14">
        <f t="shared" si="151"/>
        <v>23</v>
      </c>
      <c r="Q3221" s="16" t="s">
        <v>8323</v>
      </c>
      <c r="R3221" t="s">
        <v>8326</v>
      </c>
      <c r="S3221" s="21">
        <f t="shared" si="152"/>
        <v>42401.672372685185</v>
      </c>
    </row>
    <row r="3222" spans="1:19" ht="43.2" hidden="1" x14ac:dyDescent="0.55000000000000004">
      <c r="A3222" s="10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2">
        <f t="shared" si="150"/>
        <v>3</v>
      </c>
      <c r="P3222" s="14">
        <f t="shared" si="151"/>
        <v>8.5</v>
      </c>
      <c r="Q3222" s="16" t="s">
        <v>8308</v>
      </c>
      <c r="R3222" t="s">
        <v>8342</v>
      </c>
      <c r="S3222" s="21">
        <f t="shared" si="152"/>
        <v>42163.636828703704</v>
      </c>
    </row>
    <row r="3223" spans="1:19" ht="43.2" hidden="1" x14ac:dyDescent="0.55000000000000004">
      <c r="A3223" s="10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2">
        <f t="shared" si="150"/>
        <v>0</v>
      </c>
      <c r="P3223" s="14">
        <f t="shared" si="151"/>
        <v>34</v>
      </c>
      <c r="Q3223" s="16" t="s">
        <v>8308</v>
      </c>
      <c r="R3223" t="s">
        <v>8342</v>
      </c>
      <c r="S3223" s="21">
        <f t="shared" si="152"/>
        <v>42022.069988425923</v>
      </c>
    </row>
    <row r="3224" spans="1:19" ht="43.2" hidden="1" x14ac:dyDescent="0.55000000000000004">
      <c r="A3224" s="10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2">
        <f t="shared" si="150"/>
        <v>1</v>
      </c>
      <c r="P3224" s="14">
        <f t="shared" si="151"/>
        <v>67</v>
      </c>
      <c r="Q3224" s="16" t="s">
        <v>8311</v>
      </c>
      <c r="R3224" t="s">
        <v>8349</v>
      </c>
      <c r="S3224" s="21">
        <f t="shared" si="152"/>
        <v>41555.041701388887</v>
      </c>
    </row>
    <row r="3225" spans="1:19" ht="43.2" hidden="1" x14ac:dyDescent="0.55000000000000004">
      <c r="A3225" s="10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2">
        <f t="shared" si="150"/>
        <v>1</v>
      </c>
      <c r="P3225" s="14">
        <f t="shared" si="151"/>
        <v>32.5</v>
      </c>
      <c r="Q3225" s="16" t="s">
        <v>8327</v>
      </c>
      <c r="R3225" t="s">
        <v>8350</v>
      </c>
      <c r="S3225" s="21">
        <f t="shared" si="152"/>
        <v>40567.825543981482</v>
      </c>
    </row>
    <row r="3226" spans="1:19" ht="43.2" hidden="1" x14ac:dyDescent="0.55000000000000004">
      <c r="A3226" s="10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2">
        <f t="shared" si="150"/>
        <v>1</v>
      </c>
      <c r="P3226" s="14">
        <f t="shared" si="151"/>
        <v>32.5</v>
      </c>
      <c r="Q3226" s="16" t="s">
        <v>8327</v>
      </c>
      <c r="R3226" t="s">
        <v>8350</v>
      </c>
      <c r="S3226" s="21">
        <f t="shared" si="152"/>
        <v>40505.232916666668</v>
      </c>
    </row>
    <row r="3227" spans="1:19" ht="28.8" hidden="1" x14ac:dyDescent="0.55000000000000004">
      <c r="A3227" s="10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2">
        <f t="shared" si="150"/>
        <v>2</v>
      </c>
      <c r="P3227" s="14">
        <f t="shared" si="151"/>
        <v>13</v>
      </c>
      <c r="Q3227" s="16" t="s">
        <v>8308</v>
      </c>
      <c r="R3227" t="s">
        <v>8310</v>
      </c>
      <c r="S3227" s="21">
        <f t="shared" si="152"/>
        <v>41817.866435185184</v>
      </c>
    </row>
    <row r="3228" spans="1:19" ht="28.8" hidden="1" x14ac:dyDescent="0.55000000000000004">
      <c r="A3228" s="10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2">
        <f t="shared" si="150"/>
        <v>1</v>
      </c>
      <c r="P3228" s="14">
        <f t="shared" si="151"/>
        <v>8.1300000000000008</v>
      </c>
      <c r="Q3228" s="16" t="s">
        <v>8308</v>
      </c>
      <c r="R3228" t="s">
        <v>8310</v>
      </c>
      <c r="S3228" s="21">
        <f t="shared" si="152"/>
        <v>41941.10297453704</v>
      </c>
    </row>
    <row r="3229" spans="1:19" ht="28.8" hidden="1" x14ac:dyDescent="0.55000000000000004">
      <c r="A3229" s="10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2">
        <f t="shared" si="150"/>
        <v>0</v>
      </c>
      <c r="P3229" s="14">
        <f t="shared" si="151"/>
        <v>16.25</v>
      </c>
      <c r="Q3229" s="16" t="s">
        <v>8319</v>
      </c>
      <c r="R3229" t="s">
        <v>8357</v>
      </c>
      <c r="S3229" s="21">
        <f t="shared" si="152"/>
        <v>41809.155138888891</v>
      </c>
    </row>
    <row r="3230" spans="1:19" ht="43.2" hidden="1" x14ac:dyDescent="0.55000000000000004">
      <c r="A3230" s="1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2">
        <f t="shared" si="150"/>
        <v>6500</v>
      </c>
      <c r="P3230" s="14">
        <f t="shared" si="151"/>
        <v>21.67</v>
      </c>
      <c r="Q3230" s="16" t="s">
        <v>8323</v>
      </c>
      <c r="R3230" t="s">
        <v>8326</v>
      </c>
      <c r="S3230" s="21">
        <f t="shared" si="152"/>
        <v>42432.701724537037</v>
      </c>
    </row>
    <row r="3231" spans="1:19" ht="43.2" hidden="1" x14ac:dyDescent="0.55000000000000004">
      <c r="A3231" s="10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2">
        <f t="shared" si="150"/>
        <v>9</v>
      </c>
      <c r="P3231" s="14">
        <f t="shared" si="151"/>
        <v>16.25</v>
      </c>
      <c r="Q3231" s="16" t="s">
        <v>8323</v>
      </c>
      <c r="R3231" t="s">
        <v>8326</v>
      </c>
      <c r="S3231" s="21">
        <f t="shared" si="152"/>
        <v>41834.135370370372</v>
      </c>
    </row>
    <row r="3232" spans="1:19" ht="43.2" hidden="1" x14ac:dyDescent="0.55000000000000004">
      <c r="A3232" s="10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2">
        <f t="shared" si="150"/>
        <v>160</v>
      </c>
      <c r="P3232" s="14">
        <f t="shared" si="151"/>
        <v>4.92</v>
      </c>
      <c r="Q3232" s="16" t="s">
        <v>8311</v>
      </c>
      <c r="R3232" t="s">
        <v>8333</v>
      </c>
      <c r="S3232" s="21">
        <f t="shared" si="152"/>
        <v>41486.424317129626</v>
      </c>
    </row>
    <row r="3233" spans="1:19" ht="43.2" hidden="1" x14ac:dyDescent="0.55000000000000004">
      <c r="A3233" s="10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2">
        <f t="shared" si="150"/>
        <v>2</v>
      </c>
      <c r="P3233" s="14">
        <f t="shared" si="151"/>
        <v>15.75</v>
      </c>
      <c r="Q3233" s="16" t="s">
        <v>8323</v>
      </c>
      <c r="R3233" t="s">
        <v>8326</v>
      </c>
      <c r="S3233" s="21">
        <f t="shared" si="152"/>
        <v>42128.615682870368</v>
      </c>
    </row>
    <row r="3234" spans="1:19" ht="43.2" hidden="1" x14ac:dyDescent="0.55000000000000004">
      <c r="A3234" s="10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2">
        <f t="shared" si="150"/>
        <v>0</v>
      </c>
      <c r="P3234" s="14">
        <f t="shared" si="151"/>
        <v>12.4</v>
      </c>
      <c r="Q3234" s="16" t="s">
        <v>8327</v>
      </c>
      <c r="R3234" t="s">
        <v>8350</v>
      </c>
      <c r="S3234" s="21">
        <f t="shared" si="152"/>
        <v>41488.022256944445</v>
      </c>
    </row>
    <row r="3235" spans="1:19" ht="43.2" hidden="1" x14ac:dyDescent="0.55000000000000004">
      <c r="A3235" s="10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2">
        <f t="shared" si="150"/>
        <v>1</v>
      </c>
      <c r="P3235" s="14">
        <f t="shared" si="151"/>
        <v>20.329999999999998</v>
      </c>
      <c r="Q3235" s="16" t="s">
        <v>8321</v>
      </c>
      <c r="R3235" t="s">
        <v>8339</v>
      </c>
      <c r="S3235" s="21">
        <f t="shared" si="152"/>
        <v>41547.694456018515</v>
      </c>
    </row>
    <row r="3236" spans="1:19" ht="43.2" hidden="1" x14ac:dyDescent="0.55000000000000004">
      <c r="A3236" s="10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2">
        <f t="shared" si="150"/>
        <v>0</v>
      </c>
      <c r="P3236" s="14">
        <f t="shared" si="151"/>
        <v>30.5</v>
      </c>
      <c r="Q3236" s="16" t="s">
        <v>8308</v>
      </c>
      <c r="R3236" t="s">
        <v>8342</v>
      </c>
      <c r="S3236" s="21">
        <f t="shared" si="152"/>
        <v>42177.543171296296</v>
      </c>
    </row>
    <row r="3237" spans="1:19" ht="28.8" hidden="1" x14ac:dyDescent="0.55000000000000004">
      <c r="A3237" s="10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2">
        <f t="shared" si="150"/>
        <v>0</v>
      </c>
      <c r="P3237" s="14">
        <f t="shared" si="151"/>
        <v>30.5</v>
      </c>
      <c r="Q3237" s="16" t="s">
        <v>8308</v>
      </c>
      <c r="R3237" t="s">
        <v>8310</v>
      </c>
      <c r="S3237" s="21">
        <f t="shared" si="152"/>
        <v>41948.041192129633</v>
      </c>
    </row>
    <row r="3238" spans="1:19" ht="43.2" hidden="1" x14ac:dyDescent="0.55000000000000004">
      <c r="A3238" s="10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2">
        <f t="shared" si="150"/>
        <v>8</v>
      </c>
      <c r="P3238" s="14">
        <f t="shared" si="151"/>
        <v>10.17</v>
      </c>
      <c r="Q3238" s="16" t="s">
        <v>8323</v>
      </c>
      <c r="R3238" t="s">
        <v>8326</v>
      </c>
      <c r="S3238" s="21">
        <f t="shared" si="152"/>
        <v>42020.768634259264</v>
      </c>
    </row>
    <row r="3239" spans="1:19" ht="43.2" hidden="1" x14ac:dyDescent="0.55000000000000004">
      <c r="A3239" s="10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2">
        <f t="shared" si="150"/>
        <v>0</v>
      </c>
      <c r="P3239" s="14">
        <f t="shared" si="151"/>
        <v>30</v>
      </c>
      <c r="Q3239" s="16" t="s">
        <v>8321</v>
      </c>
      <c r="R3239" t="s">
        <v>8325</v>
      </c>
      <c r="S3239" s="21">
        <f t="shared" si="152"/>
        <v>42129.777210648142</v>
      </c>
    </row>
    <row r="3240" spans="1:19" ht="43.2" hidden="1" x14ac:dyDescent="0.55000000000000004">
      <c r="A3240" s="1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2">
        <f t="shared" si="150"/>
        <v>3</v>
      </c>
      <c r="P3240" s="14">
        <f t="shared" si="151"/>
        <v>20</v>
      </c>
      <c r="Q3240" s="16" t="s">
        <v>8308</v>
      </c>
      <c r="R3240" t="s">
        <v>8342</v>
      </c>
      <c r="S3240" s="21">
        <f t="shared" si="152"/>
        <v>42087.343090277776</v>
      </c>
    </row>
    <row r="3241" spans="1:19" ht="28.8" hidden="1" x14ac:dyDescent="0.55000000000000004">
      <c r="A3241" s="10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2">
        <f t="shared" si="150"/>
        <v>9</v>
      </c>
      <c r="P3241" s="14">
        <f t="shared" si="151"/>
        <v>60</v>
      </c>
      <c r="Q3241" s="16" t="s">
        <v>8313</v>
      </c>
      <c r="R3241" t="s">
        <v>8355</v>
      </c>
      <c r="S3241" s="21">
        <f t="shared" si="152"/>
        <v>42286.88217592593</v>
      </c>
    </row>
    <row r="3242" spans="1:19" ht="43.2" hidden="1" x14ac:dyDescent="0.55000000000000004">
      <c r="A3242" s="10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2">
        <f t="shared" si="150"/>
        <v>9</v>
      </c>
      <c r="P3242" s="14">
        <f t="shared" si="151"/>
        <v>30</v>
      </c>
      <c r="Q3242" s="16" t="s">
        <v>8308</v>
      </c>
      <c r="R3242" t="s">
        <v>8318</v>
      </c>
      <c r="S3242" s="21">
        <f t="shared" si="152"/>
        <v>41929.174456018518</v>
      </c>
    </row>
    <row r="3243" spans="1:19" ht="43.2" hidden="1" x14ac:dyDescent="0.55000000000000004">
      <c r="A3243" s="10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2">
        <f t="shared" si="150"/>
        <v>1</v>
      </c>
      <c r="P3243" s="14">
        <f t="shared" si="151"/>
        <v>20</v>
      </c>
      <c r="Q3243" s="16" t="s">
        <v>8323</v>
      </c>
      <c r="R3243" t="s">
        <v>8326</v>
      </c>
      <c r="S3243" s="21">
        <f t="shared" si="152"/>
        <v>42295.891828703709</v>
      </c>
    </row>
    <row r="3244" spans="1:19" ht="43.2" hidden="1" x14ac:dyDescent="0.55000000000000004">
      <c r="A3244" s="10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2">
        <f t="shared" si="150"/>
        <v>6</v>
      </c>
      <c r="P3244" s="14">
        <f t="shared" si="151"/>
        <v>15</v>
      </c>
      <c r="Q3244" s="16" t="s">
        <v>8323</v>
      </c>
      <c r="R3244" t="s">
        <v>8326</v>
      </c>
      <c r="S3244" s="21">
        <f t="shared" si="152"/>
        <v>42177.964201388888</v>
      </c>
    </row>
    <row r="3245" spans="1:19" ht="43.2" hidden="1" x14ac:dyDescent="0.55000000000000004">
      <c r="A3245" s="10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2">
        <f t="shared" si="150"/>
        <v>2</v>
      </c>
      <c r="P3245" s="14">
        <f t="shared" si="151"/>
        <v>15</v>
      </c>
      <c r="Q3245" s="16" t="s">
        <v>8323</v>
      </c>
      <c r="R3245" t="s">
        <v>8326</v>
      </c>
      <c r="S3245" s="21">
        <f t="shared" si="152"/>
        <v>42178.815891203703</v>
      </c>
    </row>
    <row r="3246" spans="1:19" ht="43.2" hidden="1" x14ac:dyDescent="0.55000000000000004">
      <c r="A3246" s="10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2">
        <f t="shared" si="150"/>
        <v>1</v>
      </c>
      <c r="P3246" s="14">
        <f t="shared" si="151"/>
        <v>29.5</v>
      </c>
      <c r="Q3246" s="16" t="s">
        <v>8319</v>
      </c>
      <c r="R3246" t="s">
        <v>8345</v>
      </c>
      <c r="S3246" s="21">
        <f t="shared" si="152"/>
        <v>42744.903182870374</v>
      </c>
    </row>
    <row r="3247" spans="1:19" ht="43.2" hidden="1" x14ac:dyDescent="0.55000000000000004">
      <c r="A3247" s="10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2">
        <f t="shared" si="150"/>
        <v>2</v>
      </c>
      <c r="P3247" s="14">
        <f t="shared" si="151"/>
        <v>59</v>
      </c>
      <c r="Q3247" s="16" t="s">
        <v>8323</v>
      </c>
      <c r="R3247" t="s">
        <v>8326</v>
      </c>
      <c r="S3247" s="21">
        <f t="shared" si="152"/>
        <v>42767.031678240746</v>
      </c>
    </row>
    <row r="3248" spans="1:19" ht="43.2" hidden="1" x14ac:dyDescent="0.55000000000000004">
      <c r="A3248" s="10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2">
        <f t="shared" si="150"/>
        <v>2</v>
      </c>
      <c r="P3248" s="14">
        <f t="shared" si="151"/>
        <v>19</v>
      </c>
      <c r="Q3248" s="16" t="s">
        <v>8311</v>
      </c>
      <c r="R3248" t="s">
        <v>8352</v>
      </c>
      <c r="S3248" s="21">
        <f t="shared" si="152"/>
        <v>41840.983541666668</v>
      </c>
    </row>
    <row r="3249" spans="1:19" ht="43.2" hidden="1" x14ac:dyDescent="0.55000000000000004">
      <c r="A3249" s="10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2">
        <f t="shared" si="150"/>
        <v>1</v>
      </c>
      <c r="P3249" s="14">
        <f t="shared" si="151"/>
        <v>14</v>
      </c>
      <c r="Q3249" s="16" t="s">
        <v>8308</v>
      </c>
      <c r="R3249" t="s">
        <v>8342</v>
      </c>
      <c r="S3249" s="21">
        <f t="shared" si="152"/>
        <v>42020.854247685187</v>
      </c>
    </row>
    <row r="3250" spans="1:19" ht="28.8" hidden="1" x14ac:dyDescent="0.55000000000000004">
      <c r="A3250" s="1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2">
        <f t="shared" si="150"/>
        <v>1</v>
      </c>
      <c r="P3250" s="14">
        <f t="shared" si="151"/>
        <v>18.670000000000002</v>
      </c>
      <c r="Q3250" s="16" t="s">
        <v>8316</v>
      </c>
      <c r="R3250" t="s">
        <v>8334</v>
      </c>
      <c r="S3250" s="21">
        <f t="shared" si="152"/>
        <v>41101.906111111115</v>
      </c>
    </row>
    <row r="3251" spans="1:19" ht="57.6" hidden="1" x14ac:dyDescent="0.55000000000000004">
      <c r="A3251" s="10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2">
        <f t="shared" si="150"/>
        <v>0</v>
      </c>
      <c r="P3251" s="14">
        <f t="shared" si="151"/>
        <v>18.670000000000002</v>
      </c>
      <c r="Q3251" s="16" t="s">
        <v>8323</v>
      </c>
      <c r="R3251" t="s">
        <v>8324</v>
      </c>
      <c r="S3251" s="21">
        <f t="shared" si="152"/>
        <v>41853.563402777778</v>
      </c>
    </row>
    <row r="3252" spans="1:19" ht="43.2" hidden="1" x14ac:dyDescent="0.55000000000000004">
      <c r="A3252" s="10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2">
        <f t="shared" si="150"/>
        <v>0</v>
      </c>
      <c r="P3252" s="14">
        <f t="shared" si="151"/>
        <v>27.5</v>
      </c>
      <c r="Q3252" s="16" t="s">
        <v>8308</v>
      </c>
      <c r="R3252" t="s">
        <v>8342</v>
      </c>
      <c r="S3252" s="21">
        <f t="shared" si="152"/>
        <v>42268.658715277779</v>
      </c>
    </row>
    <row r="3253" spans="1:19" ht="43.2" hidden="1" x14ac:dyDescent="0.55000000000000004">
      <c r="A3253" s="10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2">
        <f t="shared" si="150"/>
        <v>1</v>
      </c>
      <c r="P3253" s="14">
        <f t="shared" si="151"/>
        <v>27.5</v>
      </c>
      <c r="Q3253" s="16" t="s">
        <v>8311</v>
      </c>
      <c r="R3253" t="s">
        <v>8348</v>
      </c>
      <c r="S3253" s="21">
        <f t="shared" si="152"/>
        <v>42232.15016203704</v>
      </c>
    </row>
    <row r="3254" spans="1:19" ht="43.2" hidden="1" x14ac:dyDescent="0.55000000000000004">
      <c r="A3254" s="10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2">
        <f t="shared" si="150"/>
        <v>1</v>
      </c>
      <c r="P3254" s="14">
        <f t="shared" si="151"/>
        <v>27.5</v>
      </c>
      <c r="Q3254" s="16" t="s">
        <v>8311</v>
      </c>
      <c r="R3254" t="s">
        <v>8349</v>
      </c>
      <c r="S3254" s="21">
        <f t="shared" si="152"/>
        <v>41054.847777777781</v>
      </c>
    </row>
    <row r="3255" spans="1:19" ht="43.2" hidden="1" x14ac:dyDescent="0.55000000000000004">
      <c r="A3255" s="10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2">
        <f t="shared" si="150"/>
        <v>1</v>
      </c>
      <c r="P3255" s="14">
        <f t="shared" si="151"/>
        <v>27.5</v>
      </c>
      <c r="Q3255" s="16" t="s">
        <v>8308</v>
      </c>
      <c r="R3255" t="s">
        <v>8342</v>
      </c>
      <c r="S3255" s="21">
        <f t="shared" si="152"/>
        <v>42096.918240740735</v>
      </c>
    </row>
    <row r="3256" spans="1:19" ht="43.2" hidden="1" x14ac:dyDescent="0.55000000000000004">
      <c r="A3256" s="10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2">
        <f t="shared" si="150"/>
        <v>0</v>
      </c>
      <c r="P3256" s="14">
        <f t="shared" si="151"/>
        <v>18.329999999999998</v>
      </c>
      <c r="Q3256" s="16" t="s">
        <v>8308</v>
      </c>
      <c r="R3256" t="s">
        <v>8342</v>
      </c>
      <c r="S3256" s="21">
        <f t="shared" si="152"/>
        <v>42248.793310185181</v>
      </c>
    </row>
    <row r="3257" spans="1:19" ht="43.2" hidden="1" x14ac:dyDescent="0.55000000000000004">
      <c r="A3257" s="10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2">
        <f t="shared" si="150"/>
        <v>1</v>
      </c>
      <c r="P3257" s="14">
        <f t="shared" si="151"/>
        <v>27.5</v>
      </c>
      <c r="Q3257" s="16" t="s">
        <v>8319</v>
      </c>
      <c r="R3257" t="s">
        <v>8345</v>
      </c>
      <c r="S3257" s="21">
        <f t="shared" si="152"/>
        <v>41805.895254629628</v>
      </c>
    </row>
    <row r="3258" spans="1:19" ht="43.2" hidden="1" x14ac:dyDescent="0.55000000000000004">
      <c r="A3258" s="10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2">
        <f t="shared" si="150"/>
        <v>0</v>
      </c>
      <c r="P3258" s="14">
        <f t="shared" si="151"/>
        <v>18.329999999999998</v>
      </c>
      <c r="Q3258" s="16" t="s">
        <v>8323</v>
      </c>
      <c r="R3258" t="s">
        <v>8326</v>
      </c>
      <c r="S3258" s="21">
        <f t="shared" si="152"/>
        <v>41784.789687500001</v>
      </c>
    </row>
    <row r="3259" spans="1:19" ht="72" hidden="1" x14ac:dyDescent="0.55000000000000004">
      <c r="A3259" s="10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2">
        <f t="shared" si="150"/>
        <v>6</v>
      </c>
      <c r="P3259" s="14">
        <f t="shared" si="151"/>
        <v>18.329999999999998</v>
      </c>
      <c r="Q3259" s="16" t="s">
        <v>8323</v>
      </c>
      <c r="R3259" t="s">
        <v>8335</v>
      </c>
      <c r="S3259" s="21">
        <f t="shared" si="152"/>
        <v>42104.781597222223</v>
      </c>
    </row>
    <row r="3260" spans="1:19" ht="43.2" hidden="1" x14ac:dyDescent="0.55000000000000004">
      <c r="A3260" s="1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2">
        <f t="shared" si="150"/>
        <v>0</v>
      </c>
      <c r="P3260" s="14">
        <f t="shared" si="151"/>
        <v>13.25</v>
      </c>
      <c r="Q3260" s="16" t="s">
        <v>8308</v>
      </c>
      <c r="R3260" t="s">
        <v>8310</v>
      </c>
      <c r="S3260" s="21">
        <f t="shared" si="152"/>
        <v>42778.765300925923</v>
      </c>
    </row>
    <row r="3261" spans="1:19" ht="43.2" hidden="1" x14ac:dyDescent="0.55000000000000004">
      <c r="A3261" s="10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2">
        <f t="shared" si="150"/>
        <v>0</v>
      </c>
      <c r="P3261" s="14">
        <f t="shared" si="151"/>
        <v>13.25</v>
      </c>
      <c r="Q3261" s="16" t="s">
        <v>8316</v>
      </c>
      <c r="R3261" t="s">
        <v>8334</v>
      </c>
      <c r="S3261" s="21">
        <f t="shared" si="152"/>
        <v>42429.695543981477</v>
      </c>
    </row>
    <row r="3262" spans="1:19" ht="43.2" hidden="1" x14ac:dyDescent="0.55000000000000004">
      <c r="A3262" s="10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2">
        <f t="shared" si="150"/>
        <v>1</v>
      </c>
      <c r="P3262" s="14">
        <f t="shared" si="151"/>
        <v>13.25</v>
      </c>
      <c r="Q3262" s="16" t="s">
        <v>8311</v>
      </c>
      <c r="R3262" t="s">
        <v>8356</v>
      </c>
      <c r="S3262" s="21">
        <f t="shared" si="152"/>
        <v>42585.7106712963</v>
      </c>
    </row>
    <row r="3263" spans="1:19" ht="43.2" hidden="1" x14ac:dyDescent="0.55000000000000004">
      <c r="A3263" s="10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2">
        <f t="shared" si="150"/>
        <v>2</v>
      </c>
      <c r="P3263" s="14">
        <f t="shared" si="151"/>
        <v>53</v>
      </c>
      <c r="Q3263" s="16" t="s">
        <v>8311</v>
      </c>
      <c r="R3263" t="s">
        <v>8356</v>
      </c>
      <c r="S3263" s="21">
        <f t="shared" si="152"/>
        <v>42300.585891203707</v>
      </c>
    </row>
    <row r="3264" spans="1:19" ht="43.2" hidden="1" x14ac:dyDescent="0.55000000000000004">
      <c r="A3264" s="10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2">
        <f t="shared" si="150"/>
        <v>0</v>
      </c>
      <c r="P3264" s="14">
        <f t="shared" si="151"/>
        <v>3.71</v>
      </c>
      <c r="Q3264" s="16" t="s">
        <v>8321</v>
      </c>
      <c r="R3264" t="s">
        <v>8339</v>
      </c>
      <c r="S3264" s="21">
        <f t="shared" si="152"/>
        <v>42318.098217592589</v>
      </c>
    </row>
    <row r="3265" spans="1:19" ht="43.2" hidden="1" x14ac:dyDescent="0.55000000000000004">
      <c r="A3265" s="10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2">
        <f t="shared" si="150"/>
        <v>0</v>
      </c>
      <c r="P3265" s="14">
        <f t="shared" si="151"/>
        <v>26</v>
      </c>
      <c r="Q3265" s="16" t="s">
        <v>8308</v>
      </c>
      <c r="R3265" t="s">
        <v>8342</v>
      </c>
      <c r="S3265" s="21">
        <f t="shared" si="152"/>
        <v>42249.667997685188</v>
      </c>
    </row>
    <row r="3266" spans="1:19" hidden="1" x14ac:dyDescent="0.55000000000000004">
      <c r="A3266" s="10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2">
        <f t="shared" si="150"/>
        <v>0</v>
      </c>
      <c r="P3266" s="14">
        <f t="shared" si="151"/>
        <v>52</v>
      </c>
      <c r="Q3266" s="16" t="s">
        <v>8319</v>
      </c>
      <c r="R3266" t="s">
        <v>8345</v>
      </c>
      <c r="S3266" s="21">
        <f t="shared" si="152"/>
        <v>42107.679756944446</v>
      </c>
    </row>
    <row r="3267" spans="1:19" ht="43.2" hidden="1" x14ac:dyDescent="0.55000000000000004">
      <c r="A3267" s="10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2">
        <f t="shared" ref="O3267:O3330" si="153">ROUND(E3267/D3267*100,0)</f>
        <v>3</v>
      </c>
      <c r="P3267" s="14">
        <f t="shared" ref="P3267:P3330" si="154">IFERROR(ROUND(E3267/L3267,2),0)</f>
        <v>25.5</v>
      </c>
      <c r="Q3267" s="16" t="s">
        <v>8321</v>
      </c>
      <c r="R3267" t="s">
        <v>8325</v>
      </c>
      <c r="S3267" s="21">
        <f t="shared" ref="S3267:S3330" si="155">(((J3267/60)/60/24)+DATE(1970,1,1))</f>
        <v>41825.791226851856</v>
      </c>
    </row>
    <row r="3268" spans="1:19" ht="43.2" hidden="1" x14ac:dyDescent="0.55000000000000004">
      <c r="A3268" s="10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2">
        <f t="shared" si="153"/>
        <v>1</v>
      </c>
      <c r="P3268" s="14">
        <f t="shared" si="154"/>
        <v>25.5</v>
      </c>
      <c r="Q3268" s="16" t="s">
        <v>8321</v>
      </c>
      <c r="R3268" t="s">
        <v>8339</v>
      </c>
      <c r="S3268" s="21">
        <f t="shared" si="155"/>
        <v>41605.167696759258</v>
      </c>
    </row>
    <row r="3269" spans="1:19" ht="43.2" hidden="1" x14ac:dyDescent="0.55000000000000004">
      <c r="A3269" s="10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2">
        <f t="shared" si="153"/>
        <v>0</v>
      </c>
      <c r="P3269" s="14">
        <f t="shared" si="154"/>
        <v>12.75</v>
      </c>
      <c r="Q3269" s="16" t="s">
        <v>8316</v>
      </c>
      <c r="R3269" t="s">
        <v>8334</v>
      </c>
      <c r="S3269" s="21">
        <f t="shared" si="155"/>
        <v>41645.832141203704</v>
      </c>
    </row>
    <row r="3270" spans="1:19" ht="43.2" hidden="1" x14ac:dyDescent="0.55000000000000004">
      <c r="A3270" s="1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2">
        <f t="shared" si="153"/>
        <v>1</v>
      </c>
      <c r="P3270" s="14">
        <f t="shared" si="154"/>
        <v>25.5</v>
      </c>
      <c r="Q3270" s="16" t="s">
        <v>8327</v>
      </c>
      <c r="R3270" t="s">
        <v>8330</v>
      </c>
      <c r="S3270" s="21">
        <f t="shared" si="155"/>
        <v>42187.281678240746</v>
      </c>
    </row>
    <row r="3271" spans="1:19" ht="28.8" hidden="1" x14ac:dyDescent="0.55000000000000004">
      <c r="A3271" s="10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2">
        <f t="shared" si="153"/>
        <v>1</v>
      </c>
      <c r="P3271" s="14">
        <f t="shared" si="154"/>
        <v>17</v>
      </c>
      <c r="Q3271" s="16" t="s">
        <v>8316</v>
      </c>
      <c r="R3271" t="s">
        <v>8344</v>
      </c>
      <c r="S3271" s="21">
        <f t="shared" si="155"/>
        <v>42528.899398148147</v>
      </c>
    </row>
    <row r="3272" spans="1:19" ht="43.2" hidden="1" x14ac:dyDescent="0.55000000000000004">
      <c r="A3272" s="10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2">
        <f t="shared" si="153"/>
        <v>3</v>
      </c>
      <c r="P3272" s="14">
        <f t="shared" si="154"/>
        <v>12.75</v>
      </c>
      <c r="Q3272" s="16" t="s">
        <v>8313</v>
      </c>
      <c r="R3272" t="s">
        <v>8353</v>
      </c>
      <c r="S3272" s="21">
        <f t="shared" si="155"/>
        <v>42555.698738425926</v>
      </c>
    </row>
    <row r="3273" spans="1:19" ht="43.2" hidden="1" x14ac:dyDescent="0.55000000000000004">
      <c r="A3273" s="10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2">
        <f t="shared" si="153"/>
        <v>1</v>
      </c>
      <c r="P3273" s="14">
        <f t="shared" si="154"/>
        <v>25.5</v>
      </c>
      <c r="Q3273" s="16" t="s">
        <v>8319</v>
      </c>
      <c r="R3273" t="s">
        <v>8345</v>
      </c>
      <c r="S3273" s="21">
        <f t="shared" si="155"/>
        <v>42110.326423611114</v>
      </c>
    </row>
    <row r="3274" spans="1:19" ht="43.2" hidden="1" x14ac:dyDescent="0.55000000000000004">
      <c r="A3274" s="10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2">
        <f t="shared" si="153"/>
        <v>0</v>
      </c>
      <c r="P3274" s="14">
        <f t="shared" si="154"/>
        <v>8.5</v>
      </c>
      <c r="Q3274" s="16" t="s">
        <v>8308</v>
      </c>
      <c r="R3274" t="s">
        <v>8315</v>
      </c>
      <c r="S3274" s="21">
        <f t="shared" si="155"/>
        <v>42055.600995370376</v>
      </c>
    </row>
    <row r="3275" spans="1:19" ht="43.2" hidden="1" x14ac:dyDescent="0.55000000000000004">
      <c r="A3275" s="10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2">
        <f t="shared" si="153"/>
        <v>9</v>
      </c>
      <c r="P3275" s="14">
        <f t="shared" si="154"/>
        <v>8.5</v>
      </c>
      <c r="Q3275" s="16" t="s">
        <v>8323</v>
      </c>
      <c r="R3275" t="s">
        <v>8326</v>
      </c>
      <c r="S3275" s="21">
        <f t="shared" si="155"/>
        <v>41826.61954861111</v>
      </c>
    </row>
    <row r="3276" spans="1:19" hidden="1" x14ac:dyDescent="0.55000000000000004">
      <c r="A3276" s="10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2">
        <f t="shared" si="153"/>
        <v>0</v>
      </c>
      <c r="P3276" s="14">
        <f t="shared" si="154"/>
        <v>50</v>
      </c>
      <c r="Q3276" s="16" t="s">
        <v>8321</v>
      </c>
      <c r="R3276" t="s">
        <v>8325</v>
      </c>
      <c r="S3276" s="21">
        <f t="shared" si="155"/>
        <v>42527.650995370372</v>
      </c>
    </row>
    <row r="3277" spans="1:19" hidden="1" x14ac:dyDescent="0.55000000000000004">
      <c r="A3277" s="10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2">
        <f t="shared" si="153"/>
        <v>0</v>
      </c>
      <c r="P3277" s="14">
        <f t="shared" si="154"/>
        <v>50</v>
      </c>
      <c r="Q3277" s="16" t="s">
        <v>8321</v>
      </c>
      <c r="R3277" t="s">
        <v>8325</v>
      </c>
      <c r="S3277" s="21">
        <f t="shared" si="155"/>
        <v>42377.577187499999</v>
      </c>
    </row>
    <row r="3278" spans="1:19" ht="43.2" hidden="1" x14ac:dyDescent="0.55000000000000004">
      <c r="A3278" s="10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2">
        <f t="shared" si="153"/>
        <v>5</v>
      </c>
      <c r="P3278" s="14">
        <f t="shared" si="154"/>
        <v>50</v>
      </c>
      <c r="Q3278" s="16" t="s">
        <v>8321</v>
      </c>
      <c r="R3278" t="s">
        <v>8339</v>
      </c>
      <c r="S3278" s="21">
        <f t="shared" si="155"/>
        <v>40894.906956018516</v>
      </c>
    </row>
    <row r="3279" spans="1:19" ht="43.2" hidden="1" x14ac:dyDescent="0.55000000000000004">
      <c r="A3279" s="10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2">
        <f t="shared" si="153"/>
        <v>0</v>
      </c>
      <c r="P3279" s="14">
        <f t="shared" si="154"/>
        <v>50</v>
      </c>
      <c r="Q3279" s="16" t="s">
        <v>8321</v>
      </c>
      <c r="R3279" t="s">
        <v>8339</v>
      </c>
      <c r="S3279" s="21">
        <f t="shared" si="155"/>
        <v>41761.94258101852</v>
      </c>
    </row>
    <row r="3280" spans="1:19" ht="43.2" hidden="1" x14ac:dyDescent="0.55000000000000004">
      <c r="A3280" s="1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2">
        <f t="shared" si="153"/>
        <v>3</v>
      </c>
      <c r="P3280" s="14">
        <f t="shared" si="154"/>
        <v>16.670000000000002</v>
      </c>
      <c r="Q3280" s="16" t="s">
        <v>8321</v>
      </c>
      <c r="R3280" t="s">
        <v>8339</v>
      </c>
      <c r="S3280" s="21">
        <f t="shared" si="155"/>
        <v>41830.613969907405</v>
      </c>
    </row>
    <row r="3281" spans="1:19" ht="43.2" hidden="1" x14ac:dyDescent="0.55000000000000004">
      <c r="A3281" s="10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2">
        <f t="shared" si="153"/>
        <v>0</v>
      </c>
      <c r="P3281" s="14">
        <f t="shared" si="154"/>
        <v>50</v>
      </c>
      <c r="Q3281" s="16" t="s">
        <v>8308</v>
      </c>
      <c r="R3281" t="s">
        <v>8342</v>
      </c>
      <c r="S3281" s="21">
        <f t="shared" si="155"/>
        <v>42321.283101851848</v>
      </c>
    </row>
    <row r="3282" spans="1:19" ht="57.6" hidden="1" x14ac:dyDescent="0.55000000000000004">
      <c r="A3282" s="10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2">
        <f t="shared" si="153"/>
        <v>3</v>
      </c>
      <c r="P3282" s="14">
        <f t="shared" si="154"/>
        <v>50</v>
      </c>
      <c r="Q3282" s="16" t="s">
        <v>8311</v>
      </c>
      <c r="R3282" t="s">
        <v>8352</v>
      </c>
      <c r="S3282" s="21">
        <f t="shared" si="155"/>
        <v>40068.056932870371</v>
      </c>
    </row>
    <row r="3283" spans="1:19" ht="57.6" hidden="1" x14ac:dyDescent="0.55000000000000004">
      <c r="A3283" s="10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2">
        <f t="shared" si="153"/>
        <v>0</v>
      </c>
      <c r="P3283" s="14">
        <f t="shared" si="154"/>
        <v>50</v>
      </c>
      <c r="Q3283" s="16" t="s">
        <v>8327</v>
      </c>
      <c r="R3283" t="s">
        <v>8350</v>
      </c>
      <c r="S3283" s="21">
        <f t="shared" si="155"/>
        <v>41616.027754629627</v>
      </c>
    </row>
    <row r="3284" spans="1:19" ht="43.2" hidden="1" x14ac:dyDescent="0.55000000000000004">
      <c r="A3284" s="10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2">
        <f t="shared" si="153"/>
        <v>1</v>
      </c>
      <c r="P3284" s="14">
        <f t="shared" si="154"/>
        <v>25</v>
      </c>
      <c r="Q3284" s="16" t="s">
        <v>8327</v>
      </c>
      <c r="R3284" t="s">
        <v>8350</v>
      </c>
      <c r="S3284" s="21">
        <f t="shared" si="155"/>
        <v>42368.333668981482</v>
      </c>
    </row>
    <row r="3285" spans="1:19" ht="43.2" hidden="1" x14ac:dyDescent="0.55000000000000004">
      <c r="A3285" s="10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2">
        <f t="shared" si="153"/>
        <v>1</v>
      </c>
      <c r="P3285" s="14">
        <f t="shared" si="154"/>
        <v>50</v>
      </c>
      <c r="Q3285" s="16" t="s">
        <v>8346</v>
      </c>
      <c r="R3285" t="s">
        <v>8347</v>
      </c>
      <c r="S3285" s="21">
        <f t="shared" si="155"/>
        <v>42079.913113425922</v>
      </c>
    </row>
    <row r="3286" spans="1:19" ht="57.6" hidden="1" x14ac:dyDescent="0.55000000000000004">
      <c r="A3286" s="10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2">
        <f t="shared" si="153"/>
        <v>5</v>
      </c>
      <c r="P3286" s="14">
        <f t="shared" si="154"/>
        <v>50</v>
      </c>
      <c r="Q3286" s="16" t="s">
        <v>8316</v>
      </c>
      <c r="R3286" t="s">
        <v>8344</v>
      </c>
      <c r="S3286" s="21">
        <f t="shared" si="155"/>
        <v>42558.989513888882</v>
      </c>
    </row>
    <row r="3287" spans="1:19" ht="28.8" hidden="1" x14ac:dyDescent="0.55000000000000004">
      <c r="A3287" s="10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2">
        <f t="shared" si="153"/>
        <v>1</v>
      </c>
      <c r="P3287" s="14">
        <f t="shared" si="154"/>
        <v>50</v>
      </c>
      <c r="Q3287" s="16" t="s">
        <v>8319</v>
      </c>
      <c r="R3287" t="s">
        <v>8345</v>
      </c>
      <c r="S3287" s="21">
        <f t="shared" si="155"/>
        <v>42143.714178240742</v>
      </c>
    </row>
    <row r="3288" spans="1:19" ht="43.2" hidden="1" x14ac:dyDescent="0.55000000000000004">
      <c r="A3288" s="10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2">
        <f t="shared" si="153"/>
        <v>1</v>
      </c>
      <c r="P3288" s="14">
        <f t="shared" si="154"/>
        <v>25</v>
      </c>
      <c r="Q3288" s="16" t="s">
        <v>8311</v>
      </c>
      <c r="R3288" t="s">
        <v>8352</v>
      </c>
      <c r="S3288" s="21">
        <f t="shared" si="155"/>
        <v>42548.192997685182</v>
      </c>
    </row>
    <row r="3289" spans="1:19" ht="28.8" hidden="1" x14ac:dyDescent="0.55000000000000004">
      <c r="A3289" s="10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2">
        <f t="shared" si="153"/>
        <v>0</v>
      </c>
      <c r="P3289" s="14">
        <f t="shared" si="154"/>
        <v>50</v>
      </c>
      <c r="Q3289" s="16" t="s">
        <v>8313</v>
      </c>
      <c r="R3289" t="s">
        <v>8355</v>
      </c>
      <c r="S3289" s="21">
        <f t="shared" si="155"/>
        <v>42108.05322916666</v>
      </c>
    </row>
    <row r="3290" spans="1:19" ht="57.6" hidden="1" x14ac:dyDescent="0.55000000000000004">
      <c r="A3290" s="1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2">
        <f t="shared" si="153"/>
        <v>2</v>
      </c>
      <c r="P3290" s="14">
        <f t="shared" si="154"/>
        <v>50</v>
      </c>
      <c r="Q3290" s="16" t="s">
        <v>8327</v>
      </c>
      <c r="R3290" t="s">
        <v>8330</v>
      </c>
      <c r="S3290" s="21">
        <f t="shared" si="155"/>
        <v>41887.801064814819</v>
      </c>
    </row>
    <row r="3291" spans="1:19" ht="43.2" hidden="1" x14ac:dyDescent="0.55000000000000004">
      <c r="A3291" s="10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2">
        <f t="shared" si="153"/>
        <v>0</v>
      </c>
      <c r="P3291" s="14">
        <f t="shared" si="154"/>
        <v>25</v>
      </c>
      <c r="Q3291" s="16" t="s">
        <v>8308</v>
      </c>
      <c r="R3291" t="s">
        <v>8318</v>
      </c>
      <c r="S3291" s="21">
        <f t="shared" si="155"/>
        <v>42326.685428240744</v>
      </c>
    </row>
    <row r="3292" spans="1:19" ht="43.2" hidden="1" x14ac:dyDescent="0.55000000000000004">
      <c r="A3292" s="10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2">
        <f t="shared" si="153"/>
        <v>1</v>
      </c>
      <c r="P3292" s="14">
        <f t="shared" si="154"/>
        <v>50</v>
      </c>
      <c r="Q3292" s="16" t="s">
        <v>8313</v>
      </c>
      <c r="R3292" t="s">
        <v>8353</v>
      </c>
      <c r="S3292" s="21">
        <f t="shared" si="155"/>
        <v>42685.680648148147</v>
      </c>
    </row>
    <row r="3293" spans="1:19" ht="57.6" hidden="1" x14ac:dyDescent="0.55000000000000004">
      <c r="A3293" s="10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2">
        <f t="shared" si="153"/>
        <v>10</v>
      </c>
      <c r="P3293" s="14">
        <f t="shared" si="154"/>
        <v>10</v>
      </c>
      <c r="Q3293" s="16" t="s">
        <v>8316</v>
      </c>
      <c r="R3293" t="s">
        <v>8334</v>
      </c>
      <c r="S3293" s="21">
        <f t="shared" si="155"/>
        <v>40198.424849537041</v>
      </c>
    </row>
    <row r="3294" spans="1:19" ht="43.2" hidden="1" x14ac:dyDescent="0.55000000000000004">
      <c r="A3294" s="10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2">
        <f t="shared" si="153"/>
        <v>0</v>
      </c>
      <c r="P3294" s="14">
        <f t="shared" si="154"/>
        <v>12.5</v>
      </c>
      <c r="Q3294" s="16" t="s">
        <v>8316</v>
      </c>
      <c r="R3294" t="s">
        <v>8334</v>
      </c>
      <c r="S3294" s="21">
        <f t="shared" si="155"/>
        <v>41683.832280092596</v>
      </c>
    </row>
    <row r="3295" spans="1:19" ht="28.8" hidden="1" x14ac:dyDescent="0.55000000000000004">
      <c r="A3295" s="10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2">
        <f t="shared" si="153"/>
        <v>0</v>
      </c>
      <c r="P3295" s="14">
        <f t="shared" si="154"/>
        <v>50</v>
      </c>
      <c r="Q3295" s="16" t="s">
        <v>8308</v>
      </c>
      <c r="R3295" t="s">
        <v>8342</v>
      </c>
      <c r="S3295" s="21">
        <f t="shared" si="155"/>
        <v>42215.662314814821</v>
      </c>
    </row>
    <row r="3296" spans="1:19" ht="43.2" hidden="1" x14ac:dyDescent="0.55000000000000004">
      <c r="A3296" s="10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2">
        <f t="shared" si="153"/>
        <v>0</v>
      </c>
      <c r="P3296" s="14">
        <f t="shared" si="154"/>
        <v>50</v>
      </c>
      <c r="Q3296" s="16" t="s">
        <v>8308</v>
      </c>
      <c r="R3296" t="s">
        <v>8342</v>
      </c>
      <c r="S3296" s="21">
        <f t="shared" si="155"/>
        <v>42194.648344907408</v>
      </c>
    </row>
    <row r="3297" spans="1:19" ht="43.2" hidden="1" x14ac:dyDescent="0.55000000000000004">
      <c r="A3297" s="10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2">
        <f t="shared" si="153"/>
        <v>0</v>
      </c>
      <c r="P3297" s="14">
        <f t="shared" si="154"/>
        <v>50</v>
      </c>
      <c r="Q3297" s="16" t="s">
        <v>8319</v>
      </c>
      <c r="R3297" t="s">
        <v>8345</v>
      </c>
      <c r="S3297" s="21">
        <f t="shared" si="155"/>
        <v>42285.91506944444</v>
      </c>
    </row>
    <row r="3298" spans="1:19" ht="43.2" hidden="1" x14ac:dyDescent="0.55000000000000004">
      <c r="A3298" s="10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2">
        <f t="shared" si="153"/>
        <v>1</v>
      </c>
      <c r="P3298" s="14">
        <f t="shared" si="154"/>
        <v>50</v>
      </c>
      <c r="Q3298" s="16" t="s">
        <v>8319</v>
      </c>
      <c r="R3298" t="s">
        <v>8345</v>
      </c>
      <c r="S3298" s="21">
        <f t="shared" si="155"/>
        <v>42584.666597222225</v>
      </c>
    </row>
    <row r="3299" spans="1:19" ht="43.2" hidden="1" x14ac:dyDescent="0.55000000000000004">
      <c r="A3299" s="10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2">
        <f t="shared" si="153"/>
        <v>0</v>
      </c>
      <c r="P3299" s="14">
        <f t="shared" si="154"/>
        <v>50</v>
      </c>
      <c r="Q3299" s="16" t="s">
        <v>8319</v>
      </c>
      <c r="R3299" t="s">
        <v>8345</v>
      </c>
      <c r="S3299" s="21">
        <f t="shared" si="155"/>
        <v>41795.963333333333</v>
      </c>
    </row>
    <row r="3300" spans="1:19" ht="43.2" hidden="1" x14ac:dyDescent="0.55000000000000004">
      <c r="A3300" s="1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2">
        <f t="shared" si="153"/>
        <v>0</v>
      </c>
      <c r="P3300" s="14">
        <f t="shared" si="154"/>
        <v>50</v>
      </c>
      <c r="Q3300" s="16" t="s">
        <v>8319</v>
      </c>
      <c r="R3300" t="s">
        <v>8345</v>
      </c>
      <c r="S3300" s="21">
        <f t="shared" si="155"/>
        <v>41887.801168981481</v>
      </c>
    </row>
    <row r="3301" spans="1:19" ht="43.2" hidden="1" x14ac:dyDescent="0.55000000000000004">
      <c r="A3301" s="10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2">
        <f t="shared" si="153"/>
        <v>0</v>
      </c>
      <c r="P3301" s="14">
        <f t="shared" si="154"/>
        <v>16.670000000000002</v>
      </c>
      <c r="Q3301" s="16" t="s">
        <v>8323</v>
      </c>
      <c r="R3301" t="s">
        <v>8324</v>
      </c>
      <c r="S3301" s="21">
        <f t="shared" si="155"/>
        <v>42173.67082175926</v>
      </c>
    </row>
    <row r="3302" spans="1:19" ht="43.2" hidden="1" x14ac:dyDescent="0.55000000000000004">
      <c r="A3302" s="10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2">
        <f t="shared" si="153"/>
        <v>0</v>
      </c>
      <c r="P3302" s="14">
        <f t="shared" si="154"/>
        <v>50</v>
      </c>
      <c r="Q3302" s="16" t="s">
        <v>8323</v>
      </c>
      <c r="R3302" t="s">
        <v>8324</v>
      </c>
      <c r="S3302" s="21">
        <f t="shared" si="155"/>
        <v>42523.025231481486</v>
      </c>
    </row>
    <row r="3303" spans="1:19" ht="28.8" hidden="1" x14ac:dyDescent="0.55000000000000004">
      <c r="A3303" s="10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2">
        <f t="shared" si="153"/>
        <v>3</v>
      </c>
      <c r="P3303" s="14">
        <f t="shared" si="154"/>
        <v>50</v>
      </c>
      <c r="Q3303" s="16" t="s">
        <v>8323</v>
      </c>
      <c r="R3303" t="s">
        <v>8326</v>
      </c>
      <c r="S3303" s="21">
        <f t="shared" si="155"/>
        <v>42807.885057870371</v>
      </c>
    </row>
    <row r="3304" spans="1:19" ht="43.2" hidden="1" x14ac:dyDescent="0.55000000000000004">
      <c r="A3304" s="10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2">
        <f t="shared" si="153"/>
        <v>1</v>
      </c>
      <c r="P3304" s="14">
        <f t="shared" si="154"/>
        <v>50</v>
      </c>
      <c r="Q3304" s="16" t="s">
        <v>8323</v>
      </c>
      <c r="R3304" t="s">
        <v>8335</v>
      </c>
      <c r="S3304" s="21">
        <f t="shared" si="155"/>
        <v>42132.58048611111</v>
      </c>
    </row>
    <row r="3305" spans="1:19" ht="43.2" hidden="1" x14ac:dyDescent="0.55000000000000004">
      <c r="A3305" s="10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2">
        <f t="shared" si="153"/>
        <v>5</v>
      </c>
      <c r="P3305" s="14">
        <f t="shared" si="154"/>
        <v>50</v>
      </c>
      <c r="Q3305" s="16" t="s">
        <v>8323</v>
      </c>
      <c r="R3305" t="s">
        <v>8326</v>
      </c>
      <c r="S3305" s="21">
        <f t="shared" si="155"/>
        <v>42032.250208333338</v>
      </c>
    </row>
    <row r="3306" spans="1:19" ht="57.6" hidden="1" x14ac:dyDescent="0.55000000000000004">
      <c r="A3306" s="10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2">
        <f t="shared" si="153"/>
        <v>1</v>
      </c>
      <c r="P3306" s="14">
        <f t="shared" si="154"/>
        <v>25</v>
      </c>
      <c r="Q3306" s="16" t="s">
        <v>8323</v>
      </c>
      <c r="R3306" t="s">
        <v>8326</v>
      </c>
      <c r="S3306" s="21">
        <f t="shared" si="155"/>
        <v>41940.587233796294</v>
      </c>
    </row>
    <row r="3307" spans="1:19" ht="43.2" hidden="1" x14ac:dyDescent="0.55000000000000004">
      <c r="A3307" s="10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2">
        <f t="shared" si="153"/>
        <v>1</v>
      </c>
      <c r="P3307" s="14">
        <f t="shared" si="154"/>
        <v>50</v>
      </c>
      <c r="Q3307" s="16" t="s">
        <v>8323</v>
      </c>
      <c r="R3307" t="s">
        <v>8326</v>
      </c>
      <c r="S3307" s="21">
        <f t="shared" si="155"/>
        <v>42570.850381944445</v>
      </c>
    </row>
    <row r="3308" spans="1:19" ht="43.2" hidden="1" x14ac:dyDescent="0.55000000000000004">
      <c r="A3308" s="10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2">
        <f t="shared" si="153"/>
        <v>0</v>
      </c>
      <c r="P3308" s="14">
        <f t="shared" si="154"/>
        <v>16</v>
      </c>
      <c r="Q3308" s="16" t="s">
        <v>8311</v>
      </c>
      <c r="R3308" t="s">
        <v>8352</v>
      </c>
      <c r="S3308" s="21">
        <f t="shared" si="155"/>
        <v>42032.168530092589</v>
      </c>
    </row>
    <row r="3309" spans="1:19" ht="43.2" hidden="1" x14ac:dyDescent="0.55000000000000004">
      <c r="A3309" s="10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2">
        <f t="shared" si="153"/>
        <v>0</v>
      </c>
      <c r="P3309" s="14">
        <f t="shared" si="154"/>
        <v>11.92</v>
      </c>
      <c r="Q3309" s="16" t="s">
        <v>8316</v>
      </c>
      <c r="R3309" t="s">
        <v>8334</v>
      </c>
      <c r="S3309" s="21">
        <f t="shared" si="155"/>
        <v>41536.509097222224</v>
      </c>
    </row>
    <row r="3310" spans="1:19" ht="43.2" hidden="1" x14ac:dyDescent="0.55000000000000004">
      <c r="A3310" s="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2">
        <f t="shared" si="153"/>
        <v>0</v>
      </c>
      <c r="P3310" s="14">
        <f t="shared" si="154"/>
        <v>6.71</v>
      </c>
      <c r="Q3310" s="16" t="s">
        <v>8316</v>
      </c>
      <c r="R3310" t="s">
        <v>8334</v>
      </c>
      <c r="S3310" s="21">
        <f t="shared" si="155"/>
        <v>41660.792557870373</v>
      </c>
    </row>
    <row r="3311" spans="1:19" ht="43.2" hidden="1" x14ac:dyDescent="0.55000000000000004">
      <c r="A3311" s="10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2">
        <f t="shared" si="153"/>
        <v>5</v>
      </c>
      <c r="P3311" s="14">
        <f t="shared" si="154"/>
        <v>9.4</v>
      </c>
      <c r="Q3311" s="16" t="s">
        <v>8323</v>
      </c>
      <c r="R3311" t="s">
        <v>8326</v>
      </c>
      <c r="S3311" s="21">
        <f t="shared" si="155"/>
        <v>42304.940960648149</v>
      </c>
    </row>
    <row r="3312" spans="1:19" ht="43.2" hidden="1" x14ac:dyDescent="0.55000000000000004">
      <c r="A3312" s="10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2">
        <f t="shared" si="153"/>
        <v>2</v>
      </c>
      <c r="P3312" s="14">
        <f t="shared" si="154"/>
        <v>9</v>
      </c>
      <c r="Q3312" s="16" t="s">
        <v>8321</v>
      </c>
      <c r="R3312" t="s">
        <v>8339</v>
      </c>
      <c r="S3312" s="21">
        <f t="shared" si="155"/>
        <v>41534.568113425928</v>
      </c>
    </row>
    <row r="3313" spans="1:19" ht="43.2" hidden="1" x14ac:dyDescent="0.55000000000000004">
      <c r="A3313" s="10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2">
        <f t="shared" si="153"/>
        <v>0</v>
      </c>
      <c r="P3313" s="14">
        <f t="shared" si="154"/>
        <v>22.5</v>
      </c>
      <c r="Q3313" s="16" t="s">
        <v>8321</v>
      </c>
      <c r="R3313" t="s">
        <v>8339</v>
      </c>
      <c r="S3313" s="21">
        <f t="shared" si="155"/>
        <v>40971.002569444441</v>
      </c>
    </row>
    <row r="3314" spans="1:19" ht="43.2" hidden="1" x14ac:dyDescent="0.55000000000000004">
      <c r="A3314" s="10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2">
        <f t="shared" si="153"/>
        <v>2</v>
      </c>
      <c r="P3314" s="14">
        <f t="shared" si="154"/>
        <v>22.5</v>
      </c>
      <c r="Q3314" s="16" t="s">
        <v>8327</v>
      </c>
      <c r="R3314" t="s">
        <v>8350</v>
      </c>
      <c r="S3314" s="21">
        <f t="shared" si="155"/>
        <v>41230.77311342593</v>
      </c>
    </row>
    <row r="3315" spans="1:19" ht="28.8" hidden="1" x14ac:dyDescent="0.55000000000000004">
      <c r="A3315" s="10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2">
        <f t="shared" si="153"/>
        <v>1</v>
      </c>
      <c r="P3315" s="14">
        <f t="shared" si="154"/>
        <v>9</v>
      </c>
      <c r="Q3315" s="16" t="s">
        <v>8327</v>
      </c>
      <c r="R3315" t="s">
        <v>8350</v>
      </c>
      <c r="S3315" s="21">
        <f t="shared" si="155"/>
        <v>41184.167129629634</v>
      </c>
    </row>
    <row r="3316" spans="1:19" ht="43.2" hidden="1" x14ac:dyDescent="0.55000000000000004">
      <c r="A3316" s="10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2">
        <f t="shared" si="153"/>
        <v>0</v>
      </c>
      <c r="P3316" s="14">
        <f t="shared" si="154"/>
        <v>11.25</v>
      </c>
      <c r="Q3316" s="16" t="s">
        <v>8316</v>
      </c>
      <c r="R3316" t="s">
        <v>8334</v>
      </c>
      <c r="S3316" s="21">
        <f t="shared" si="155"/>
        <v>42440.371111111104</v>
      </c>
    </row>
    <row r="3317" spans="1:19" ht="28.8" hidden="1" x14ac:dyDescent="0.55000000000000004">
      <c r="A3317" s="10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2">
        <f t="shared" si="153"/>
        <v>5</v>
      </c>
      <c r="P3317" s="14">
        <f t="shared" si="154"/>
        <v>15</v>
      </c>
      <c r="Q3317" s="16" t="s">
        <v>8316</v>
      </c>
      <c r="R3317" t="s">
        <v>8334</v>
      </c>
      <c r="S3317" s="21">
        <f t="shared" si="155"/>
        <v>41005.904120370367</v>
      </c>
    </row>
    <row r="3318" spans="1:19" ht="43.2" hidden="1" x14ac:dyDescent="0.55000000000000004">
      <c r="A3318" s="10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2">
        <f t="shared" si="153"/>
        <v>8</v>
      </c>
      <c r="P3318" s="14">
        <f t="shared" si="154"/>
        <v>9</v>
      </c>
      <c r="Q3318" s="16" t="s">
        <v>8316</v>
      </c>
      <c r="R3318" t="s">
        <v>8334</v>
      </c>
      <c r="S3318" s="21">
        <f t="shared" si="155"/>
        <v>40701.195844907408</v>
      </c>
    </row>
    <row r="3319" spans="1:19" ht="43.2" hidden="1" x14ac:dyDescent="0.55000000000000004">
      <c r="A3319" s="10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2">
        <f t="shared" si="153"/>
        <v>0</v>
      </c>
      <c r="P3319" s="14">
        <f t="shared" si="154"/>
        <v>15</v>
      </c>
      <c r="Q3319" s="16" t="s">
        <v>8316</v>
      </c>
      <c r="R3319" t="s">
        <v>8334</v>
      </c>
      <c r="S3319" s="21">
        <f t="shared" si="155"/>
        <v>42662.752199074079</v>
      </c>
    </row>
    <row r="3320" spans="1:19" ht="43.2" hidden="1" x14ac:dyDescent="0.55000000000000004">
      <c r="A3320" s="1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2">
        <f t="shared" si="153"/>
        <v>5</v>
      </c>
      <c r="P3320" s="14">
        <f t="shared" si="154"/>
        <v>15</v>
      </c>
      <c r="Q3320" s="16" t="s">
        <v>8311</v>
      </c>
      <c r="R3320" t="s">
        <v>8348</v>
      </c>
      <c r="S3320" s="21">
        <f t="shared" si="155"/>
        <v>42432.379826388889</v>
      </c>
    </row>
    <row r="3321" spans="1:19" ht="43.2" hidden="1" x14ac:dyDescent="0.55000000000000004">
      <c r="A3321" s="10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2">
        <f t="shared" si="153"/>
        <v>0</v>
      </c>
      <c r="P3321" s="14">
        <f t="shared" si="154"/>
        <v>22.5</v>
      </c>
      <c r="Q3321" s="16" t="s">
        <v>8319</v>
      </c>
      <c r="R3321" t="s">
        <v>8345</v>
      </c>
      <c r="S3321" s="21">
        <f t="shared" si="155"/>
        <v>42338.615393518514</v>
      </c>
    </row>
    <row r="3322" spans="1:19" ht="43.2" hidden="1" x14ac:dyDescent="0.55000000000000004">
      <c r="A3322" s="10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2">
        <f t="shared" si="153"/>
        <v>1</v>
      </c>
      <c r="P3322" s="14">
        <f t="shared" si="154"/>
        <v>11.25</v>
      </c>
      <c r="Q3322" s="16" t="s">
        <v>8311</v>
      </c>
      <c r="R3322" t="s">
        <v>8356</v>
      </c>
      <c r="S3322" s="21">
        <f t="shared" si="155"/>
        <v>41030.292025462964</v>
      </c>
    </row>
    <row r="3323" spans="1:19" ht="43.2" hidden="1" x14ac:dyDescent="0.55000000000000004">
      <c r="A3323" s="10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2">
        <f t="shared" si="153"/>
        <v>1</v>
      </c>
      <c r="P3323" s="14">
        <f t="shared" si="154"/>
        <v>22.5</v>
      </c>
      <c r="Q3323" s="16" t="s">
        <v>8323</v>
      </c>
      <c r="R3323" t="s">
        <v>8326</v>
      </c>
      <c r="S3323" s="21">
        <f t="shared" si="155"/>
        <v>42627.955104166671</v>
      </c>
    </row>
    <row r="3324" spans="1:19" ht="43.2" hidden="1" x14ac:dyDescent="0.55000000000000004">
      <c r="A3324" s="10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2">
        <f t="shared" si="153"/>
        <v>2</v>
      </c>
      <c r="P3324" s="14">
        <f t="shared" si="154"/>
        <v>15</v>
      </c>
      <c r="Q3324" s="16" t="s">
        <v>8323</v>
      </c>
      <c r="R3324" t="s">
        <v>8326</v>
      </c>
      <c r="S3324" s="21">
        <f t="shared" si="155"/>
        <v>42783.513182870374</v>
      </c>
    </row>
    <row r="3325" spans="1:19" ht="43.2" hidden="1" x14ac:dyDescent="0.55000000000000004">
      <c r="A3325" s="10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2">
        <f t="shared" si="153"/>
        <v>2</v>
      </c>
      <c r="P3325" s="14">
        <f t="shared" si="154"/>
        <v>11.25</v>
      </c>
      <c r="Q3325" s="16" t="s">
        <v>8323</v>
      </c>
      <c r="R3325" t="s">
        <v>8326</v>
      </c>
      <c r="S3325" s="21">
        <f t="shared" si="155"/>
        <v>42342.845555555556</v>
      </c>
    </row>
    <row r="3326" spans="1:19" ht="43.2" hidden="1" x14ac:dyDescent="0.55000000000000004">
      <c r="A3326" s="10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2">
        <f t="shared" si="153"/>
        <v>3</v>
      </c>
      <c r="P3326" s="14">
        <f t="shared" si="154"/>
        <v>15</v>
      </c>
      <c r="Q3326" s="16" t="s">
        <v>8323</v>
      </c>
      <c r="R3326" t="s">
        <v>8326</v>
      </c>
      <c r="S3326" s="21">
        <f t="shared" si="155"/>
        <v>42311.621458333335</v>
      </c>
    </row>
    <row r="3327" spans="1:19" ht="43.2" hidden="1" x14ac:dyDescent="0.55000000000000004">
      <c r="A3327" s="10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2">
        <f t="shared" si="153"/>
        <v>1</v>
      </c>
      <c r="P3327" s="14">
        <f t="shared" si="154"/>
        <v>22.5</v>
      </c>
      <c r="Q3327" s="16" t="s">
        <v>8323</v>
      </c>
      <c r="R3327" t="s">
        <v>8326</v>
      </c>
      <c r="S3327" s="21">
        <f t="shared" si="155"/>
        <v>41801.711550925924</v>
      </c>
    </row>
    <row r="3328" spans="1:19" ht="43.2" hidden="1" x14ac:dyDescent="0.55000000000000004">
      <c r="A3328" s="10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2">
        <f t="shared" si="153"/>
        <v>14</v>
      </c>
      <c r="P3328" s="14">
        <f t="shared" si="154"/>
        <v>10.56</v>
      </c>
      <c r="Q3328" s="16" t="s">
        <v>8316</v>
      </c>
      <c r="R3328" t="s">
        <v>8334</v>
      </c>
      <c r="S3328" s="21">
        <f t="shared" si="155"/>
        <v>42396.973807870367</v>
      </c>
    </row>
    <row r="3329" spans="1:19" ht="43.2" hidden="1" x14ac:dyDescent="0.55000000000000004">
      <c r="A3329" s="10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2">
        <f t="shared" si="153"/>
        <v>4</v>
      </c>
      <c r="P3329" s="14">
        <f t="shared" si="154"/>
        <v>10.5</v>
      </c>
      <c r="Q3329" s="16" t="s">
        <v>8319</v>
      </c>
      <c r="R3329" t="s">
        <v>8345</v>
      </c>
      <c r="S3329" s="21">
        <f t="shared" si="155"/>
        <v>42728.827407407407</v>
      </c>
    </row>
    <row r="3330" spans="1:19" ht="43.2" hidden="1" x14ac:dyDescent="0.55000000000000004">
      <c r="A3330" s="1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2">
        <f t="shared" si="153"/>
        <v>0</v>
      </c>
      <c r="P3330" s="14">
        <f t="shared" si="154"/>
        <v>10.5</v>
      </c>
      <c r="Q3330" s="16" t="s">
        <v>8308</v>
      </c>
      <c r="R3330" t="s">
        <v>8318</v>
      </c>
      <c r="S3330" s="21">
        <f t="shared" si="155"/>
        <v>41859.925856481481</v>
      </c>
    </row>
    <row r="3331" spans="1:19" ht="28.8" hidden="1" x14ac:dyDescent="0.55000000000000004">
      <c r="A3331" s="10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2">
        <f t="shared" ref="O3331:O3394" si="156">ROUND(E3331/D3331*100,0)</f>
        <v>0</v>
      </c>
      <c r="P3331" s="14">
        <f t="shared" ref="P3331:P3394" si="157">IFERROR(ROUND(E3331/L3331,2),0)</f>
        <v>6.83</v>
      </c>
      <c r="Q3331" s="16" t="s">
        <v>8316</v>
      </c>
      <c r="R3331" t="s">
        <v>8334</v>
      </c>
      <c r="S3331" s="21">
        <f t="shared" ref="S3331:S3394" si="158">(((J3331/60)/60/24)+DATE(1970,1,1))</f>
        <v>42538.77243055556</v>
      </c>
    </row>
    <row r="3332" spans="1:19" ht="43.2" hidden="1" x14ac:dyDescent="0.55000000000000004">
      <c r="A3332" s="10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2">
        <f t="shared" si="156"/>
        <v>4</v>
      </c>
      <c r="P3332" s="14">
        <f t="shared" si="157"/>
        <v>10.25</v>
      </c>
      <c r="Q3332" s="16" t="s">
        <v>8323</v>
      </c>
      <c r="R3332" t="s">
        <v>8324</v>
      </c>
      <c r="S3332" s="21">
        <f t="shared" si="158"/>
        <v>42241.429120370376</v>
      </c>
    </row>
    <row r="3333" spans="1:19" ht="43.2" hidden="1" x14ac:dyDescent="0.55000000000000004">
      <c r="A3333" s="10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2">
        <f t="shared" si="156"/>
        <v>2</v>
      </c>
      <c r="P3333" s="14">
        <f t="shared" si="157"/>
        <v>10.25</v>
      </c>
      <c r="Q3333" s="16" t="s">
        <v>8323</v>
      </c>
      <c r="R3333" t="s">
        <v>8326</v>
      </c>
      <c r="S3333" s="21">
        <f t="shared" si="158"/>
        <v>41883.916678240741</v>
      </c>
    </row>
    <row r="3334" spans="1:19" ht="43.2" hidden="1" x14ac:dyDescent="0.55000000000000004">
      <c r="A3334" s="10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2">
        <f t="shared" si="156"/>
        <v>0</v>
      </c>
      <c r="P3334" s="14">
        <f t="shared" si="157"/>
        <v>20</v>
      </c>
      <c r="Q3334" s="16" t="s">
        <v>8321</v>
      </c>
      <c r="R3334" t="s">
        <v>8337</v>
      </c>
      <c r="S3334" s="21">
        <f t="shared" si="158"/>
        <v>42397.281666666662</v>
      </c>
    </row>
    <row r="3335" spans="1:19" ht="28.8" hidden="1" x14ac:dyDescent="0.55000000000000004">
      <c r="A3335" s="10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2">
        <f t="shared" si="156"/>
        <v>3</v>
      </c>
      <c r="P3335" s="14">
        <f t="shared" si="157"/>
        <v>13.33</v>
      </c>
      <c r="Q3335" s="16" t="s">
        <v>8321</v>
      </c>
      <c r="R3335" t="s">
        <v>8337</v>
      </c>
      <c r="S3335" s="21">
        <f t="shared" si="158"/>
        <v>42115.547395833331</v>
      </c>
    </row>
    <row r="3336" spans="1:19" ht="43.2" hidden="1" x14ac:dyDescent="0.55000000000000004">
      <c r="A3336" s="10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2">
        <f t="shared" si="156"/>
        <v>1</v>
      </c>
      <c r="P3336" s="14">
        <f t="shared" si="157"/>
        <v>20</v>
      </c>
      <c r="Q3336" s="16" t="s">
        <v>8327</v>
      </c>
      <c r="R3336" t="s">
        <v>8350</v>
      </c>
      <c r="S3336" s="21">
        <f t="shared" si="158"/>
        <v>41551.798113425924</v>
      </c>
    </row>
    <row r="3337" spans="1:19" ht="43.2" hidden="1" x14ac:dyDescent="0.55000000000000004">
      <c r="A3337" s="10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2">
        <f t="shared" si="156"/>
        <v>1</v>
      </c>
      <c r="P3337" s="14">
        <f t="shared" si="157"/>
        <v>20</v>
      </c>
      <c r="Q3337" s="16" t="s">
        <v>8327</v>
      </c>
      <c r="R3337" t="s">
        <v>8350</v>
      </c>
      <c r="S3337" s="21">
        <f t="shared" si="158"/>
        <v>41416.763171296298</v>
      </c>
    </row>
    <row r="3338" spans="1:19" ht="43.2" hidden="1" x14ac:dyDescent="0.55000000000000004">
      <c r="A3338" s="10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2">
        <f t="shared" si="156"/>
        <v>1</v>
      </c>
      <c r="P3338" s="14">
        <f t="shared" si="157"/>
        <v>40</v>
      </c>
      <c r="Q3338" s="16" t="s">
        <v>8327</v>
      </c>
      <c r="R3338" t="s">
        <v>8354</v>
      </c>
      <c r="S3338" s="21">
        <f t="shared" si="158"/>
        <v>41506.848032407412</v>
      </c>
    </row>
    <row r="3339" spans="1:19" ht="43.2" hidden="1" x14ac:dyDescent="0.55000000000000004">
      <c r="A3339" s="10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2">
        <f t="shared" si="156"/>
        <v>1</v>
      </c>
      <c r="P3339" s="14">
        <f t="shared" si="157"/>
        <v>10</v>
      </c>
      <c r="Q3339" s="16" t="s">
        <v>8313</v>
      </c>
      <c r="R3339" t="s">
        <v>8314</v>
      </c>
      <c r="S3339" s="21">
        <f t="shared" si="158"/>
        <v>41956.250034722223</v>
      </c>
    </row>
    <row r="3340" spans="1:19" ht="43.2" hidden="1" x14ac:dyDescent="0.55000000000000004">
      <c r="A3340" s="1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2">
        <f t="shared" si="156"/>
        <v>1</v>
      </c>
      <c r="P3340" s="14">
        <f t="shared" si="157"/>
        <v>20</v>
      </c>
      <c r="Q3340" s="16" t="s">
        <v>8313</v>
      </c>
      <c r="R3340" t="s">
        <v>8314</v>
      </c>
      <c r="S3340" s="21">
        <f t="shared" si="158"/>
        <v>41940.89166666667</v>
      </c>
    </row>
    <row r="3341" spans="1:19" ht="43.2" hidden="1" x14ac:dyDescent="0.55000000000000004">
      <c r="A3341" s="10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2">
        <f t="shared" si="156"/>
        <v>0</v>
      </c>
      <c r="P3341" s="14">
        <f t="shared" si="157"/>
        <v>1.54</v>
      </c>
      <c r="Q3341" s="16" t="s">
        <v>8313</v>
      </c>
      <c r="R3341" t="s">
        <v>8314</v>
      </c>
      <c r="S3341" s="21">
        <f t="shared" si="158"/>
        <v>41876.433680555558</v>
      </c>
    </row>
    <row r="3342" spans="1:19" ht="43.2" hidden="1" x14ac:dyDescent="0.55000000000000004">
      <c r="A3342" s="10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2">
        <f t="shared" si="156"/>
        <v>1</v>
      </c>
      <c r="P3342" s="14">
        <f t="shared" si="157"/>
        <v>13.33</v>
      </c>
      <c r="Q3342" s="16" t="s">
        <v>8319</v>
      </c>
      <c r="R3342" t="s">
        <v>8345</v>
      </c>
      <c r="S3342" s="21">
        <f t="shared" si="158"/>
        <v>41834.138495370367</v>
      </c>
    </row>
    <row r="3343" spans="1:19" hidden="1" x14ac:dyDescent="0.55000000000000004">
      <c r="A3343" s="10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2">
        <f t="shared" si="156"/>
        <v>2</v>
      </c>
      <c r="P3343" s="14">
        <f t="shared" si="157"/>
        <v>13.33</v>
      </c>
      <c r="Q3343" s="16" t="s">
        <v>8323</v>
      </c>
      <c r="R3343" t="s">
        <v>8326</v>
      </c>
      <c r="S3343" s="21">
        <f t="shared" si="158"/>
        <v>42172.613506944443</v>
      </c>
    </row>
    <row r="3344" spans="1:19" ht="43.2" hidden="1" x14ac:dyDescent="0.55000000000000004">
      <c r="A3344" s="10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2">
        <f t="shared" si="156"/>
        <v>0</v>
      </c>
      <c r="P3344" s="14">
        <f t="shared" si="157"/>
        <v>13.33</v>
      </c>
      <c r="Q3344" s="16" t="s">
        <v>8323</v>
      </c>
      <c r="R3344" t="s">
        <v>8324</v>
      </c>
      <c r="S3344" s="21">
        <f t="shared" si="158"/>
        <v>41862.761724537035</v>
      </c>
    </row>
    <row r="3345" spans="1:19" ht="28.8" hidden="1" x14ac:dyDescent="0.55000000000000004">
      <c r="A3345" s="10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2">
        <f t="shared" si="156"/>
        <v>3</v>
      </c>
      <c r="P3345" s="14">
        <f t="shared" si="157"/>
        <v>13.33</v>
      </c>
      <c r="Q3345" s="16" t="s">
        <v>8323</v>
      </c>
      <c r="R3345" t="s">
        <v>8335</v>
      </c>
      <c r="S3345" s="21">
        <f t="shared" si="158"/>
        <v>42763.780671296292</v>
      </c>
    </row>
    <row r="3346" spans="1:19" ht="43.2" hidden="1" x14ac:dyDescent="0.55000000000000004">
      <c r="A3346" s="10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2">
        <f t="shared" si="156"/>
        <v>1</v>
      </c>
      <c r="P3346" s="14">
        <f t="shared" si="157"/>
        <v>20</v>
      </c>
      <c r="Q3346" s="16" t="s">
        <v>8323</v>
      </c>
      <c r="R3346" t="s">
        <v>8326</v>
      </c>
      <c r="S3346" s="21">
        <f t="shared" si="158"/>
        <v>41872.807696759257</v>
      </c>
    </row>
    <row r="3347" spans="1:19" ht="43.2" hidden="1" x14ac:dyDescent="0.55000000000000004">
      <c r="A3347" s="10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2">
        <f t="shared" si="156"/>
        <v>0</v>
      </c>
      <c r="P3347" s="14">
        <f t="shared" si="157"/>
        <v>13</v>
      </c>
      <c r="Q3347" s="16" t="s">
        <v>8308</v>
      </c>
      <c r="R3347" t="s">
        <v>8342</v>
      </c>
      <c r="S3347" s="21">
        <f t="shared" si="158"/>
        <v>42615.79896990741</v>
      </c>
    </row>
    <row r="3348" spans="1:19" ht="43.2" hidden="1" x14ac:dyDescent="0.55000000000000004">
      <c r="A3348" s="10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2">
        <f t="shared" si="156"/>
        <v>1</v>
      </c>
      <c r="P3348" s="14">
        <f t="shared" si="157"/>
        <v>9.75</v>
      </c>
      <c r="Q3348" s="16" t="s">
        <v>8323</v>
      </c>
      <c r="R3348" t="s">
        <v>8326</v>
      </c>
      <c r="S3348" s="21">
        <f t="shared" si="158"/>
        <v>42196.166874999995</v>
      </c>
    </row>
    <row r="3349" spans="1:19" ht="28.8" hidden="1" x14ac:dyDescent="0.55000000000000004">
      <c r="A3349" s="10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2">
        <f t="shared" si="156"/>
        <v>4</v>
      </c>
      <c r="P3349" s="14">
        <f t="shared" si="157"/>
        <v>9.5</v>
      </c>
      <c r="Q3349" s="16" t="s">
        <v>8323</v>
      </c>
      <c r="R3349" t="s">
        <v>8326</v>
      </c>
      <c r="S3349" s="21">
        <f t="shared" si="158"/>
        <v>41975.124340277776</v>
      </c>
    </row>
    <row r="3350" spans="1:19" ht="43.2" hidden="1" x14ac:dyDescent="0.55000000000000004">
      <c r="A3350" s="1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2">
        <f t="shared" si="156"/>
        <v>1</v>
      </c>
      <c r="P3350" s="14">
        <f t="shared" si="157"/>
        <v>18.5</v>
      </c>
      <c r="Q3350" s="16" t="s">
        <v>8323</v>
      </c>
      <c r="R3350" t="s">
        <v>8326</v>
      </c>
      <c r="S3350" s="21">
        <f t="shared" si="158"/>
        <v>42078.34520833334</v>
      </c>
    </row>
    <row r="3351" spans="1:19" ht="43.2" hidden="1" x14ac:dyDescent="0.55000000000000004">
      <c r="A3351" s="10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2">
        <f t="shared" si="156"/>
        <v>0</v>
      </c>
      <c r="P3351" s="14">
        <f t="shared" si="157"/>
        <v>18</v>
      </c>
      <c r="Q3351" s="16" t="s">
        <v>8316</v>
      </c>
      <c r="R3351" t="s">
        <v>8344</v>
      </c>
      <c r="S3351" s="21">
        <f t="shared" si="158"/>
        <v>42164.615856481483</v>
      </c>
    </row>
    <row r="3352" spans="1:19" ht="43.2" hidden="1" x14ac:dyDescent="0.55000000000000004">
      <c r="A3352" s="10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2">
        <f t="shared" si="156"/>
        <v>1</v>
      </c>
      <c r="P3352" s="14">
        <f t="shared" si="157"/>
        <v>12</v>
      </c>
      <c r="Q3352" s="16" t="s">
        <v>8308</v>
      </c>
      <c r="R3352" t="s">
        <v>8315</v>
      </c>
      <c r="S3352" s="21">
        <f t="shared" si="158"/>
        <v>42200.261793981481</v>
      </c>
    </row>
    <row r="3353" spans="1:19" ht="43.2" hidden="1" x14ac:dyDescent="0.55000000000000004">
      <c r="A3353" s="10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2">
        <f t="shared" si="156"/>
        <v>0</v>
      </c>
      <c r="P3353" s="14">
        <f t="shared" si="157"/>
        <v>12</v>
      </c>
      <c r="Q3353" s="16" t="s">
        <v>8319</v>
      </c>
      <c r="R3353" t="s">
        <v>8345</v>
      </c>
      <c r="S3353" s="21">
        <f t="shared" si="158"/>
        <v>42034.75509259259</v>
      </c>
    </row>
    <row r="3354" spans="1:19" ht="28.8" hidden="1" x14ac:dyDescent="0.55000000000000004">
      <c r="A3354" s="10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2">
        <f t="shared" si="156"/>
        <v>1</v>
      </c>
      <c r="P3354" s="14">
        <f t="shared" si="157"/>
        <v>9</v>
      </c>
      <c r="Q3354" s="16" t="s">
        <v>8311</v>
      </c>
      <c r="R3354" t="s">
        <v>8356</v>
      </c>
      <c r="S3354" s="21">
        <f t="shared" si="158"/>
        <v>41247.063576388886</v>
      </c>
    </row>
    <row r="3355" spans="1:19" ht="43.2" hidden="1" x14ac:dyDescent="0.55000000000000004">
      <c r="A3355" s="10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2">
        <f t="shared" si="156"/>
        <v>1</v>
      </c>
      <c r="P3355" s="14">
        <f t="shared" si="157"/>
        <v>8.75</v>
      </c>
      <c r="Q3355" s="16" t="s">
        <v>8308</v>
      </c>
      <c r="R3355" t="s">
        <v>8342</v>
      </c>
      <c r="S3355" s="21">
        <f t="shared" si="158"/>
        <v>42753.678761574076</v>
      </c>
    </row>
    <row r="3356" spans="1:19" ht="43.2" hidden="1" x14ac:dyDescent="0.55000000000000004">
      <c r="A3356" s="10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2">
        <f t="shared" si="156"/>
        <v>0</v>
      </c>
      <c r="P3356" s="14">
        <f t="shared" si="157"/>
        <v>11.67</v>
      </c>
      <c r="Q3356" s="16" t="s">
        <v>8319</v>
      </c>
      <c r="R3356" t="s">
        <v>8345</v>
      </c>
      <c r="S3356" s="21">
        <f t="shared" si="158"/>
        <v>41952.09175925926</v>
      </c>
    </row>
    <row r="3357" spans="1:19" ht="43.2" hidden="1" x14ac:dyDescent="0.55000000000000004">
      <c r="A3357" s="10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2">
        <f t="shared" si="156"/>
        <v>0</v>
      </c>
      <c r="P3357" s="14">
        <f t="shared" si="157"/>
        <v>17.5</v>
      </c>
      <c r="Q3357" s="16" t="s">
        <v>8319</v>
      </c>
      <c r="R3357" t="s">
        <v>8345</v>
      </c>
      <c r="S3357" s="21">
        <f t="shared" si="158"/>
        <v>41876.683611111112</v>
      </c>
    </row>
    <row r="3358" spans="1:19" ht="28.8" hidden="1" x14ac:dyDescent="0.55000000000000004">
      <c r="A3358" s="10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2">
        <f t="shared" si="156"/>
        <v>5</v>
      </c>
      <c r="P3358" s="14">
        <f t="shared" si="157"/>
        <v>11.67</v>
      </c>
      <c r="Q3358" s="16" t="s">
        <v>8313</v>
      </c>
      <c r="R3358" t="s">
        <v>8355</v>
      </c>
      <c r="S3358" s="21">
        <f t="shared" si="158"/>
        <v>42185.397673611107</v>
      </c>
    </row>
    <row r="3359" spans="1:19" ht="43.2" hidden="1" x14ac:dyDescent="0.55000000000000004">
      <c r="A3359" s="10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2">
        <f t="shared" si="156"/>
        <v>1</v>
      </c>
      <c r="P3359" s="14">
        <f t="shared" si="157"/>
        <v>11.67</v>
      </c>
      <c r="Q3359" s="16" t="s">
        <v>8327</v>
      </c>
      <c r="R3359" t="s">
        <v>8330</v>
      </c>
      <c r="S3359" s="21">
        <f t="shared" si="158"/>
        <v>41869.534618055557</v>
      </c>
    </row>
    <row r="3360" spans="1:19" ht="43.2" hidden="1" x14ac:dyDescent="0.55000000000000004">
      <c r="A3360" s="1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2">
        <f t="shared" si="156"/>
        <v>1</v>
      </c>
      <c r="P3360" s="14">
        <f t="shared" si="157"/>
        <v>8.75</v>
      </c>
      <c r="Q3360" s="16" t="s">
        <v>8327</v>
      </c>
      <c r="R3360" t="s">
        <v>8330</v>
      </c>
      <c r="S3360" s="21">
        <f t="shared" si="158"/>
        <v>41912.932430555556</v>
      </c>
    </row>
    <row r="3361" spans="1:19" ht="28.8" hidden="1" x14ac:dyDescent="0.55000000000000004">
      <c r="A3361" s="10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2">
        <f t="shared" si="156"/>
        <v>0</v>
      </c>
      <c r="P3361" s="14">
        <f t="shared" si="157"/>
        <v>17.5</v>
      </c>
      <c r="Q3361" s="16" t="s">
        <v>8319</v>
      </c>
      <c r="R3361" t="s">
        <v>8345</v>
      </c>
      <c r="S3361" s="21">
        <f t="shared" si="158"/>
        <v>42089.724039351851</v>
      </c>
    </row>
    <row r="3362" spans="1:19" ht="28.8" hidden="1" x14ac:dyDescent="0.55000000000000004">
      <c r="A3362" s="10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2">
        <f t="shared" si="156"/>
        <v>0</v>
      </c>
      <c r="P3362" s="14">
        <f t="shared" si="157"/>
        <v>8.75</v>
      </c>
      <c r="Q3362" s="16" t="s">
        <v>8311</v>
      </c>
      <c r="R3362" t="s">
        <v>8356</v>
      </c>
      <c r="S3362" s="21">
        <f t="shared" si="158"/>
        <v>41911.657430555555</v>
      </c>
    </row>
    <row r="3363" spans="1:19" ht="28.8" hidden="1" x14ac:dyDescent="0.55000000000000004">
      <c r="A3363" s="10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2">
        <f t="shared" si="156"/>
        <v>2</v>
      </c>
      <c r="P3363" s="14">
        <f t="shared" si="157"/>
        <v>35</v>
      </c>
      <c r="Q3363" s="16" t="s">
        <v>8323</v>
      </c>
      <c r="R3363" t="s">
        <v>8326</v>
      </c>
      <c r="S3363" s="21">
        <f t="shared" si="158"/>
        <v>42233.362314814818</v>
      </c>
    </row>
    <row r="3364" spans="1:19" ht="28.8" hidden="1" x14ac:dyDescent="0.55000000000000004">
      <c r="A3364" s="10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2">
        <f t="shared" si="156"/>
        <v>0</v>
      </c>
      <c r="P3364" s="14">
        <f t="shared" si="157"/>
        <v>17.5</v>
      </c>
      <c r="Q3364" s="16" t="s">
        <v>8323</v>
      </c>
      <c r="R3364" t="s">
        <v>8335</v>
      </c>
      <c r="S3364" s="21">
        <f t="shared" si="158"/>
        <v>42170.447013888886</v>
      </c>
    </row>
    <row r="3365" spans="1:19" ht="43.2" hidden="1" x14ac:dyDescent="0.55000000000000004">
      <c r="A3365" s="10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2">
        <f t="shared" si="156"/>
        <v>2</v>
      </c>
      <c r="P3365" s="14">
        <f t="shared" si="157"/>
        <v>17.5</v>
      </c>
      <c r="Q3365" s="16" t="s">
        <v>8323</v>
      </c>
      <c r="R3365" t="s">
        <v>8335</v>
      </c>
      <c r="S3365" s="21">
        <f t="shared" si="158"/>
        <v>42079.857974537037</v>
      </c>
    </row>
    <row r="3366" spans="1:19" ht="28.8" hidden="1" x14ac:dyDescent="0.55000000000000004">
      <c r="A3366" s="10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2">
        <f t="shared" si="156"/>
        <v>1</v>
      </c>
      <c r="P3366" s="14">
        <f t="shared" si="157"/>
        <v>34.950000000000003</v>
      </c>
      <c r="Q3366" s="16" t="s">
        <v>8323</v>
      </c>
      <c r="R3366" t="s">
        <v>8326</v>
      </c>
      <c r="S3366" s="21">
        <f t="shared" si="158"/>
        <v>42718.963599537034</v>
      </c>
    </row>
    <row r="3367" spans="1:19" ht="28.8" hidden="1" x14ac:dyDescent="0.55000000000000004">
      <c r="A3367" s="10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2">
        <f t="shared" si="156"/>
        <v>1</v>
      </c>
      <c r="P3367" s="14">
        <f t="shared" si="157"/>
        <v>34</v>
      </c>
      <c r="Q3367" s="16" t="s">
        <v>8327</v>
      </c>
      <c r="R3367" t="s">
        <v>8330</v>
      </c>
      <c r="S3367" s="21">
        <f t="shared" si="158"/>
        <v>42341.59129629629</v>
      </c>
    </row>
    <row r="3368" spans="1:19" ht="43.2" hidden="1" x14ac:dyDescent="0.55000000000000004">
      <c r="A3368" s="10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2">
        <f t="shared" si="156"/>
        <v>0</v>
      </c>
      <c r="P3368" s="14">
        <f t="shared" si="157"/>
        <v>8.5</v>
      </c>
      <c r="Q3368" s="16" t="s">
        <v>8316</v>
      </c>
      <c r="R3368" t="s">
        <v>8334</v>
      </c>
      <c r="S3368" s="21">
        <f t="shared" si="158"/>
        <v>41974.911087962959</v>
      </c>
    </row>
    <row r="3369" spans="1:19" ht="43.2" hidden="1" x14ac:dyDescent="0.55000000000000004">
      <c r="A3369" s="10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2">
        <f t="shared" si="156"/>
        <v>1</v>
      </c>
      <c r="P3369" s="14">
        <f t="shared" si="157"/>
        <v>11.33</v>
      </c>
      <c r="Q3369" s="16" t="s">
        <v>8311</v>
      </c>
      <c r="R3369" t="s">
        <v>8356</v>
      </c>
      <c r="S3369" s="21">
        <f t="shared" si="158"/>
        <v>42172.958912037036</v>
      </c>
    </row>
    <row r="3370" spans="1:19" ht="43.2" hidden="1" x14ac:dyDescent="0.55000000000000004">
      <c r="A3370" s="1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2">
        <f t="shared" si="156"/>
        <v>1</v>
      </c>
      <c r="P3370" s="14">
        <f t="shared" si="157"/>
        <v>16</v>
      </c>
      <c r="Q3370" s="16" t="s">
        <v>8311</v>
      </c>
      <c r="R3370" t="s">
        <v>8352</v>
      </c>
      <c r="S3370" s="21">
        <f t="shared" si="158"/>
        <v>42100.735937499994</v>
      </c>
    </row>
    <row r="3371" spans="1:19" ht="28.8" hidden="1" x14ac:dyDescent="0.55000000000000004">
      <c r="A3371" s="10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2">
        <f t="shared" si="156"/>
        <v>2</v>
      </c>
      <c r="P3371" s="14">
        <f t="shared" si="157"/>
        <v>8</v>
      </c>
      <c r="Q3371" s="16" t="s">
        <v>8323</v>
      </c>
      <c r="R3371" t="s">
        <v>8326</v>
      </c>
      <c r="S3371" s="21">
        <f t="shared" si="158"/>
        <v>42230.08116898148</v>
      </c>
    </row>
    <row r="3372" spans="1:19" ht="43.2" hidden="1" x14ac:dyDescent="0.55000000000000004">
      <c r="A3372" s="10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2">
        <f t="shared" si="156"/>
        <v>3</v>
      </c>
      <c r="P3372" s="14">
        <f t="shared" si="157"/>
        <v>10.67</v>
      </c>
      <c r="Q3372" s="16" t="s">
        <v>8323</v>
      </c>
      <c r="R3372" t="s">
        <v>8326</v>
      </c>
      <c r="S3372" s="21">
        <f t="shared" si="158"/>
        <v>42209.67288194444</v>
      </c>
    </row>
    <row r="3373" spans="1:19" ht="43.2" hidden="1" x14ac:dyDescent="0.55000000000000004">
      <c r="A3373" s="10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2">
        <f t="shared" si="156"/>
        <v>0</v>
      </c>
      <c r="P3373" s="14">
        <f t="shared" si="157"/>
        <v>10.33</v>
      </c>
      <c r="Q3373" s="16" t="s">
        <v>8321</v>
      </c>
      <c r="R3373" t="s">
        <v>8339</v>
      </c>
      <c r="S3373" s="21">
        <f t="shared" si="158"/>
        <v>41799.830613425926</v>
      </c>
    </row>
    <row r="3374" spans="1:19" ht="43.2" hidden="1" x14ac:dyDescent="0.55000000000000004">
      <c r="A3374" s="10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2">
        <f t="shared" si="156"/>
        <v>0</v>
      </c>
      <c r="P3374" s="14">
        <f t="shared" si="157"/>
        <v>15.5</v>
      </c>
      <c r="Q3374" s="16" t="s">
        <v>8308</v>
      </c>
      <c r="R3374" t="s">
        <v>8342</v>
      </c>
      <c r="S3374" s="21">
        <f t="shared" si="158"/>
        <v>42047.812523148154</v>
      </c>
    </row>
    <row r="3375" spans="1:19" ht="28.8" hidden="1" x14ac:dyDescent="0.55000000000000004">
      <c r="A3375" s="10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2">
        <f t="shared" si="156"/>
        <v>0</v>
      </c>
      <c r="P3375" s="14">
        <f t="shared" si="157"/>
        <v>15</v>
      </c>
      <c r="Q3375" s="16" t="s">
        <v>8321</v>
      </c>
      <c r="R3375" t="s">
        <v>8337</v>
      </c>
      <c r="S3375" s="21">
        <f t="shared" si="158"/>
        <v>41875.077546296299</v>
      </c>
    </row>
    <row r="3376" spans="1:19" hidden="1" x14ac:dyDescent="0.55000000000000004">
      <c r="A3376" s="10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2">
        <f t="shared" si="156"/>
        <v>1</v>
      </c>
      <c r="P3376" s="14">
        <f t="shared" si="157"/>
        <v>10</v>
      </c>
      <c r="Q3376" s="16" t="s">
        <v>8321</v>
      </c>
      <c r="R3376" t="s">
        <v>8339</v>
      </c>
      <c r="S3376" s="21">
        <f t="shared" si="158"/>
        <v>41945.037789351853</v>
      </c>
    </row>
    <row r="3377" spans="1:19" ht="43.2" hidden="1" x14ac:dyDescent="0.55000000000000004">
      <c r="A3377" s="10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2">
        <f t="shared" si="156"/>
        <v>1</v>
      </c>
      <c r="P3377" s="14">
        <f t="shared" si="157"/>
        <v>30</v>
      </c>
      <c r="Q3377" s="16" t="s">
        <v>8327</v>
      </c>
      <c r="R3377" t="s">
        <v>8328</v>
      </c>
      <c r="S3377" s="21">
        <f t="shared" si="158"/>
        <v>40877.25099537037</v>
      </c>
    </row>
    <row r="3378" spans="1:19" ht="43.2" hidden="1" x14ac:dyDescent="0.55000000000000004">
      <c r="A3378" s="10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2">
        <f t="shared" si="156"/>
        <v>1</v>
      </c>
      <c r="P3378" s="14">
        <f t="shared" si="157"/>
        <v>15</v>
      </c>
      <c r="Q3378" s="16" t="s">
        <v>8327</v>
      </c>
      <c r="R3378" t="s">
        <v>8350</v>
      </c>
      <c r="S3378" s="21">
        <f t="shared" si="158"/>
        <v>41194.109340277777</v>
      </c>
    </row>
    <row r="3379" spans="1:19" ht="43.2" hidden="1" x14ac:dyDescent="0.55000000000000004">
      <c r="A3379" s="10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2">
        <f t="shared" si="156"/>
        <v>1</v>
      </c>
      <c r="P3379" s="14">
        <f t="shared" si="157"/>
        <v>30</v>
      </c>
      <c r="Q3379" s="16" t="s">
        <v>8327</v>
      </c>
      <c r="R3379" t="s">
        <v>8350</v>
      </c>
      <c r="S3379" s="21">
        <f t="shared" si="158"/>
        <v>41802.94363425926</v>
      </c>
    </row>
    <row r="3380" spans="1:19" ht="43.2" hidden="1" x14ac:dyDescent="0.55000000000000004">
      <c r="A3380" s="1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2">
        <f t="shared" si="156"/>
        <v>0</v>
      </c>
      <c r="P3380" s="14">
        <f t="shared" si="157"/>
        <v>30</v>
      </c>
      <c r="Q3380" s="16" t="s">
        <v>8319</v>
      </c>
      <c r="R3380" t="s">
        <v>8345</v>
      </c>
      <c r="S3380" s="21">
        <f t="shared" si="158"/>
        <v>42184.185844907406</v>
      </c>
    </row>
    <row r="3381" spans="1:19" ht="43.2" hidden="1" x14ac:dyDescent="0.55000000000000004">
      <c r="A3381" s="10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2">
        <f t="shared" si="156"/>
        <v>1</v>
      </c>
      <c r="P3381" s="14">
        <f t="shared" si="157"/>
        <v>15</v>
      </c>
      <c r="Q3381" s="16" t="s">
        <v>8311</v>
      </c>
      <c r="R3381" t="s">
        <v>8352</v>
      </c>
      <c r="S3381" s="21">
        <f t="shared" si="158"/>
        <v>40682.884791666671</v>
      </c>
    </row>
    <row r="3382" spans="1:19" ht="43.2" hidden="1" x14ac:dyDescent="0.55000000000000004">
      <c r="A3382" s="10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2">
        <f t="shared" si="156"/>
        <v>120</v>
      </c>
      <c r="P3382" s="14">
        <f t="shared" si="157"/>
        <v>7.5</v>
      </c>
      <c r="Q3382" s="16" t="s">
        <v>8313</v>
      </c>
      <c r="R3382" t="s">
        <v>8314</v>
      </c>
      <c r="S3382" s="21">
        <f t="shared" si="158"/>
        <v>42252.788900462961</v>
      </c>
    </row>
    <row r="3383" spans="1:19" ht="57.6" hidden="1" x14ac:dyDescent="0.55000000000000004">
      <c r="A3383" s="10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2">
        <f t="shared" si="156"/>
        <v>0</v>
      </c>
      <c r="P3383" s="14">
        <f t="shared" si="157"/>
        <v>30</v>
      </c>
      <c r="Q3383" s="16" t="s">
        <v>8308</v>
      </c>
      <c r="R3383" t="s">
        <v>8342</v>
      </c>
      <c r="S3383" s="21">
        <f t="shared" si="158"/>
        <v>42179.653379629628</v>
      </c>
    </row>
    <row r="3384" spans="1:19" ht="28.8" hidden="1" x14ac:dyDescent="0.55000000000000004">
      <c r="A3384" s="10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2">
        <f t="shared" si="156"/>
        <v>0</v>
      </c>
      <c r="P3384" s="14">
        <f t="shared" si="157"/>
        <v>15</v>
      </c>
      <c r="Q3384" s="16" t="s">
        <v>8319</v>
      </c>
      <c r="R3384" t="s">
        <v>8345</v>
      </c>
      <c r="S3384" s="21">
        <f t="shared" si="158"/>
        <v>41919.140706018516</v>
      </c>
    </row>
    <row r="3385" spans="1:19" ht="43.2" hidden="1" x14ac:dyDescent="0.55000000000000004">
      <c r="A3385" s="10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2">
        <f t="shared" si="156"/>
        <v>1</v>
      </c>
      <c r="P3385" s="14">
        <f t="shared" si="157"/>
        <v>15</v>
      </c>
      <c r="Q3385" s="16" t="s">
        <v>8319</v>
      </c>
      <c r="R3385" t="s">
        <v>8357</v>
      </c>
      <c r="S3385" s="21">
        <f t="shared" si="158"/>
        <v>42258.297094907408</v>
      </c>
    </row>
    <row r="3386" spans="1:19" ht="43.2" hidden="1" x14ac:dyDescent="0.55000000000000004">
      <c r="A3386" s="10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2">
        <f t="shared" si="156"/>
        <v>5</v>
      </c>
      <c r="P3386" s="14">
        <f t="shared" si="157"/>
        <v>30</v>
      </c>
      <c r="Q3386" s="16" t="s">
        <v>8323</v>
      </c>
      <c r="R3386" t="s">
        <v>8326</v>
      </c>
      <c r="S3386" s="21">
        <f t="shared" si="158"/>
        <v>42709.546064814815</v>
      </c>
    </row>
    <row r="3387" spans="1:19" ht="43.2" hidden="1" x14ac:dyDescent="0.55000000000000004">
      <c r="A3387" s="10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2">
        <f t="shared" si="156"/>
        <v>6</v>
      </c>
      <c r="P3387" s="14">
        <f t="shared" si="157"/>
        <v>15</v>
      </c>
      <c r="Q3387" s="16" t="s">
        <v>8323</v>
      </c>
      <c r="R3387" t="s">
        <v>8335</v>
      </c>
      <c r="S3387" s="21">
        <f t="shared" si="158"/>
        <v>42598.749155092592</v>
      </c>
    </row>
    <row r="3388" spans="1:19" ht="43.2" hidden="1" x14ac:dyDescent="0.55000000000000004">
      <c r="A3388" s="10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2">
        <f t="shared" si="156"/>
        <v>0</v>
      </c>
      <c r="P3388" s="14">
        <f t="shared" si="157"/>
        <v>5.8</v>
      </c>
      <c r="Q3388" s="16" t="s">
        <v>8316</v>
      </c>
      <c r="R3388" t="s">
        <v>8334</v>
      </c>
      <c r="S3388" s="21">
        <f t="shared" si="158"/>
        <v>42412.934212962966</v>
      </c>
    </row>
    <row r="3389" spans="1:19" ht="43.2" hidden="1" x14ac:dyDescent="0.55000000000000004">
      <c r="A3389" s="10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2">
        <f t="shared" si="156"/>
        <v>116</v>
      </c>
      <c r="P3389" s="14">
        <f t="shared" si="157"/>
        <v>7.25</v>
      </c>
      <c r="Q3389" s="16" t="s">
        <v>8327</v>
      </c>
      <c r="R3389" t="s">
        <v>8341</v>
      </c>
      <c r="S3389" s="21">
        <f t="shared" si="158"/>
        <v>41464.106087962966</v>
      </c>
    </row>
    <row r="3390" spans="1:19" ht="43.2" hidden="1" x14ac:dyDescent="0.55000000000000004">
      <c r="A3390" s="1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2">
        <f t="shared" si="156"/>
        <v>0</v>
      </c>
      <c r="P3390" s="14">
        <f t="shared" si="157"/>
        <v>29</v>
      </c>
      <c r="Q3390" s="16" t="s">
        <v>8323</v>
      </c>
      <c r="R3390" t="s">
        <v>8326</v>
      </c>
      <c r="S3390" s="21">
        <f t="shared" si="158"/>
        <v>42359.725243055553</v>
      </c>
    </row>
    <row r="3391" spans="1:19" ht="43.2" hidden="1" x14ac:dyDescent="0.55000000000000004">
      <c r="A3391" s="10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2">
        <f t="shared" si="156"/>
        <v>1</v>
      </c>
      <c r="P3391" s="14">
        <f t="shared" si="157"/>
        <v>7.25</v>
      </c>
      <c r="Q3391" s="16" t="s">
        <v>8323</v>
      </c>
      <c r="R3391" t="s">
        <v>8326</v>
      </c>
      <c r="S3391" s="21">
        <f t="shared" si="158"/>
        <v>42417.675879629634</v>
      </c>
    </row>
    <row r="3392" spans="1:19" ht="43.2" hidden="1" x14ac:dyDescent="0.55000000000000004">
      <c r="A3392" s="10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2">
        <f t="shared" si="156"/>
        <v>1</v>
      </c>
      <c r="P3392" s="14">
        <f t="shared" si="157"/>
        <v>28</v>
      </c>
      <c r="Q3392" s="16" t="s">
        <v>8308</v>
      </c>
      <c r="R3392" t="s">
        <v>8310</v>
      </c>
      <c r="S3392" s="21">
        <f t="shared" si="158"/>
        <v>42082.702800925923</v>
      </c>
    </row>
    <row r="3393" spans="1:19" ht="28.8" hidden="1" x14ac:dyDescent="0.55000000000000004">
      <c r="A3393" s="10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2">
        <f t="shared" si="156"/>
        <v>1</v>
      </c>
      <c r="P3393" s="14">
        <f t="shared" si="157"/>
        <v>14</v>
      </c>
      <c r="Q3393" s="16" t="s">
        <v>8311</v>
      </c>
      <c r="R3393" t="s">
        <v>8349</v>
      </c>
      <c r="S3393" s="21">
        <f t="shared" si="158"/>
        <v>41481.996423611112</v>
      </c>
    </row>
    <row r="3394" spans="1:19" ht="28.8" hidden="1" x14ac:dyDescent="0.55000000000000004">
      <c r="A3394" s="10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2">
        <f t="shared" si="156"/>
        <v>1</v>
      </c>
      <c r="P3394" s="14">
        <f t="shared" si="157"/>
        <v>6.75</v>
      </c>
      <c r="Q3394" s="16" t="s">
        <v>8323</v>
      </c>
      <c r="R3394" t="s">
        <v>8326</v>
      </c>
      <c r="S3394" s="21">
        <f t="shared" si="158"/>
        <v>41833.951516203706</v>
      </c>
    </row>
    <row r="3395" spans="1:19" ht="43.2" hidden="1" x14ac:dyDescent="0.55000000000000004">
      <c r="A3395" s="10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2">
        <f t="shared" ref="O3395:O3458" si="159">ROUND(E3395/D3395*100,0)</f>
        <v>0</v>
      </c>
      <c r="P3395" s="14">
        <f t="shared" ref="P3395:P3458" si="160">IFERROR(ROUND(E3395/L3395,2),0)</f>
        <v>13.01</v>
      </c>
      <c r="Q3395" s="16" t="s">
        <v>8319</v>
      </c>
      <c r="R3395" t="s">
        <v>8345</v>
      </c>
      <c r="S3395" s="21">
        <f t="shared" ref="S3395:S3458" si="161">(((J3395/60)/60/24)+DATE(1970,1,1))</f>
        <v>41787.898240740738</v>
      </c>
    </row>
    <row r="3396" spans="1:19" ht="43.2" hidden="1" x14ac:dyDescent="0.55000000000000004">
      <c r="A3396" s="10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2">
        <f t="shared" si="159"/>
        <v>0</v>
      </c>
      <c r="P3396" s="14">
        <f t="shared" si="160"/>
        <v>13</v>
      </c>
      <c r="Q3396" s="16" t="s">
        <v>8321</v>
      </c>
      <c r="R3396" t="s">
        <v>8339</v>
      </c>
      <c r="S3396" s="21">
        <f t="shared" si="161"/>
        <v>42038.824988425928</v>
      </c>
    </row>
    <row r="3397" spans="1:19" ht="28.8" hidden="1" x14ac:dyDescent="0.55000000000000004">
      <c r="A3397" s="10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2">
        <f t="shared" si="159"/>
        <v>0</v>
      </c>
      <c r="P3397" s="14">
        <f t="shared" si="160"/>
        <v>13</v>
      </c>
      <c r="Q3397" s="16" t="s">
        <v>8308</v>
      </c>
      <c r="R3397" t="s">
        <v>8342</v>
      </c>
      <c r="S3397" s="21">
        <f t="shared" si="161"/>
        <v>42446.780162037037</v>
      </c>
    </row>
    <row r="3398" spans="1:19" ht="43.2" hidden="1" x14ac:dyDescent="0.55000000000000004">
      <c r="A3398" s="10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2">
        <f t="shared" si="159"/>
        <v>0</v>
      </c>
      <c r="P3398" s="14">
        <f t="shared" si="160"/>
        <v>13</v>
      </c>
      <c r="Q3398" s="16" t="s">
        <v>8308</v>
      </c>
      <c r="R3398" t="s">
        <v>8310</v>
      </c>
      <c r="S3398" s="21">
        <f t="shared" si="161"/>
        <v>41855.784305555557</v>
      </c>
    </row>
    <row r="3399" spans="1:19" ht="43.2" hidden="1" x14ac:dyDescent="0.55000000000000004">
      <c r="A3399" s="10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2">
        <f t="shared" si="159"/>
        <v>0</v>
      </c>
      <c r="P3399" s="14">
        <f t="shared" si="160"/>
        <v>13</v>
      </c>
      <c r="Q3399" s="16" t="s">
        <v>8311</v>
      </c>
      <c r="R3399" t="s">
        <v>8348</v>
      </c>
      <c r="S3399" s="21">
        <f t="shared" si="161"/>
        <v>42604.239629629628</v>
      </c>
    </row>
    <row r="3400" spans="1:19" ht="57.6" hidden="1" x14ac:dyDescent="0.55000000000000004">
      <c r="A3400" s="1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2">
        <f t="shared" si="159"/>
        <v>0</v>
      </c>
      <c r="P3400" s="14">
        <f t="shared" si="160"/>
        <v>13</v>
      </c>
      <c r="Q3400" s="16" t="s">
        <v>8316</v>
      </c>
      <c r="R3400" t="s">
        <v>8344</v>
      </c>
      <c r="S3400" s="21">
        <f t="shared" si="161"/>
        <v>42529.969131944439</v>
      </c>
    </row>
    <row r="3401" spans="1:19" ht="57.6" hidden="1" x14ac:dyDescent="0.55000000000000004">
      <c r="A3401" s="10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2">
        <f t="shared" si="159"/>
        <v>1</v>
      </c>
      <c r="P3401" s="14">
        <f t="shared" si="160"/>
        <v>13</v>
      </c>
      <c r="Q3401" s="16" t="s">
        <v>8316</v>
      </c>
      <c r="R3401" t="s">
        <v>8334</v>
      </c>
      <c r="S3401" s="21">
        <f t="shared" si="161"/>
        <v>40710.731180555551</v>
      </c>
    </row>
    <row r="3402" spans="1:19" ht="43.2" hidden="1" x14ac:dyDescent="0.55000000000000004">
      <c r="A3402" s="10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2">
        <f t="shared" si="159"/>
        <v>0</v>
      </c>
      <c r="P3402" s="14">
        <f t="shared" si="160"/>
        <v>13</v>
      </c>
      <c r="Q3402" s="16" t="s">
        <v>8319</v>
      </c>
      <c r="R3402" t="s">
        <v>8345</v>
      </c>
      <c r="S3402" s="21">
        <f t="shared" si="161"/>
        <v>42180.18604166666</v>
      </c>
    </row>
    <row r="3403" spans="1:19" ht="43.2" hidden="1" x14ac:dyDescent="0.55000000000000004">
      <c r="A3403" s="10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2">
        <f t="shared" si="159"/>
        <v>2</v>
      </c>
      <c r="P3403" s="14">
        <f t="shared" si="160"/>
        <v>13</v>
      </c>
      <c r="Q3403" s="16" t="s">
        <v>8319</v>
      </c>
      <c r="R3403" t="s">
        <v>8345</v>
      </c>
      <c r="S3403" s="21">
        <f t="shared" si="161"/>
        <v>42382.906527777777</v>
      </c>
    </row>
    <row r="3404" spans="1:19" hidden="1" x14ac:dyDescent="0.55000000000000004">
      <c r="A3404" s="10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2">
        <f t="shared" si="159"/>
        <v>0</v>
      </c>
      <c r="P3404" s="14">
        <f t="shared" si="160"/>
        <v>13</v>
      </c>
      <c r="Q3404" s="16" t="s">
        <v>8323</v>
      </c>
      <c r="R3404" t="s">
        <v>8324</v>
      </c>
      <c r="S3404" s="21">
        <f t="shared" si="161"/>
        <v>42062.680486111116</v>
      </c>
    </row>
    <row r="3405" spans="1:19" ht="28.8" hidden="1" x14ac:dyDescent="0.55000000000000004">
      <c r="A3405" s="10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2">
        <f t="shared" si="159"/>
        <v>0</v>
      </c>
      <c r="P3405" s="14">
        <f t="shared" si="160"/>
        <v>6.5</v>
      </c>
      <c r="Q3405" s="16" t="s">
        <v>8323</v>
      </c>
      <c r="R3405" t="s">
        <v>8324</v>
      </c>
      <c r="S3405" s="21">
        <f t="shared" si="161"/>
        <v>41977.780104166668</v>
      </c>
    </row>
    <row r="3406" spans="1:19" ht="28.8" hidden="1" x14ac:dyDescent="0.55000000000000004">
      <c r="A3406" s="10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2">
        <f t="shared" si="159"/>
        <v>0</v>
      </c>
      <c r="P3406" s="14">
        <f t="shared" si="160"/>
        <v>13</v>
      </c>
      <c r="Q3406" s="16" t="s">
        <v>8323</v>
      </c>
      <c r="R3406" t="s">
        <v>8326</v>
      </c>
      <c r="S3406" s="21">
        <f t="shared" si="161"/>
        <v>41848.84002314815</v>
      </c>
    </row>
    <row r="3407" spans="1:19" ht="43.2" hidden="1" x14ac:dyDescent="0.55000000000000004">
      <c r="A3407" s="10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2">
        <f t="shared" si="159"/>
        <v>1</v>
      </c>
      <c r="P3407" s="14">
        <f t="shared" si="160"/>
        <v>13</v>
      </c>
      <c r="Q3407" s="16" t="s">
        <v>8323</v>
      </c>
      <c r="R3407" t="s">
        <v>8326</v>
      </c>
      <c r="S3407" s="21">
        <f t="shared" si="161"/>
        <v>42021.301192129627</v>
      </c>
    </row>
    <row r="3408" spans="1:19" ht="43.2" hidden="1" x14ac:dyDescent="0.55000000000000004">
      <c r="A3408" s="10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2">
        <f t="shared" si="159"/>
        <v>0</v>
      </c>
      <c r="P3408" s="14">
        <f t="shared" si="160"/>
        <v>25</v>
      </c>
      <c r="Q3408" s="16" t="s">
        <v>8321</v>
      </c>
      <c r="R3408" t="s">
        <v>8339</v>
      </c>
      <c r="S3408" s="21">
        <f t="shared" si="161"/>
        <v>40800.6403587963</v>
      </c>
    </row>
    <row r="3409" spans="1:19" ht="28.8" hidden="1" x14ac:dyDescent="0.55000000000000004">
      <c r="A3409" s="10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2">
        <f t="shared" si="159"/>
        <v>0</v>
      </c>
      <c r="P3409" s="14">
        <f t="shared" si="160"/>
        <v>12.5</v>
      </c>
      <c r="Q3409" s="16" t="s">
        <v>8321</v>
      </c>
      <c r="R3409" t="s">
        <v>8339</v>
      </c>
      <c r="S3409" s="21">
        <f t="shared" si="161"/>
        <v>41759.542534722219</v>
      </c>
    </row>
    <row r="3410" spans="1:19" ht="43.2" hidden="1" x14ac:dyDescent="0.55000000000000004">
      <c r="A3410" s="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2">
        <f t="shared" si="159"/>
        <v>1</v>
      </c>
      <c r="P3410" s="14">
        <f t="shared" si="160"/>
        <v>25</v>
      </c>
      <c r="Q3410" s="16" t="s">
        <v>8308</v>
      </c>
      <c r="R3410" t="s">
        <v>8342</v>
      </c>
      <c r="S3410" s="21">
        <f t="shared" si="161"/>
        <v>42276.046689814815</v>
      </c>
    </row>
    <row r="3411" spans="1:19" ht="43.2" hidden="1" x14ac:dyDescent="0.55000000000000004">
      <c r="A3411" s="10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2">
        <f t="shared" si="159"/>
        <v>0</v>
      </c>
      <c r="P3411" s="14">
        <f t="shared" si="160"/>
        <v>25</v>
      </c>
      <c r="Q3411" s="16" t="s">
        <v>8327</v>
      </c>
      <c r="R3411" t="s">
        <v>8350</v>
      </c>
      <c r="S3411" s="21">
        <f t="shared" si="161"/>
        <v>41124.479722222226</v>
      </c>
    </row>
    <row r="3412" spans="1:19" ht="43.2" hidden="1" x14ac:dyDescent="0.55000000000000004">
      <c r="A3412" s="10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2">
        <f t="shared" si="159"/>
        <v>13</v>
      </c>
      <c r="P3412" s="14">
        <f t="shared" si="160"/>
        <v>12.5</v>
      </c>
      <c r="Q3412" s="16" t="s">
        <v>8316</v>
      </c>
      <c r="R3412" t="s">
        <v>8334</v>
      </c>
      <c r="S3412" s="21">
        <f t="shared" si="161"/>
        <v>42440.820277777777</v>
      </c>
    </row>
    <row r="3413" spans="1:19" ht="43.2" hidden="1" x14ac:dyDescent="0.55000000000000004">
      <c r="A3413" s="10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2">
        <f t="shared" si="159"/>
        <v>1</v>
      </c>
      <c r="P3413" s="14">
        <f t="shared" si="160"/>
        <v>25</v>
      </c>
      <c r="Q3413" s="16" t="s">
        <v>8316</v>
      </c>
      <c r="R3413" t="s">
        <v>8334</v>
      </c>
      <c r="S3413" s="21">
        <f t="shared" si="161"/>
        <v>42107.836435185185</v>
      </c>
    </row>
    <row r="3414" spans="1:19" ht="28.8" hidden="1" x14ac:dyDescent="0.55000000000000004">
      <c r="A3414" s="10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2">
        <f t="shared" si="159"/>
        <v>0</v>
      </c>
      <c r="P3414" s="14">
        <f t="shared" si="160"/>
        <v>25</v>
      </c>
      <c r="Q3414" s="16" t="s">
        <v>8319</v>
      </c>
      <c r="R3414" t="s">
        <v>8345</v>
      </c>
      <c r="S3414" s="21">
        <f t="shared" si="161"/>
        <v>41938.804710648146</v>
      </c>
    </row>
    <row r="3415" spans="1:19" ht="43.2" hidden="1" x14ac:dyDescent="0.55000000000000004">
      <c r="A3415" s="10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2">
        <f t="shared" si="159"/>
        <v>1</v>
      </c>
      <c r="P3415" s="14">
        <f t="shared" si="160"/>
        <v>25</v>
      </c>
      <c r="Q3415" s="16" t="s">
        <v>8327</v>
      </c>
      <c r="R3415" t="s">
        <v>8354</v>
      </c>
      <c r="S3415" s="21">
        <f t="shared" si="161"/>
        <v>40985.459803240738</v>
      </c>
    </row>
    <row r="3416" spans="1:19" ht="43.2" hidden="1" x14ac:dyDescent="0.55000000000000004">
      <c r="A3416" s="10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2">
        <f t="shared" si="159"/>
        <v>2</v>
      </c>
      <c r="P3416" s="14">
        <f t="shared" si="160"/>
        <v>6.25</v>
      </c>
      <c r="Q3416" s="16" t="s">
        <v>8313</v>
      </c>
      <c r="R3416" t="s">
        <v>8314</v>
      </c>
      <c r="S3416" s="21">
        <f t="shared" si="161"/>
        <v>41820.752268518518</v>
      </c>
    </row>
    <row r="3417" spans="1:19" hidden="1" x14ac:dyDescent="0.55000000000000004">
      <c r="A3417" s="10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2">
        <f t="shared" si="159"/>
        <v>0</v>
      </c>
      <c r="P3417" s="14">
        <f t="shared" si="160"/>
        <v>25</v>
      </c>
      <c r="Q3417" s="16" t="s">
        <v>8313</v>
      </c>
      <c r="R3417" t="s">
        <v>8353</v>
      </c>
      <c r="S3417" s="21">
        <f t="shared" si="161"/>
        <v>42206.763217592597</v>
      </c>
    </row>
    <row r="3418" spans="1:19" ht="43.2" hidden="1" x14ac:dyDescent="0.55000000000000004">
      <c r="A3418" s="10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2">
        <f t="shared" si="159"/>
        <v>0</v>
      </c>
      <c r="P3418" s="14">
        <f t="shared" si="160"/>
        <v>25</v>
      </c>
      <c r="Q3418" s="16" t="s">
        <v>8316</v>
      </c>
      <c r="R3418" t="s">
        <v>8334</v>
      </c>
      <c r="S3418" s="21">
        <f t="shared" si="161"/>
        <v>41843.772789351853</v>
      </c>
    </row>
    <row r="3419" spans="1:19" ht="43.2" hidden="1" x14ac:dyDescent="0.55000000000000004">
      <c r="A3419" s="10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2">
        <f t="shared" si="159"/>
        <v>5</v>
      </c>
      <c r="P3419" s="14">
        <f t="shared" si="160"/>
        <v>8.33</v>
      </c>
      <c r="Q3419" s="16" t="s">
        <v>8316</v>
      </c>
      <c r="R3419" t="s">
        <v>8334</v>
      </c>
      <c r="S3419" s="21">
        <f t="shared" si="161"/>
        <v>42167.207071759258</v>
      </c>
    </row>
    <row r="3420" spans="1:19" ht="43.2" hidden="1" x14ac:dyDescent="0.55000000000000004">
      <c r="A3420" s="1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2">
        <f t="shared" si="159"/>
        <v>0</v>
      </c>
      <c r="P3420" s="14">
        <f t="shared" si="160"/>
        <v>25</v>
      </c>
      <c r="Q3420" s="16" t="s">
        <v>8308</v>
      </c>
      <c r="R3420" t="s">
        <v>8342</v>
      </c>
      <c r="S3420" s="21">
        <f t="shared" si="161"/>
        <v>41954.722916666666</v>
      </c>
    </row>
    <row r="3421" spans="1:19" ht="28.8" hidden="1" x14ac:dyDescent="0.55000000000000004">
      <c r="A3421" s="10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2">
        <f t="shared" si="159"/>
        <v>0</v>
      </c>
      <c r="P3421" s="14">
        <f t="shared" si="160"/>
        <v>25</v>
      </c>
      <c r="Q3421" s="16" t="s">
        <v>8308</v>
      </c>
      <c r="R3421" t="s">
        <v>8342</v>
      </c>
      <c r="S3421" s="21">
        <f t="shared" si="161"/>
        <v>42064.794490740736</v>
      </c>
    </row>
    <row r="3422" spans="1:19" ht="43.2" hidden="1" x14ac:dyDescent="0.55000000000000004">
      <c r="A3422" s="10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2">
        <f t="shared" si="159"/>
        <v>1</v>
      </c>
      <c r="P3422" s="14">
        <f t="shared" si="160"/>
        <v>8.33</v>
      </c>
      <c r="Q3422" s="16" t="s">
        <v>8319</v>
      </c>
      <c r="R3422" t="s">
        <v>8345</v>
      </c>
      <c r="S3422" s="21">
        <f t="shared" si="161"/>
        <v>41760.10974537037</v>
      </c>
    </row>
    <row r="3423" spans="1:19" ht="43.2" hidden="1" x14ac:dyDescent="0.55000000000000004">
      <c r="A3423" s="10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2">
        <f t="shared" si="159"/>
        <v>1</v>
      </c>
      <c r="P3423" s="14">
        <f t="shared" si="160"/>
        <v>25</v>
      </c>
      <c r="Q3423" s="16" t="s">
        <v>8319</v>
      </c>
      <c r="R3423" t="s">
        <v>8345</v>
      </c>
      <c r="S3423" s="21">
        <f t="shared" si="161"/>
        <v>42058.334027777775</v>
      </c>
    </row>
    <row r="3424" spans="1:19" ht="43.2" hidden="1" x14ac:dyDescent="0.55000000000000004">
      <c r="A3424" s="10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2">
        <f t="shared" si="159"/>
        <v>1</v>
      </c>
      <c r="P3424" s="14">
        <f t="shared" si="160"/>
        <v>25</v>
      </c>
      <c r="Q3424" s="16" t="s">
        <v>8311</v>
      </c>
      <c r="R3424" t="s">
        <v>8356</v>
      </c>
      <c r="S3424" s="21">
        <f t="shared" si="161"/>
        <v>40927.036979166667</v>
      </c>
    </row>
    <row r="3425" spans="1:19" hidden="1" x14ac:dyDescent="0.55000000000000004">
      <c r="A3425" s="10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2">
        <f t="shared" si="159"/>
        <v>1</v>
      </c>
      <c r="P3425" s="14">
        <f t="shared" si="160"/>
        <v>12.5</v>
      </c>
      <c r="Q3425" s="16" t="s">
        <v>8323</v>
      </c>
      <c r="R3425" t="s">
        <v>8326</v>
      </c>
      <c r="S3425" s="21">
        <f t="shared" si="161"/>
        <v>41953.773090277777</v>
      </c>
    </row>
    <row r="3426" spans="1:19" ht="43.2" hidden="1" x14ac:dyDescent="0.55000000000000004">
      <c r="A3426" s="10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2">
        <f t="shared" si="159"/>
        <v>0</v>
      </c>
      <c r="P3426" s="14">
        <f t="shared" si="160"/>
        <v>25</v>
      </c>
      <c r="Q3426" s="16" t="s">
        <v>8323</v>
      </c>
      <c r="R3426" t="s">
        <v>8326</v>
      </c>
      <c r="S3426" s="21">
        <f t="shared" si="161"/>
        <v>42210.439768518518</v>
      </c>
    </row>
    <row r="3427" spans="1:19" ht="43.2" hidden="1" x14ac:dyDescent="0.55000000000000004">
      <c r="A3427" s="10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2">
        <f t="shared" si="159"/>
        <v>3</v>
      </c>
      <c r="P3427" s="14">
        <f t="shared" si="160"/>
        <v>12.5</v>
      </c>
      <c r="Q3427" s="16" t="s">
        <v>8323</v>
      </c>
      <c r="R3427" t="s">
        <v>8324</v>
      </c>
      <c r="S3427" s="21">
        <f t="shared" si="161"/>
        <v>42297.823113425926</v>
      </c>
    </row>
    <row r="3428" spans="1:19" ht="28.8" hidden="1" x14ac:dyDescent="0.55000000000000004">
      <c r="A3428" s="10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2">
        <f t="shared" si="159"/>
        <v>0</v>
      </c>
      <c r="P3428" s="14">
        <f t="shared" si="160"/>
        <v>25</v>
      </c>
      <c r="Q3428" s="16" t="s">
        <v>8323</v>
      </c>
      <c r="R3428" t="s">
        <v>8324</v>
      </c>
      <c r="S3428" s="21">
        <f t="shared" si="161"/>
        <v>42207.795787037037</v>
      </c>
    </row>
    <row r="3429" spans="1:19" ht="43.2" hidden="1" x14ac:dyDescent="0.55000000000000004">
      <c r="A3429" s="10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2">
        <f t="shared" si="159"/>
        <v>1</v>
      </c>
      <c r="P3429" s="14">
        <f t="shared" si="160"/>
        <v>12.5</v>
      </c>
      <c r="Q3429" s="16" t="s">
        <v>8323</v>
      </c>
      <c r="R3429" t="s">
        <v>8335</v>
      </c>
      <c r="S3429" s="21">
        <f t="shared" si="161"/>
        <v>41861.767094907409</v>
      </c>
    </row>
    <row r="3430" spans="1:19" ht="28.8" hidden="1" x14ac:dyDescent="0.55000000000000004">
      <c r="A3430" s="1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2">
        <f t="shared" si="159"/>
        <v>1</v>
      </c>
      <c r="P3430" s="14">
        <f t="shared" si="160"/>
        <v>25</v>
      </c>
      <c r="Q3430" s="16" t="s">
        <v>8323</v>
      </c>
      <c r="R3430" t="s">
        <v>8326</v>
      </c>
      <c r="S3430" s="21">
        <f t="shared" si="161"/>
        <v>42164.299722222218</v>
      </c>
    </row>
    <row r="3431" spans="1:19" ht="43.2" hidden="1" x14ac:dyDescent="0.55000000000000004">
      <c r="A3431" s="10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2">
        <f t="shared" si="159"/>
        <v>3</v>
      </c>
      <c r="P3431" s="14">
        <f t="shared" si="160"/>
        <v>25</v>
      </c>
      <c r="Q3431" s="16" t="s">
        <v>8323</v>
      </c>
      <c r="R3431" t="s">
        <v>8326</v>
      </c>
      <c r="S3431" s="21">
        <f t="shared" si="161"/>
        <v>42059.970729166671</v>
      </c>
    </row>
    <row r="3432" spans="1:19" ht="28.8" hidden="1" x14ac:dyDescent="0.55000000000000004">
      <c r="A3432" s="10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2">
        <f t="shared" si="159"/>
        <v>5</v>
      </c>
      <c r="P3432" s="14">
        <f t="shared" si="160"/>
        <v>25</v>
      </c>
      <c r="Q3432" s="16" t="s">
        <v>8323</v>
      </c>
      <c r="R3432" t="s">
        <v>8335</v>
      </c>
      <c r="S3432" s="21">
        <f t="shared" si="161"/>
        <v>42756.018506944441</v>
      </c>
    </row>
    <row r="3433" spans="1:19" ht="43.2" hidden="1" x14ac:dyDescent="0.55000000000000004">
      <c r="A3433" s="10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2">
        <f t="shared" si="159"/>
        <v>1</v>
      </c>
      <c r="P3433" s="14">
        <f t="shared" si="160"/>
        <v>25</v>
      </c>
      <c r="Q3433" s="16" t="s">
        <v>8323</v>
      </c>
      <c r="R3433" t="s">
        <v>8326</v>
      </c>
      <c r="S3433" s="21">
        <f t="shared" si="161"/>
        <v>42317.826377314821</v>
      </c>
    </row>
    <row r="3434" spans="1:19" ht="43.2" hidden="1" x14ac:dyDescent="0.55000000000000004">
      <c r="A3434" s="10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2">
        <f t="shared" si="159"/>
        <v>1</v>
      </c>
      <c r="P3434" s="14">
        <f t="shared" si="160"/>
        <v>12.5</v>
      </c>
      <c r="Q3434" s="16" t="s">
        <v>8323</v>
      </c>
      <c r="R3434" t="s">
        <v>8326</v>
      </c>
      <c r="S3434" s="21">
        <f t="shared" si="161"/>
        <v>41830.267407407409</v>
      </c>
    </row>
    <row r="3435" spans="1:19" ht="43.2" hidden="1" x14ac:dyDescent="0.55000000000000004">
      <c r="A3435" s="10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2">
        <f t="shared" si="159"/>
        <v>1</v>
      </c>
      <c r="P3435" s="14">
        <f t="shared" si="160"/>
        <v>25</v>
      </c>
      <c r="Q3435" s="16" t="s">
        <v>8323</v>
      </c>
      <c r="R3435" t="s">
        <v>8326</v>
      </c>
      <c r="S3435" s="21">
        <f t="shared" si="161"/>
        <v>42439.702314814815</v>
      </c>
    </row>
    <row r="3436" spans="1:19" ht="43.2" hidden="1" x14ac:dyDescent="0.55000000000000004">
      <c r="A3436" s="10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2">
        <f t="shared" si="159"/>
        <v>0</v>
      </c>
      <c r="P3436" s="14">
        <f t="shared" si="160"/>
        <v>25</v>
      </c>
      <c r="Q3436" s="16" t="s">
        <v>8323</v>
      </c>
      <c r="R3436" t="s">
        <v>8326</v>
      </c>
      <c r="S3436" s="21">
        <f t="shared" si="161"/>
        <v>42243.790393518517</v>
      </c>
    </row>
    <row r="3437" spans="1:19" ht="43.2" hidden="1" x14ac:dyDescent="0.55000000000000004">
      <c r="A3437" s="10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2">
        <f t="shared" si="159"/>
        <v>0</v>
      </c>
      <c r="P3437" s="14">
        <f t="shared" si="160"/>
        <v>25</v>
      </c>
      <c r="Q3437" s="16" t="s">
        <v>8323</v>
      </c>
      <c r="R3437" t="s">
        <v>8326</v>
      </c>
      <c r="S3437" s="21">
        <f t="shared" si="161"/>
        <v>42479.039212962962</v>
      </c>
    </row>
    <row r="3438" spans="1:19" ht="43.2" hidden="1" x14ac:dyDescent="0.55000000000000004">
      <c r="A3438" s="10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2">
        <f t="shared" si="159"/>
        <v>2</v>
      </c>
      <c r="P3438" s="14">
        <f t="shared" si="160"/>
        <v>4.8</v>
      </c>
      <c r="Q3438" s="16" t="s">
        <v>8321</v>
      </c>
      <c r="R3438" t="s">
        <v>8339</v>
      </c>
      <c r="S3438" s="21">
        <f t="shared" si="161"/>
        <v>41513.107256944444</v>
      </c>
    </row>
    <row r="3439" spans="1:19" ht="43.2" hidden="1" x14ac:dyDescent="0.55000000000000004">
      <c r="A3439" s="10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2">
        <f t="shared" si="159"/>
        <v>0</v>
      </c>
      <c r="P3439" s="14">
        <f t="shared" si="160"/>
        <v>2.67</v>
      </c>
      <c r="Q3439" s="16" t="s">
        <v>8323</v>
      </c>
      <c r="R3439" t="s">
        <v>8324</v>
      </c>
      <c r="S3439" s="21">
        <f t="shared" si="161"/>
        <v>42097.649224537032</v>
      </c>
    </row>
    <row r="3440" spans="1:19" ht="43.2" hidden="1" x14ac:dyDescent="0.55000000000000004">
      <c r="A3440" s="1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2">
        <f t="shared" si="159"/>
        <v>5</v>
      </c>
      <c r="P3440" s="14">
        <f t="shared" si="160"/>
        <v>5.75</v>
      </c>
      <c r="Q3440" s="16" t="s">
        <v>8323</v>
      </c>
      <c r="R3440" t="s">
        <v>8326</v>
      </c>
      <c r="S3440" s="21">
        <f t="shared" si="161"/>
        <v>41811.555462962962</v>
      </c>
    </row>
    <row r="3441" spans="1:19" ht="43.2" hidden="1" x14ac:dyDescent="0.55000000000000004">
      <c r="A3441" s="10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2">
        <f t="shared" si="159"/>
        <v>2</v>
      </c>
      <c r="P3441" s="14">
        <f t="shared" si="160"/>
        <v>5.75</v>
      </c>
      <c r="Q3441" s="16" t="s">
        <v>8323</v>
      </c>
      <c r="R3441" t="s">
        <v>8326</v>
      </c>
      <c r="S3441" s="21">
        <f t="shared" si="161"/>
        <v>41879.043530092589</v>
      </c>
    </row>
    <row r="3442" spans="1:19" ht="28.8" hidden="1" x14ac:dyDescent="0.55000000000000004">
      <c r="A3442" s="10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2">
        <f t="shared" si="159"/>
        <v>1</v>
      </c>
      <c r="P3442" s="14">
        <f t="shared" si="160"/>
        <v>22</v>
      </c>
      <c r="Q3442" s="16" t="s">
        <v>8327</v>
      </c>
      <c r="R3442" t="s">
        <v>8330</v>
      </c>
      <c r="S3442" s="21">
        <f t="shared" si="161"/>
        <v>42286.861493055556</v>
      </c>
    </row>
    <row r="3443" spans="1:19" ht="57.6" hidden="1" x14ac:dyDescent="0.55000000000000004">
      <c r="A3443" s="10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2">
        <f t="shared" si="159"/>
        <v>0</v>
      </c>
      <c r="P3443" s="14">
        <f t="shared" si="160"/>
        <v>7.33</v>
      </c>
      <c r="Q3443" s="16" t="s">
        <v>8323</v>
      </c>
      <c r="R3443" t="s">
        <v>8324</v>
      </c>
      <c r="S3443" s="21">
        <f t="shared" si="161"/>
        <v>42409.571284722217</v>
      </c>
    </row>
    <row r="3444" spans="1:19" ht="43.2" hidden="1" x14ac:dyDescent="0.55000000000000004">
      <c r="A3444" s="10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2">
        <f t="shared" si="159"/>
        <v>1</v>
      </c>
      <c r="P3444" s="14">
        <f t="shared" si="160"/>
        <v>7</v>
      </c>
      <c r="Q3444" s="16" t="s">
        <v>8311</v>
      </c>
      <c r="R3444" t="s">
        <v>8352</v>
      </c>
      <c r="S3444" s="21">
        <f t="shared" si="161"/>
        <v>41456.981215277774</v>
      </c>
    </row>
    <row r="3445" spans="1:19" ht="28.8" hidden="1" x14ac:dyDescent="0.55000000000000004">
      <c r="A3445" s="10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2">
        <f t="shared" si="159"/>
        <v>0</v>
      </c>
      <c r="P3445" s="14">
        <f t="shared" si="160"/>
        <v>10.5</v>
      </c>
      <c r="Q3445" s="16" t="s">
        <v>8327</v>
      </c>
      <c r="R3445" t="s">
        <v>8350</v>
      </c>
      <c r="S3445" s="21">
        <f t="shared" si="161"/>
        <v>42429.84956018519</v>
      </c>
    </row>
    <row r="3446" spans="1:19" ht="57.6" hidden="1" x14ac:dyDescent="0.55000000000000004">
      <c r="A3446" s="10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2">
        <f t="shared" si="159"/>
        <v>1</v>
      </c>
      <c r="P3446" s="14">
        <f t="shared" si="160"/>
        <v>3</v>
      </c>
      <c r="Q3446" s="16" t="s">
        <v>8316</v>
      </c>
      <c r="R3446" t="s">
        <v>8334</v>
      </c>
      <c r="S3446" s="21">
        <f t="shared" si="161"/>
        <v>41250.025902777779</v>
      </c>
    </row>
    <row r="3447" spans="1:19" ht="43.2" hidden="1" x14ac:dyDescent="0.55000000000000004">
      <c r="A3447" s="10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2">
        <f t="shared" si="159"/>
        <v>0</v>
      </c>
      <c r="P3447" s="14">
        <f t="shared" si="160"/>
        <v>10.5</v>
      </c>
      <c r="Q3447" s="16" t="s">
        <v>8316</v>
      </c>
      <c r="R3447" t="s">
        <v>8344</v>
      </c>
      <c r="S3447" s="21">
        <f t="shared" si="161"/>
        <v>42496.264965277776</v>
      </c>
    </row>
    <row r="3448" spans="1:19" ht="43.2" hidden="1" x14ac:dyDescent="0.55000000000000004">
      <c r="A3448" s="10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2">
        <f t="shared" si="159"/>
        <v>1</v>
      </c>
      <c r="P3448" s="14">
        <f t="shared" si="160"/>
        <v>10.5</v>
      </c>
      <c r="Q3448" s="16" t="s">
        <v>8319</v>
      </c>
      <c r="R3448" t="s">
        <v>8345</v>
      </c>
      <c r="S3448" s="21">
        <f t="shared" si="161"/>
        <v>42382.130833333329</v>
      </c>
    </row>
    <row r="3449" spans="1:19" ht="43.2" hidden="1" x14ac:dyDescent="0.55000000000000004">
      <c r="A3449" s="10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2">
        <f t="shared" si="159"/>
        <v>1</v>
      </c>
      <c r="P3449" s="14">
        <f t="shared" si="160"/>
        <v>7</v>
      </c>
      <c r="Q3449" s="16" t="s">
        <v>8323</v>
      </c>
      <c r="R3449" t="s">
        <v>8326</v>
      </c>
      <c r="S3449" s="21">
        <f t="shared" si="161"/>
        <v>41831.742962962962</v>
      </c>
    </row>
    <row r="3450" spans="1:19" ht="43.2" hidden="1" x14ac:dyDescent="0.55000000000000004">
      <c r="A3450" s="1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2">
        <f t="shared" si="159"/>
        <v>0</v>
      </c>
      <c r="P3450" s="14">
        <f t="shared" si="160"/>
        <v>10.5</v>
      </c>
      <c r="Q3450" s="16" t="s">
        <v>8323</v>
      </c>
      <c r="R3450" t="s">
        <v>8326</v>
      </c>
      <c r="S3450" s="21">
        <f t="shared" si="161"/>
        <v>41745.891319444447</v>
      </c>
    </row>
    <row r="3451" spans="1:19" ht="28.8" hidden="1" x14ac:dyDescent="0.55000000000000004">
      <c r="A3451" s="10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2">
        <f t="shared" si="159"/>
        <v>0</v>
      </c>
      <c r="P3451" s="14">
        <f t="shared" si="160"/>
        <v>10.5</v>
      </c>
      <c r="Q3451" s="16" t="s">
        <v>8323</v>
      </c>
      <c r="R3451" t="s">
        <v>8326</v>
      </c>
      <c r="S3451" s="21">
        <f t="shared" si="161"/>
        <v>42559.474004629628</v>
      </c>
    </row>
    <row r="3452" spans="1:19" ht="43.2" hidden="1" x14ac:dyDescent="0.55000000000000004">
      <c r="A3452" s="10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2">
        <f t="shared" si="159"/>
        <v>0</v>
      </c>
      <c r="P3452" s="14">
        <f t="shared" si="160"/>
        <v>7</v>
      </c>
      <c r="Q3452" s="16" t="s">
        <v>8323</v>
      </c>
      <c r="R3452" t="s">
        <v>8326</v>
      </c>
      <c r="S3452" s="21">
        <f t="shared" si="161"/>
        <v>41995.084074074075</v>
      </c>
    </row>
    <row r="3453" spans="1:19" ht="43.2" hidden="1" x14ac:dyDescent="0.55000000000000004">
      <c r="A3453" s="10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2">
        <f t="shared" si="159"/>
        <v>0</v>
      </c>
      <c r="P3453" s="14">
        <f t="shared" si="160"/>
        <v>20</v>
      </c>
      <c r="Q3453" s="16" t="s">
        <v>8321</v>
      </c>
      <c r="R3453" t="s">
        <v>8325</v>
      </c>
      <c r="S3453" s="21">
        <f t="shared" si="161"/>
        <v>42202.594293981485</v>
      </c>
    </row>
    <row r="3454" spans="1:19" ht="43.2" hidden="1" x14ac:dyDescent="0.55000000000000004">
      <c r="A3454" s="10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2">
        <f t="shared" si="159"/>
        <v>1</v>
      </c>
      <c r="P3454" s="14">
        <f t="shared" si="160"/>
        <v>20</v>
      </c>
      <c r="Q3454" s="16" t="s">
        <v>8308</v>
      </c>
      <c r="R3454" t="s">
        <v>8342</v>
      </c>
      <c r="S3454" s="21">
        <f t="shared" si="161"/>
        <v>42340.847361111111</v>
      </c>
    </row>
    <row r="3455" spans="1:19" ht="43.2" hidden="1" x14ac:dyDescent="0.55000000000000004">
      <c r="A3455" s="10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2">
        <f t="shared" si="159"/>
        <v>0</v>
      </c>
      <c r="P3455" s="14">
        <f t="shared" si="160"/>
        <v>10</v>
      </c>
      <c r="Q3455" s="16" t="s">
        <v>8308</v>
      </c>
      <c r="R3455" t="s">
        <v>8342</v>
      </c>
      <c r="S3455" s="21">
        <f t="shared" si="161"/>
        <v>42545.705266203702</v>
      </c>
    </row>
    <row r="3456" spans="1:19" ht="43.2" hidden="1" x14ac:dyDescent="0.55000000000000004">
      <c r="A3456" s="10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2">
        <f t="shared" si="159"/>
        <v>1</v>
      </c>
      <c r="P3456" s="14">
        <f t="shared" si="160"/>
        <v>10</v>
      </c>
      <c r="Q3456" s="16" t="s">
        <v>8327</v>
      </c>
      <c r="R3456" t="s">
        <v>8328</v>
      </c>
      <c r="S3456" s="21">
        <f t="shared" si="161"/>
        <v>40981.802615740737</v>
      </c>
    </row>
    <row r="3457" spans="1:19" ht="43.2" hidden="1" x14ac:dyDescent="0.55000000000000004">
      <c r="A3457" s="10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2">
        <f t="shared" si="159"/>
        <v>1</v>
      </c>
      <c r="P3457" s="14">
        <f t="shared" si="160"/>
        <v>20</v>
      </c>
      <c r="Q3457" s="16" t="s">
        <v>8316</v>
      </c>
      <c r="R3457" t="s">
        <v>8344</v>
      </c>
      <c r="S3457" s="21">
        <f t="shared" si="161"/>
        <v>41821.407187500001</v>
      </c>
    </row>
    <row r="3458" spans="1:19" ht="43.2" hidden="1" x14ac:dyDescent="0.55000000000000004">
      <c r="A3458" s="10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2">
        <f t="shared" si="159"/>
        <v>4</v>
      </c>
      <c r="P3458" s="14">
        <f t="shared" si="160"/>
        <v>20</v>
      </c>
      <c r="Q3458" s="16" t="s">
        <v>8313</v>
      </c>
      <c r="R3458" t="s">
        <v>8355</v>
      </c>
      <c r="S3458" s="21">
        <f t="shared" si="161"/>
        <v>42170.996527777781</v>
      </c>
    </row>
    <row r="3459" spans="1:19" ht="28.8" hidden="1" x14ac:dyDescent="0.55000000000000004">
      <c r="A3459" s="10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2">
        <f t="shared" ref="O3459:O3522" si="162">ROUND(E3459/D3459*100,0)</f>
        <v>0</v>
      </c>
      <c r="P3459" s="14">
        <f t="shared" ref="P3459:P3522" si="163">IFERROR(ROUND(E3459/L3459,2),0)</f>
        <v>20</v>
      </c>
      <c r="Q3459" s="16" t="s">
        <v>8327</v>
      </c>
      <c r="R3459" t="s">
        <v>8330</v>
      </c>
      <c r="S3459" s="21">
        <f t="shared" ref="S3459:S3522" si="164">(((J3459/60)/60/24)+DATE(1970,1,1))</f>
        <v>41884.874328703707</v>
      </c>
    </row>
    <row r="3460" spans="1:19" ht="43.2" hidden="1" x14ac:dyDescent="0.55000000000000004">
      <c r="A3460" s="1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2">
        <f t="shared" si="162"/>
        <v>0</v>
      </c>
      <c r="P3460" s="14">
        <f t="shared" si="163"/>
        <v>20</v>
      </c>
      <c r="Q3460" s="16" t="s">
        <v>8323</v>
      </c>
      <c r="R3460" t="s">
        <v>8326</v>
      </c>
      <c r="S3460" s="21">
        <f t="shared" si="164"/>
        <v>41831.675034722226</v>
      </c>
    </row>
    <row r="3461" spans="1:19" ht="43.2" hidden="1" x14ac:dyDescent="0.55000000000000004">
      <c r="A3461" s="10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2">
        <f t="shared" si="162"/>
        <v>0</v>
      </c>
      <c r="P3461" s="14">
        <f t="shared" si="163"/>
        <v>20</v>
      </c>
      <c r="Q3461" s="16" t="s">
        <v>8323</v>
      </c>
      <c r="R3461" t="s">
        <v>8326</v>
      </c>
      <c r="S3461" s="21">
        <f t="shared" si="164"/>
        <v>41929.266215277778</v>
      </c>
    </row>
    <row r="3462" spans="1:19" ht="28.8" hidden="1" x14ac:dyDescent="0.55000000000000004">
      <c r="A3462" s="10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2">
        <f t="shared" si="162"/>
        <v>13</v>
      </c>
      <c r="P3462" s="14">
        <f t="shared" si="163"/>
        <v>10</v>
      </c>
      <c r="Q3462" s="16" t="s">
        <v>8323</v>
      </c>
      <c r="R3462" t="s">
        <v>8326</v>
      </c>
      <c r="S3462" s="21">
        <f t="shared" si="164"/>
        <v>42122.693159722221</v>
      </c>
    </row>
    <row r="3463" spans="1:19" ht="43.2" hidden="1" x14ac:dyDescent="0.55000000000000004">
      <c r="A3463" s="10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2">
        <f t="shared" si="162"/>
        <v>0</v>
      </c>
      <c r="P3463" s="14">
        <f t="shared" si="163"/>
        <v>10</v>
      </c>
      <c r="Q3463" s="16" t="s">
        <v>8323</v>
      </c>
      <c r="R3463" t="s">
        <v>8326</v>
      </c>
      <c r="S3463" s="21">
        <f t="shared" si="164"/>
        <v>42065.190694444449</v>
      </c>
    </row>
    <row r="3464" spans="1:19" ht="43.2" hidden="1" x14ac:dyDescent="0.55000000000000004">
      <c r="A3464" s="10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2">
        <f t="shared" si="162"/>
        <v>0</v>
      </c>
      <c r="P3464" s="14">
        <f t="shared" si="163"/>
        <v>20</v>
      </c>
      <c r="Q3464" s="16" t="s">
        <v>8323</v>
      </c>
      <c r="R3464" t="s">
        <v>8326</v>
      </c>
      <c r="S3464" s="21">
        <f t="shared" si="164"/>
        <v>42039.194988425923</v>
      </c>
    </row>
    <row r="3465" spans="1:19" ht="43.2" hidden="1" x14ac:dyDescent="0.55000000000000004">
      <c r="A3465" s="10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2">
        <f t="shared" si="162"/>
        <v>0</v>
      </c>
      <c r="P3465" s="14">
        <f t="shared" si="163"/>
        <v>3.8</v>
      </c>
      <c r="Q3465" s="16" t="s">
        <v>8308</v>
      </c>
      <c r="R3465" t="s">
        <v>8315</v>
      </c>
      <c r="S3465" s="21">
        <f t="shared" si="164"/>
        <v>42272.713171296295</v>
      </c>
    </row>
    <row r="3466" spans="1:19" ht="43.2" hidden="1" x14ac:dyDescent="0.55000000000000004">
      <c r="A3466" s="10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2">
        <f t="shared" si="162"/>
        <v>8</v>
      </c>
      <c r="P3466" s="14">
        <f t="shared" si="163"/>
        <v>4.75</v>
      </c>
      <c r="Q3466" s="16" t="s">
        <v>8323</v>
      </c>
      <c r="R3466" t="s">
        <v>8326</v>
      </c>
      <c r="S3466" s="21">
        <f t="shared" si="164"/>
        <v>42002.54488425926</v>
      </c>
    </row>
    <row r="3467" spans="1:19" hidden="1" x14ac:dyDescent="0.55000000000000004">
      <c r="A3467" s="10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2">
        <f t="shared" si="162"/>
        <v>0</v>
      </c>
      <c r="P3467" s="14">
        <f t="shared" si="163"/>
        <v>3</v>
      </c>
      <c r="Q3467" s="16" t="s">
        <v>8308</v>
      </c>
      <c r="R3467" t="s">
        <v>8342</v>
      </c>
      <c r="S3467" s="21">
        <f t="shared" si="164"/>
        <v>42759.593310185184</v>
      </c>
    </row>
    <row r="3468" spans="1:19" ht="43.2" hidden="1" x14ac:dyDescent="0.55000000000000004">
      <c r="A3468" s="10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2">
        <f t="shared" si="162"/>
        <v>0</v>
      </c>
      <c r="P3468" s="14">
        <f t="shared" si="163"/>
        <v>18</v>
      </c>
      <c r="Q3468" s="16" t="s">
        <v>8327</v>
      </c>
      <c r="R3468" t="s">
        <v>8330</v>
      </c>
      <c r="S3468" s="21">
        <f t="shared" si="164"/>
        <v>42792.843969907408</v>
      </c>
    </row>
    <row r="3469" spans="1:19" ht="43.2" hidden="1" x14ac:dyDescent="0.55000000000000004">
      <c r="A3469" s="10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2">
        <f t="shared" si="162"/>
        <v>0</v>
      </c>
      <c r="P3469" s="14">
        <f t="shared" si="163"/>
        <v>5.67</v>
      </c>
      <c r="Q3469" s="16" t="s">
        <v>8321</v>
      </c>
      <c r="R3469" t="s">
        <v>8325</v>
      </c>
      <c r="S3469" s="21">
        <f t="shared" si="164"/>
        <v>41899.792037037041</v>
      </c>
    </row>
    <row r="3470" spans="1:19" ht="43.2" hidden="1" x14ac:dyDescent="0.55000000000000004">
      <c r="A3470" s="1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2">
        <f t="shared" si="162"/>
        <v>0</v>
      </c>
      <c r="P3470" s="14">
        <f t="shared" si="163"/>
        <v>5.67</v>
      </c>
      <c r="Q3470" s="16" t="s">
        <v>8319</v>
      </c>
      <c r="R3470" t="s">
        <v>8345</v>
      </c>
      <c r="S3470" s="21">
        <f t="shared" si="164"/>
        <v>42027.353738425925</v>
      </c>
    </row>
    <row r="3471" spans="1:19" ht="43.2" hidden="1" x14ac:dyDescent="0.55000000000000004">
      <c r="A3471" s="10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2">
        <f t="shared" si="162"/>
        <v>2</v>
      </c>
      <c r="P3471" s="14">
        <f t="shared" si="163"/>
        <v>5.33</v>
      </c>
      <c r="Q3471" s="16" t="s">
        <v>8316</v>
      </c>
      <c r="R3471" t="s">
        <v>8334</v>
      </c>
      <c r="S3471" s="21">
        <f t="shared" si="164"/>
        <v>40619.097210648149</v>
      </c>
    </row>
    <row r="3472" spans="1:19" ht="43.2" hidden="1" x14ac:dyDescent="0.55000000000000004">
      <c r="A3472" s="10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2">
        <f t="shared" si="162"/>
        <v>0</v>
      </c>
      <c r="P3472" s="14">
        <f t="shared" si="163"/>
        <v>16</v>
      </c>
      <c r="Q3472" s="16" t="s">
        <v>8323</v>
      </c>
      <c r="R3472" t="s">
        <v>8326</v>
      </c>
      <c r="S3472" s="21">
        <f t="shared" si="164"/>
        <v>42169.958506944444</v>
      </c>
    </row>
    <row r="3473" spans="1:19" ht="28.8" hidden="1" x14ac:dyDescent="0.55000000000000004">
      <c r="A3473" s="10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2">
        <f t="shared" si="162"/>
        <v>0</v>
      </c>
      <c r="P3473" s="14">
        <f t="shared" si="163"/>
        <v>7.5</v>
      </c>
      <c r="Q3473" s="16" t="s">
        <v>8308</v>
      </c>
      <c r="R3473" t="s">
        <v>8310</v>
      </c>
      <c r="S3473" s="21">
        <f t="shared" si="164"/>
        <v>41803.116053240738</v>
      </c>
    </row>
    <row r="3474" spans="1:19" ht="43.2" hidden="1" x14ac:dyDescent="0.55000000000000004">
      <c r="A3474" s="10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2">
        <f t="shared" si="162"/>
        <v>1</v>
      </c>
      <c r="P3474" s="14">
        <f t="shared" si="163"/>
        <v>15</v>
      </c>
      <c r="Q3474" s="16" t="s">
        <v>8346</v>
      </c>
      <c r="R3474" t="s">
        <v>8347</v>
      </c>
      <c r="S3474" s="21">
        <f t="shared" si="164"/>
        <v>42775.172824074078</v>
      </c>
    </row>
    <row r="3475" spans="1:19" hidden="1" x14ac:dyDescent="0.55000000000000004">
      <c r="A3475" s="10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2">
        <f t="shared" si="162"/>
        <v>0</v>
      </c>
      <c r="P3475" s="14">
        <f t="shared" si="163"/>
        <v>7.5</v>
      </c>
      <c r="Q3475" s="16" t="s">
        <v>8316</v>
      </c>
      <c r="R3475" t="s">
        <v>8334</v>
      </c>
      <c r="S3475" s="21">
        <f t="shared" si="164"/>
        <v>41845.866793981484</v>
      </c>
    </row>
    <row r="3476" spans="1:19" hidden="1" x14ac:dyDescent="0.55000000000000004">
      <c r="A3476" s="10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2">
        <f t="shared" si="162"/>
        <v>0</v>
      </c>
      <c r="P3476" s="14">
        <f t="shared" si="163"/>
        <v>5</v>
      </c>
      <c r="Q3476" s="16" t="s">
        <v>8311</v>
      </c>
      <c r="R3476" t="s">
        <v>8348</v>
      </c>
      <c r="S3476" s="21">
        <f t="shared" si="164"/>
        <v>42297.432951388888</v>
      </c>
    </row>
    <row r="3477" spans="1:19" ht="43.2" hidden="1" x14ac:dyDescent="0.55000000000000004">
      <c r="A3477" s="10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2">
        <f t="shared" si="162"/>
        <v>1</v>
      </c>
      <c r="P3477" s="14">
        <f t="shared" si="163"/>
        <v>7.5</v>
      </c>
      <c r="Q3477" s="16" t="s">
        <v>8311</v>
      </c>
      <c r="R3477" t="s">
        <v>8348</v>
      </c>
      <c r="S3477" s="21">
        <f t="shared" si="164"/>
        <v>41838.536782407406</v>
      </c>
    </row>
    <row r="3478" spans="1:19" ht="28.8" hidden="1" x14ac:dyDescent="0.55000000000000004">
      <c r="A3478" s="10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2">
        <f t="shared" si="162"/>
        <v>0</v>
      </c>
      <c r="P3478" s="14">
        <f t="shared" si="163"/>
        <v>7.5</v>
      </c>
      <c r="Q3478" s="16" t="s">
        <v>8311</v>
      </c>
      <c r="R3478" t="s">
        <v>8348</v>
      </c>
      <c r="S3478" s="21">
        <f t="shared" si="164"/>
        <v>42258.780324074076</v>
      </c>
    </row>
    <row r="3479" spans="1:19" ht="43.2" hidden="1" x14ac:dyDescent="0.55000000000000004">
      <c r="A3479" s="10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2">
        <f t="shared" si="162"/>
        <v>1</v>
      </c>
      <c r="P3479" s="14">
        <f t="shared" si="163"/>
        <v>15</v>
      </c>
      <c r="Q3479" s="16" t="s">
        <v>8311</v>
      </c>
      <c r="R3479" t="s">
        <v>8348</v>
      </c>
      <c r="S3479" s="21">
        <f t="shared" si="164"/>
        <v>42463.866666666669</v>
      </c>
    </row>
    <row r="3480" spans="1:19" ht="43.2" hidden="1" x14ac:dyDescent="0.55000000000000004">
      <c r="A3480" s="1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2">
        <f t="shared" si="162"/>
        <v>0</v>
      </c>
      <c r="P3480" s="14">
        <f t="shared" si="163"/>
        <v>15</v>
      </c>
      <c r="Q3480" s="16" t="s">
        <v>8313</v>
      </c>
      <c r="R3480" t="s">
        <v>8351</v>
      </c>
      <c r="S3480" s="21">
        <f t="shared" si="164"/>
        <v>41877.904988425929</v>
      </c>
    </row>
    <row r="3481" spans="1:19" ht="43.2" hidden="1" x14ac:dyDescent="0.55000000000000004">
      <c r="A3481" s="10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2">
        <f t="shared" si="162"/>
        <v>3</v>
      </c>
      <c r="P3481" s="14">
        <f t="shared" si="163"/>
        <v>7.5</v>
      </c>
      <c r="Q3481" s="16" t="s">
        <v>8313</v>
      </c>
      <c r="R3481" t="s">
        <v>8314</v>
      </c>
      <c r="S3481" s="21">
        <f t="shared" si="164"/>
        <v>41860.91002314815</v>
      </c>
    </row>
    <row r="3482" spans="1:19" ht="43.2" hidden="1" x14ac:dyDescent="0.55000000000000004">
      <c r="A3482" s="10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2">
        <f t="shared" si="162"/>
        <v>2</v>
      </c>
      <c r="P3482" s="14">
        <f t="shared" si="163"/>
        <v>15</v>
      </c>
      <c r="Q3482" s="16" t="s">
        <v>8308</v>
      </c>
      <c r="R3482" t="s">
        <v>8342</v>
      </c>
      <c r="S3482" s="21">
        <f t="shared" si="164"/>
        <v>42577.607361111113</v>
      </c>
    </row>
    <row r="3483" spans="1:19" ht="28.8" hidden="1" x14ac:dyDescent="0.55000000000000004">
      <c r="A3483" s="10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2">
        <f t="shared" si="162"/>
        <v>1</v>
      </c>
      <c r="P3483" s="14">
        <f t="shared" si="163"/>
        <v>15</v>
      </c>
      <c r="Q3483" s="16" t="s">
        <v>8308</v>
      </c>
      <c r="R3483" t="s">
        <v>8315</v>
      </c>
      <c r="S3483" s="21">
        <f t="shared" si="164"/>
        <v>41880.827118055553</v>
      </c>
    </row>
    <row r="3484" spans="1:19" ht="57.6" hidden="1" x14ac:dyDescent="0.55000000000000004">
      <c r="A3484" s="10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2">
        <f t="shared" si="162"/>
        <v>2</v>
      </c>
      <c r="P3484" s="14">
        <f t="shared" si="163"/>
        <v>7.5</v>
      </c>
      <c r="Q3484" s="16" t="s">
        <v>8323</v>
      </c>
      <c r="R3484" t="s">
        <v>8335</v>
      </c>
      <c r="S3484" s="21">
        <f t="shared" si="164"/>
        <v>42297.816284722227</v>
      </c>
    </row>
    <row r="3485" spans="1:19" ht="43.2" hidden="1" x14ac:dyDescent="0.55000000000000004">
      <c r="A3485" s="10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2">
        <f t="shared" si="162"/>
        <v>10</v>
      </c>
      <c r="P3485" s="14">
        <f t="shared" si="163"/>
        <v>5</v>
      </c>
      <c r="Q3485" s="16" t="s">
        <v>8323</v>
      </c>
      <c r="R3485" t="s">
        <v>8326</v>
      </c>
      <c r="S3485" s="21">
        <f t="shared" si="164"/>
        <v>41820.870821759258</v>
      </c>
    </row>
    <row r="3486" spans="1:19" ht="28.8" hidden="1" x14ac:dyDescent="0.55000000000000004">
      <c r="A3486" s="10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2">
        <f t="shared" si="162"/>
        <v>0</v>
      </c>
      <c r="P3486" s="14">
        <f t="shared" si="163"/>
        <v>15</v>
      </c>
      <c r="Q3486" s="16" t="s">
        <v>8323</v>
      </c>
      <c r="R3486" t="s">
        <v>8326</v>
      </c>
      <c r="S3486" s="21">
        <f t="shared" si="164"/>
        <v>41970.085046296299</v>
      </c>
    </row>
    <row r="3487" spans="1:19" ht="43.2" hidden="1" x14ac:dyDescent="0.55000000000000004">
      <c r="A3487" s="10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2">
        <f t="shared" si="162"/>
        <v>0</v>
      </c>
      <c r="P3487" s="14">
        <f t="shared" si="163"/>
        <v>4.83</v>
      </c>
      <c r="Q3487" s="16" t="s">
        <v>8321</v>
      </c>
      <c r="R3487" t="s">
        <v>8339</v>
      </c>
      <c r="S3487" s="21">
        <f t="shared" si="164"/>
        <v>41682.23646990741</v>
      </c>
    </row>
    <row r="3488" spans="1:19" ht="28.8" hidden="1" x14ac:dyDescent="0.55000000000000004">
      <c r="A3488" s="10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2">
        <f t="shared" si="162"/>
        <v>0</v>
      </c>
      <c r="P3488" s="14">
        <f t="shared" si="163"/>
        <v>2</v>
      </c>
      <c r="Q3488" s="16" t="s">
        <v>8308</v>
      </c>
      <c r="R3488" t="s">
        <v>8342</v>
      </c>
      <c r="S3488" s="21">
        <f t="shared" si="164"/>
        <v>42230.578622685185</v>
      </c>
    </row>
    <row r="3489" spans="1:19" ht="43.2" hidden="1" x14ac:dyDescent="0.55000000000000004">
      <c r="A3489" s="10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2">
        <f t="shared" si="162"/>
        <v>100</v>
      </c>
      <c r="P3489" s="14">
        <f t="shared" si="163"/>
        <v>13</v>
      </c>
      <c r="Q3489" s="16" t="s">
        <v>8321</v>
      </c>
      <c r="R3489" t="s">
        <v>8332</v>
      </c>
      <c r="S3489" s="21">
        <f t="shared" si="164"/>
        <v>42376.79206018518</v>
      </c>
    </row>
    <row r="3490" spans="1:19" ht="28.8" x14ac:dyDescent="0.55000000000000004">
      <c r="A3490" s="1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2">
        <f t="shared" si="162"/>
        <v>130</v>
      </c>
      <c r="P3490" s="14">
        <f t="shared" si="163"/>
        <v>3.25</v>
      </c>
      <c r="Q3490" s="16" t="s">
        <v>8323</v>
      </c>
      <c r="R3490" t="s">
        <v>8326</v>
      </c>
      <c r="S3490" s="21">
        <f t="shared" si="164"/>
        <v>42628.849120370374</v>
      </c>
    </row>
    <row r="3491" spans="1:19" ht="43.2" hidden="1" x14ac:dyDescent="0.55000000000000004">
      <c r="A3491" s="10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2">
        <f t="shared" si="162"/>
        <v>0</v>
      </c>
      <c r="P3491" s="14">
        <f t="shared" si="163"/>
        <v>4</v>
      </c>
      <c r="Q3491" s="16" t="s">
        <v>8308</v>
      </c>
      <c r="R3491" t="s">
        <v>8342</v>
      </c>
      <c r="S3491" s="21">
        <f t="shared" si="164"/>
        <v>41960.771354166667</v>
      </c>
    </row>
    <row r="3492" spans="1:19" ht="43.2" hidden="1" x14ac:dyDescent="0.55000000000000004">
      <c r="A3492" s="10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2">
        <f t="shared" si="162"/>
        <v>0</v>
      </c>
      <c r="P3492" s="14">
        <f t="shared" si="163"/>
        <v>3</v>
      </c>
      <c r="Q3492" s="16" t="s">
        <v>8316</v>
      </c>
      <c r="R3492" t="s">
        <v>8334</v>
      </c>
      <c r="S3492" s="21">
        <f t="shared" si="164"/>
        <v>42002.926990740743</v>
      </c>
    </row>
    <row r="3493" spans="1:19" ht="43.2" hidden="1" x14ac:dyDescent="0.55000000000000004">
      <c r="A3493" s="10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2">
        <f t="shared" si="162"/>
        <v>1</v>
      </c>
      <c r="P3493" s="14">
        <f t="shared" si="163"/>
        <v>4</v>
      </c>
      <c r="Q3493" s="16" t="s">
        <v>8308</v>
      </c>
      <c r="R3493" t="s">
        <v>8318</v>
      </c>
      <c r="S3493" s="21">
        <f t="shared" si="164"/>
        <v>42037.789895833332</v>
      </c>
    </row>
    <row r="3494" spans="1:19" ht="43.2" hidden="1" x14ac:dyDescent="0.55000000000000004">
      <c r="A3494" s="10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2">
        <f t="shared" si="162"/>
        <v>0</v>
      </c>
      <c r="P3494" s="14">
        <f t="shared" si="163"/>
        <v>5.5</v>
      </c>
      <c r="Q3494" s="16" t="s">
        <v>8321</v>
      </c>
      <c r="R3494" t="s">
        <v>8325</v>
      </c>
      <c r="S3494" s="21">
        <f t="shared" si="164"/>
        <v>42160.927488425921</v>
      </c>
    </row>
    <row r="3495" spans="1:19" ht="43.2" hidden="1" x14ac:dyDescent="0.55000000000000004">
      <c r="A3495" s="10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2">
        <f t="shared" si="162"/>
        <v>0</v>
      </c>
      <c r="P3495" s="14">
        <f t="shared" si="163"/>
        <v>5.5</v>
      </c>
      <c r="Q3495" s="16" t="s">
        <v>8321</v>
      </c>
      <c r="R3495" t="s">
        <v>8339</v>
      </c>
      <c r="S3495" s="21">
        <f t="shared" si="164"/>
        <v>42649.742210648154</v>
      </c>
    </row>
    <row r="3496" spans="1:19" ht="43.2" hidden="1" x14ac:dyDescent="0.55000000000000004">
      <c r="A3496" s="10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2">
        <f t="shared" si="162"/>
        <v>0</v>
      </c>
      <c r="P3496" s="14">
        <f t="shared" si="163"/>
        <v>2.75</v>
      </c>
      <c r="Q3496" s="16" t="s">
        <v>8308</v>
      </c>
      <c r="R3496" t="s">
        <v>8310</v>
      </c>
      <c r="S3496" s="21">
        <f t="shared" si="164"/>
        <v>41830.947013888886</v>
      </c>
    </row>
    <row r="3497" spans="1:19" ht="43.2" hidden="1" x14ac:dyDescent="0.55000000000000004">
      <c r="A3497" s="10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2">
        <f t="shared" si="162"/>
        <v>0</v>
      </c>
      <c r="P3497" s="14">
        <f t="shared" si="163"/>
        <v>3.67</v>
      </c>
      <c r="Q3497" s="16" t="s">
        <v>8316</v>
      </c>
      <c r="R3497" t="s">
        <v>8334</v>
      </c>
      <c r="S3497" s="21">
        <f t="shared" si="164"/>
        <v>41718.5237037037</v>
      </c>
    </row>
    <row r="3498" spans="1:19" ht="43.2" hidden="1" x14ac:dyDescent="0.55000000000000004">
      <c r="A3498" s="10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2">
        <f t="shared" si="162"/>
        <v>0</v>
      </c>
      <c r="P3498" s="14">
        <f t="shared" si="163"/>
        <v>3.67</v>
      </c>
      <c r="Q3498" s="16" t="s">
        <v>8316</v>
      </c>
      <c r="R3498" t="s">
        <v>8344</v>
      </c>
      <c r="S3498" s="21">
        <f t="shared" si="164"/>
        <v>41908.996527777781</v>
      </c>
    </row>
    <row r="3499" spans="1:19" ht="43.2" hidden="1" x14ac:dyDescent="0.55000000000000004">
      <c r="A3499" s="10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2">
        <f t="shared" si="162"/>
        <v>0</v>
      </c>
      <c r="P3499" s="14">
        <f t="shared" si="163"/>
        <v>5.5</v>
      </c>
      <c r="Q3499" s="16" t="s">
        <v>8327</v>
      </c>
      <c r="R3499" t="s">
        <v>8330</v>
      </c>
      <c r="S3499" s="21">
        <f t="shared" si="164"/>
        <v>42064.217418981483</v>
      </c>
    </row>
    <row r="3500" spans="1:19" ht="28.8" hidden="1" x14ac:dyDescent="0.55000000000000004">
      <c r="A3500" s="1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2">
        <f t="shared" si="162"/>
        <v>0</v>
      </c>
      <c r="P3500" s="14">
        <f t="shared" si="163"/>
        <v>5.5</v>
      </c>
      <c r="Q3500" s="16" t="s">
        <v>8323</v>
      </c>
      <c r="R3500" t="s">
        <v>8324</v>
      </c>
      <c r="S3500" s="21">
        <f t="shared" si="164"/>
        <v>42107.156319444446</v>
      </c>
    </row>
    <row r="3501" spans="1:19" ht="28.8" hidden="1" x14ac:dyDescent="0.55000000000000004">
      <c r="A3501" s="10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2">
        <f t="shared" si="162"/>
        <v>1</v>
      </c>
      <c r="P3501" s="14">
        <f t="shared" si="163"/>
        <v>5.5</v>
      </c>
      <c r="Q3501" s="16" t="s">
        <v>8323</v>
      </c>
      <c r="R3501" t="s">
        <v>8326</v>
      </c>
      <c r="S3501" s="21">
        <f t="shared" si="164"/>
        <v>42402.947002314817</v>
      </c>
    </row>
    <row r="3502" spans="1:19" ht="43.2" hidden="1" x14ac:dyDescent="0.55000000000000004">
      <c r="A3502" s="10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2">
        <f t="shared" si="162"/>
        <v>0</v>
      </c>
      <c r="P3502" s="14">
        <f t="shared" si="163"/>
        <v>5.5</v>
      </c>
      <c r="Q3502" s="16" t="s">
        <v>8323</v>
      </c>
      <c r="R3502" t="s">
        <v>8326</v>
      </c>
      <c r="S3502" s="21">
        <f t="shared" si="164"/>
        <v>41961.492488425924</v>
      </c>
    </row>
    <row r="3503" spans="1:19" ht="57.6" hidden="1" x14ac:dyDescent="0.55000000000000004">
      <c r="A3503" s="10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2">
        <f t="shared" si="162"/>
        <v>0</v>
      </c>
      <c r="P3503" s="14">
        <f t="shared" si="163"/>
        <v>5.5</v>
      </c>
      <c r="Q3503" s="16" t="s">
        <v>8323</v>
      </c>
      <c r="R3503" t="s">
        <v>8326</v>
      </c>
      <c r="S3503" s="21">
        <f t="shared" si="164"/>
        <v>42447.863553240735</v>
      </c>
    </row>
    <row r="3504" spans="1:19" ht="43.2" hidden="1" x14ac:dyDescent="0.55000000000000004">
      <c r="A3504" s="10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2">
        <f t="shared" si="162"/>
        <v>0</v>
      </c>
      <c r="P3504" s="14">
        <f t="shared" si="163"/>
        <v>10</v>
      </c>
      <c r="Q3504" s="16" t="s">
        <v>8321</v>
      </c>
      <c r="R3504" t="s">
        <v>8337</v>
      </c>
      <c r="S3504" s="21">
        <f t="shared" si="164"/>
        <v>42616.049849537041</v>
      </c>
    </row>
    <row r="3505" spans="1:19" ht="43.2" hidden="1" x14ac:dyDescent="0.55000000000000004">
      <c r="A3505" s="10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2">
        <f t="shared" si="162"/>
        <v>0</v>
      </c>
      <c r="P3505" s="14">
        <f t="shared" si="163"/>
        <v>10</v>
      </c>
      <c r="Q3505" s="16" t="s">
        <v>8321</v>
      </c>
      <c r="R3505" t="s">
        <v>8337</v>
      </c>
      <c r="S3505" s="21">
        <f t="shared" si="164"/>
        <v>41938.893263888887</v>
      </c>
    </row>
    <row r="3506" spans="1:19" ht="43.2" hidden="1" x14ac:dyDescent="0.55000000000000004">
      <c r="A3506" s="10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2">
        <f t="shared" si="162"/>
        <v>0</v>
      </c>
      <c r="P3506" s="14">
        <f t="shared" si="163"/>
        <v>10</v>
      </c>
      <c r="Q3506" s="16" t="s">
        <v>8321</v>
      </c>
      <c r="R3506" t="s">
        <v>8337</v>
      </c>
      <c r="S3506" s="21">
        <f t="shared" si="164"/>
        <v>42514.434548611112</v>
      </c>
    </row>
    <row r="3507" spans="1:19" ht="43.2" hidden="1" x14ac:dyDescent="0.55000000000000004">
      <c r="A3507" s="10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2">
        <f t="shared" si="162"/>
        <v>0</v>
      </c>
      <c r="P3507" s="14">
        <f t="shared" si="163"/>
        <v>10</v>
      </c>
      <c r="Q3507" s="16" t="s">
        <v>8321</v>
      </c>
      <c r="R3507" t="s">
        <v>8325</v>
      </c>
      <c r="S3507" s="21">
        <f t="shared" si="164"/>
        <v>42375.230115740742</v>
      </c>
    </row>
    <row r="3508" spans="1:19" ht="43.2" hidden="1" x14ac:dyDescent="0.55000000000000004">
      <c r="A3508" s="10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2">
        <f t="shared" si="162"/>
        <v>0</v>
      </c>
      <c r="P3508" s="14">
        <f t="shared" si="163"/>
        <v>5</v>
      </c>
      <c r="Q3508" s="16" t="s">
        <v>8321</v>
      </c>
      <c r="R3508" t="s">
        <v>8339</v>
      </c>
      <c r="S3508" s="21">
        <f t="shared" si="164"/>
        <v>41650.015057870369</v>
      </c>
    </row>
    <row r="3509" spans="1:19" ht="43.2" hidden="1" x14ac:dyDescent="0.55000000000000004">
      <c r="A3509" s="10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2">
        <f t="shared" si="162"/>
        <v>0</v>
      </c>
      <c r="P3509" s="14">
        <f t="shared" si="163"/>
        <v>10</v>
      </c>
      <c r="Q3509" s="16" t="s">
        <v>8321</v>
      </c>
      <c r="R3509" t="s">
        <v>8339</v>
      </c>
      <c r="S3509" s="21">
        <f t="shared" si="164"/>
        <v>42447.896875000006</v>
      </c>
    </row>
    <row r="3510" spans="1:19" ht="43.2" hidden="1" x14ac:dyDescent="0.55000000000000004">
      <c r="A3510" s="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2">
        <f t="shared" si="162"/>
        <v>0</v>
      </c>
      <c r="P3510" s="14">
        <f t="shared" si="163"/>
        <v>10</v>
      </c>
      <c r="Q3510" s="16" t="s">
        <v>8321</v>
      </c>
      <c r="R3510" t="s">
        <v>8339</v>
      </c>
      <c r="S3510" s="21">
        <f t="shared" si="164"/>
        <v>42153.631597222222</v>
      </c>
    </row>
    <row r="3511" spans="1:19" ht="43.2" hidden="1" x14ac:dyDescent="0.55000000000000004">
      <c r="A3511" s="10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2">
        <f t="shared" si="162"/>
        <v>0</v>
      </c>
      <c r="P3511" s="14">
        <f t="shared" si="163"/>
        <v>10</v>
      </c>
      <c r="Q3511" s="16" t="s">
        <v>8308</v>
      </c>
      <c r="R3511" t="s">
        <v>8342</v>
      </c>
      <c r="S3511" s="21">
        <f t="shared" si="164"/>
        <v>42450.589143518519</v>
      </c>
    </row>
    <row r="3512" spans="1:19" ht="28.8" hidden="1" x14ac:dyDescent="0.55000000000000004">
      <c r="A3512" s="10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2">
        <f t="shared" si="162"/>
        <v>1</v>
      </c>
      <c r="P3512" s="14">
        <f t="shared" si="163"/>
        <v>5</v>
      </c>
      <c r="Q3512" s="16" t="s">
        <v>8308</v>
      </c>
      <c r="R3512" t="s">
        <v>8342</v>
      </c>
      <c r="S3512" s="21">
        <f t="shared" si="164"/>
        <v>42049.716620370367</v>
      </c>
    </row>
    <row r="3513" spans="1:19" ht="43.2" hidden="1" x14ac:dyDescent="0.55000000000000004">
      <c r="A3513" s="10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2">
        <f t="shared" si="162"/>
        <v>0</v>
      </c>
      <c r="P3513" s="14">
        <f t="shared" si="163"/>
        <v>10</v>
      </c>
      <c r="Q3513" s="16" t="s">
        <v>8308</v>
      </c>
      <c r="R3513" t="s">
        <v>8342</v>
      </c>
      <c r="S3513" s="21">
        <f t="shared" si="164"/>
        <v>42102.650567129633</v>
      </c>
    </row>
    <row r="3514" spans="1:19" ht="43.2" hidden="1" x14ac:dyDescent="0.55000000000000004">
      <c r="A3514" s="10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2">
        <f t="shared" si="162"/>
        <v>0</v>
      </c>
      <c r="P3514" s="14">
        <f t="shared" si="163"/>
        <v>10</v>
      </c>
      <c r="Q3514" s="16" t="s">
        <v>8308</v>
      </c>
      <c r="R3514" t="s">
        <v>8342</v>
      </c>
      <c r="S3514" s="21">
        <f t="shared" si="164"/>
        <v>42223.619456018518</v>
      </c>
    </row>
    <row r="3515" spans="1:19" ht="43.2" hidden="1" x14ac:dyDescent="0.55000000000000004">
      <c r="A3515" s="10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2">
        <f t="shared" si="162"/>
        <v>0</v>
      </c>
      <c r="P3515" s="14">
        <f t="shared" si="163"/>
        <v>10</v>
      </c>
      <c r="Q3515" s="16" t="s">
        <v>8311</v>
      </c>
      <c r="R3515" t="s">
        <v>8352</v>
      </c>
      <c r="S3515" s="21">
        <f t="shared" si="164"/>
        <v>42349.824097222227</v>
      </c>
    </row>
    <row r="3516" spans="1:19" ht="28.8" hidden="1" x14ac:dyDescent="0.55000000000000004">
      <c r="A3516" s="10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2">
        <f t="shared" si="162"/>
        <v>100</v>
      </c>
      <c r="P3516" s="14">
        <f t="shared" si="163"/>
        <v>10</v>
      </c>
      <c r="Q3516" s="16" t="s">
        <v>8327</v>
      </c>
      <c r="R3516" t="s">
        <v>8336</v>
      </c>
      <c r="S3516" s="21">
        <f t="shared" si="164"/>
        <v>42165.79833333334</v>
      </c>
    </row>
    <row r="3517" spans="1:19" ht="43.2" hidden="1" x14ac:dyDescent="0.55000000000000004">
      <c r="A3517" s="10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2">
        <f t="shared" si="162"/>
        <v>2</v>
      </c>
      <c r="P3517" s="14">
        <f t="shared" si="163"/>
        <v>10</v>
      </c>
      <c r="Q3517" s="16" t="s">
        <v>8346</v>
      </c>
      <c r="R3517" t="s">
        <v>8347</v>
      </c>
      <c r="S3517" s="21">
        <f t="shared" si="164"/>
        <v>41851.696157407408</v>
      </c>
    </row>
    <row r="3518" spans="1:19" ht="28.8" hidden="1" x14ac:dyDescent="0.55000000000000004">
      <c r="A3518" s="10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2">
        <f t="shared" si="162"/>
        <v>1</v>
      </c>
      <c r="P3518" s="14">
        <f t="shared" si="163"/>
        <v>10</v>
      </c>
      <c r="Q3518" s="16" t="s">
        <v>8316</v>
      </c>
      <c r="R3518" t="s">
        <v>8334</v>
      </c>
      <c r="S3518" s="21">
        <f t="shared" si="164"/>
        <v>40802.964594907404</v>
      </c>
    </row>
    <row r="3519" spans="1:19" ht="43.2" hidden="1" x14ac:dyDescent="0.55000000000000004">
      <c r="A3519" s="10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2">
        <f t="shared" si="162"/>
        <v>0</v>
      </c>
      <c r="P3519" s="14">
        <f t="shared" si="163"/>
        <v>3.33</v>
      </c>
      <c r="Q3519" s="16" t="s">
        <v>8316</v>
      </c>
      <c r="R3519" t="s">
        <v>8334</v>
      </c>
      <c r="S3519" s="21">
        <f t="shared" si="164"/>
        <v>41526.345914351856</v>
      </c>
    </row>
    <row r="3520" spans="1:19" ht="43.2" hidden="1" x14ac:dyDescent="0.55000000000000004">
      <c r="A3520" s="1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2">
        <f t="shared" si="162"/>
        <v>1</v>
      </c>
      <c r="P3520" s="14">
        <f t="shared" si="163"/>
        <v>5</v>
      </c>
      <c r="Q3520" s="16" t="s">
        <v>8316</v>
      </c>
      <c r="R3520" t="s">
        <v>8344</v>
      </c>
      <c r="S3520" s="21">
        <f t="shared" si="164"/>
        <v>42535.327476851846</v>
      </c>
    </row>
    <row r="3521" spans="1:19" ht="57.6" hidden="1" x14ac:dyDescent="0.55000000000000004">
      <c r="A3521" s="10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2">
        <f t="shared" si="162"/>
        <v>0</v>
      </c>
      <c r="P3521" s="14">
        <f t="shared" si="163"/>
        <v>10</v>
      </c>
      <c r="Q3521" s="16" t="s">
        <v>8319</v>
      </c>
      <c r="R3521" t="s">
        <v>8345</v>
      </c>
      <c r="S3521" s="21">
        <f t="shared" si="164"/>
        <v>42746.019652777773</v>
      </c>
    </row>
    <row r="3522" spans="1:19" ht="43.2" hidden="1" x14ac:dyDescent="0.55000000000000004">
      <c r="A3522" s="10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2">
        <f t="shared" si="162"/>
        <v>0</v>
      </c>
      <c r="P3522" s="14">
        <f t="shared" si="163"/>
        <v>10</v>
      </c>
      <c r="Q3522" s="16" t="s">
        <v>8313</v>
      </c>
      <c r="R3522" t="s">
        <v>8355</v>
      </c>
      <c r="S3522" s="21">
        <f t="shared" si="164"/>
        <v>41935.509652777779</v>
      </c>
    </row>
    <row r="3523" spans="1:19" ht="43.2" hidden="1" x14ac:dyDescent="0.55000000000000004">
      <c r="A3523" s="10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2">
        <f t="shared" ref="O3523:O3586" si="165">ROUND(E3523/D3523*100,0)</f>
        <v>0</v>
      </c>
      <c r="P3523" s="14">
        <f t="shared" ref="P3523:P3586" si="166">IFERROR(ROUND(E3523/L3523,2),0)</f>
        <v>10</v>
      </c>
      <c r="Q3523" s="16" t="s">
        <v>8311</v>
      </c>
      <c r="R3523" t="s">
        <v>8349</v>
      </c>
      <c r="S3523" s="21">
        <f t="shared" ref="S3523:S3586" si="167">(((J3523/60)/60/24)+DATE(1970,1,1))</f>
        <v>42121.367002314815</v>
      </c>
    </row>
    <row r="3524" spans="1:19" ht="43.2" hidden="1" x14ac:dyDescent="0.55000000000000004">
      <c r="A3524" s="10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2">
        <f t="shared" si="165"/>
        <v>0</v>
      </c>
      <c r="P3524" s="14">
        <f t="shared" si="166"/>
        <v>5</v>
      </c>
      <c r="Q3524" s="16" t="s">
        <v>8327</v>
      </c>
      <c r="R3524" t="s">
        <v>8330</v>
      </c>
      <c r="S3524" s="21">
        <f t="shared" si="167"/>
        <v>41989.664409722223</v>
      </c>
    </row>
    <row r="3525" spans="1:19" ht="43.2" hidden="1" x14ac:dyDescent="0.55000000000000004">
      <c r="A3525" s="10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2">
        <f t="shared" si="165"/>
        <v>0</v>
      </c>
      <c r="P3525" s="14">
        <f t="shared" si="166"/>
        <v>5</v>
      </c>
      <c r="Q3525" s="16" t="s">
        <v>8316</v>
      </c>
      <c r="R3525" t="s">
        <v>8344</v>
      </c>
      <c r="S3525" s="21">
        <f t="shared" si="167"/>
        <v>41772.797280092593</v>
      </c>
    </row>
    <row r="3526" spans="1:19" ht="43.2" hidden="1" x14ac:dyDescent="0.55000000000000004">
      <c r="A3526" s="10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2">
        <f t="shared" si="165"/>
        <v>0</v>
      </c>
      <c r="P3526" s="14">
        <f t="shared" si="166"/>
        <v>10</v>
      </c>
      <c r="Q3526" s="16" t="s">
        <v>8316</v>
      </c>
      <c r="R3526" t="s">
        <v>8344</v>
      </c>
      <c r="S3526" s="21">
        <f t="shared" si="167"/>
        <v>42649.924907407403</v>
      </c>
    </row>
    <row r="3527" spans="1:19" ht="43.2" hidden="1" x14ac:dyDescent="0.55000000000000004">
      <c r="A3527" s="10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2">
        <f t="shared" si="165"/>
        <v>0</v>
      </c>
      <c r="P3527" s="14">
        <f t="shared" si="166"/>
        <v>10</v>
      </c>
      <c r="Q3527" s="16" t="s">
        <v>8308</v>
      </c>
      <c r="R3527" t="s">
        <v>8318</v>
      </c>
      <c r="S3527" s="21">
        <f t="shared" si="167"/>
        <v>41830.033958333333</v>
      </c>
    </row>
    <row r="3528" spans="1:19" ht="43.2" hidden="1" x14ac:dyDescent="0.55000000000000004">
      <c r="A3528" s="10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2">
        <f t="shared" si="165"/>
        <v>0</v>
      </c>
      <c r="P3528" s="14">
        <f t="shared" si="166"/>
        <v>5</v>
      </c>
      <c r="Q3528" s="16" t="s">
        <v>8316</v>
      </c>
      <c r="R3528" t="s">
        <v>8334</v>
      </c>
      <c r="S3528" s="21">
        <f t="shared" si="167"/>
        <v>41951.973229166666</v>
      </c>
    </row>
    <row r="3529" spans="1:19" ht="57.6" hidden="1" x14ac:dyDescent="0.55000000000000004">
      <c r="A3529" s="10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2">
        <f t="shared" si="165"/>
        <v>200</v>
      </c>
      <c r="P3529" s="14">
        <f t="shared" si="166"/>
        <v>10</v>
      </c>
      <c r="Q3529" s="16" t="s">
        <v>8327</v>
      </c>
      <c r="R3529" t="s">
        <v>8329</v>
      </c>
      <c r="S3529" s="21">
        <f t="shared" si="167"/>
        <v>42109.826145833329</v>
      </c>
    </row>
    <row r="3530" spans="1:19" ht="43.2" hidden="1" x14ac:dyDescent="0.55000000000000004">
      <c r="A3530" s="1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2">
        <f t="shared" si="165"/>
        <v>0</v>
      </c>
      <c r="P3530" s="14">
        <f t="shared" si="166"/>
        <v>10</v>
      </c>
      <c r="Q3530" s="16" t="s">
        <v>8308</v>
      </c>
      <c r="R3530" t="s">
        <v>8342</v>
      </c>
      <c r="S3530" s="21">
        <f t="shared" si="167"/>
        <v>42017.843287037031</v>
      </c>
    </row>
    <row r="3531" spans="1:19" ht="43.2" hidden="1" x14ac:dyDescent="0.55000000000000004">
      <c r="A3531" s="10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2">
        <f t="shared" si="165"/>
        <v>0</v>
      </c>
      <c r="P3531" s="14">
        <f t="shared" si="166"/>
        <v>10</v>
      </c>
      <c r="Q3531" s="16" t="s">
        <v>8308</v>
      </c>
      <c r="R3531" t="s">
        <v>8342</v>
      </c>
      <c r="S3531" s="21">
        <f t="shared" si="167"/>
        <v>42262.849050925928</v>
      </c>
    </row>
    <row r="3532" spans="1:19" ht="28.8" hidden="1" x14ac:dyDescent="0.55000000000000004">
      <c r="A3532" s="10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2">
        <f t="shared" si="165"/>
        <v>0</v>
      </c>
      <c r="P3532" s="14">
        <f t="shared" si="166"/>
        <v>5</v>
      </c>
      <c r="Q3532" s="16" t="s">
        <v>8319</v>
      </c>
      <c r="R3532" t="s">
        <v>8345</v>
      </c>
      <c r="S3532" s="21">
        <f t="shared" si="167"/>
        <v>42383.899456018517</v>
      </c>
    </row>
    <row r="3533" spans="1:19" ht="43.2" hidden="1" x14ac:dyDescent="0.55000000000000004">
      <c r="A3533" s="10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2">
        <f t="shared" si="165"/>
        <v>0</v>
      </c>
      <c r="P3533" s="14">
        <f t="shared" si="166"/>
        <v>10</v>
      </c>
      <c r="Q3533" s="16" t="s">
        <v>8319</v>
      </c>
      <c r="R3533" t="s">
        <v>8345</v>
      </c>
      <c r="S3533" s="21">
        <f t="shared" si="167"/>
        <v>42061.69594907407</v>
      </c>
    </row>
    <row r="3534" spans="1:19" ht="28.8" hidden="1" x14ac:dyDescent="0.55000000000000004">
      <c r="A3534" s="10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2">
        <f t="shared" si="165"/>
        <v>1</v>
      </c>
      <c r="P3534" s="14">
        <f t="shared" si="166"/>
        <v>5</v>
      </c>
      <c r="Q3534" s="16" t="s">
        <v>8311</v>
      </c>
      <c r="R3534" t="s">
        <v>8356</v>
      </c>
      <c r="S3534" s="21">
        <f t="shared" si="167"/>
        <v>42573.65662037037</v>
      </c>
    </row>
    <row r="3535" spans="1:19" ht="43.2" hidden="1" x14ac:dyDescent="0.55000000000000004">
      <c r="A3535" s="10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2">
        <f t="shared" si="165"/>
        <v>0</v>
      </c>
      <c r="P3535" s="14">
        <f t="shared" si="166"/>
        <v>10</v>
      </c>
      <c r="Q3535" s="16" t="s">
        <v>8311</v>
      </c>
      <c r="R3535" t="s">
        <v>8356</v>
      </c>
      <c r="S3535" s="21">
        <f t="shared" si="167"/>
        <v>42172.669027777782</v>
      </c>
    </row>
    <row r="3536" spans="1:19" ht="43.2" hidden="1" x14ac:dyDescent="0.55000000000000004">
      <c r="A3536" s="10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2">
        <f t="shared" si="165"/>
        <v>1</v>
      </c>
      <c r="P3536" s="14">
        <f t="shared" si="166"/>
        <v>10</v>
      </c>
      <c r="Q3536" s="16" t="s">
        <v>8323</v>
      </c>
      <c r="R3536" t="s">
        <v>8326</v>
      </c>
      <c r="S3536" s="21">
        <f t="shared" si="167"/>
        <v>42291.739548611105</v>
      </c>
    </row>
    <row r="3537" spans="1:19" ht="43.2" hidden="1" x14ac:dyDescent="0.55000000000000004">
      <c r="A3537" s="10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2">
        <f t="shared" si="165"/>
        <v>5</v>
      </c>
      <c r="P3537" s="14">
        <f t="shared" si="166"/>
        <v>10</v>
      </c>
      <c r="Q3537" s="16" t="s">
        <v>8323</v>
      </c>
      <c r="R3537" t="s">
        <v>8326</v>
      </c>
      <c r="S3537" s="21">
        <f t="shared" si="167"/>
        <v>42261.632916666669</v>
      </c>
    </row>
    <row r="3538" spans="1:19" ht="43.2" hidden="1" x14ac:dyDescent="0.55000000000000004">
      <c r="A3538" s="10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2">
        <f t="shared" si="165"/>
        <v>0</v>
      </c>
      <c r="P3538" s="14">
        <f t="shared" si="166"/>
        <v>5</v>
      </c>
      <c r="Q3538" s="16" t="s">
        <v>8323</v>
      </c>
      <c r="R3538" t="s">
        <v>8324</v>
      </c>
      <c r="S3538" s="21">
        <f t="shared" si="167"/>
        <v>41825.055231481485</v>
      </c>
    </row>
    <row r="3539" spans="1:19" ht="43.2" hidden="1" x14ac:dyDescent="0.55000000000000004">
      <c r="A3539" s="10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2">
        <f t="shared" si="165"/>
        <v>0</v>
      </c>
      <c r="P3539" s="14">
        <f t="shared" si="166"/>
        <v>10</v>
      </c>
      <c r="Q3539" s="16" t="s">
        <v>8323</v>
      </c>
      <c r="R3539" t="s">
        <v>8324</v>
      </c>
      <c r="S3539" s="21">
        <f t="shared" si="167"/>
        <v>42745.031469907408</v>
      </c>
    </row>
    <row r="3540" spans="1:19" ht="28.8" hidden="1" x14ac:dyDescent="0.55000000000000004">
      <c r="A3540" s="1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2">
        <f t="shared" si="165"/>
        <v>1</v>
      </c>
      <c r="P3540" s="14">
        <f t="shared" si="166"/>
        <v>10</v>
      </c>
      <c r="Q3540" s="16" t="s">
        <v>8323</v>
      </c>
      <c r="R3540" t="s">
        <v>8324</v>
      </c>
      <c r="S3540" s="21">
        <f t="shared" si="167"/>
        <v>41848.679803240739</v>
      </c>
    </row>
    <row r="3541" spans="1:19" ht="43.2" hidden="1" x14ac:dyDescent="0.55000000000000004">
      <c r="A3541" s="10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2">
        <f t="shared" si="165"/>
        <v>1</v>
      </c>
      <c r="P3541" s="14">
        <f t="shared" si="166"/>
        <v>10</v>
      </c>
      <c r="Q3541" s="16" t="s">
        <v>8323</v>
      </c>
      <c r="R3541" t="s">
        <v>8326</v>
      </c>
      <c r="S3541" s="21">
        <f t="shared" si="167"/>
        <v>42803.842812499999</v>
      </c>
    </row>
    <row r="3542" spans="1:19" ht="28.8" hidden="1" x14ac:dyDescent="0.55000000000000004">
      <c r="A3542" s="10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2">
        <f t="shared" si="165"/>
        <v>0</v>
      </c>
      <c r="P3542" s="14">
        <f t="shared" si="166"/>
        <v>10</v>
      </c>
      <c r="Q3542" s="16" t="s">
        <v>8323</v>
      </c>
      <c r="R3542" t="s">
        <v>8326</v>
      </c>
      <c r="S3542" s="21">
        <f t="shared" si="167"/>
        <v>42786.350231481483</v>
      </c>
    </row>
    <row r="3543" spans="1:19" ht="43.2" hidden="1" x14ac:dyDescent="0.55000000000000004">
      <c r="A3543" s="10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2">
        <f t="shared" si="165"/>
        <v>1</v>
      </c>
      <c r="P3543" s="14">
        <f t="shared" si="166"/>
        <v>10</v>
      </c>
      <c r="Q3543" s="16" t="s">
        <v>8323</v>
      </c>
      <c r="R3543" t="s">
        <v>8326</v>
      </c>
      <c r="S3543" s="21">
        <f t="shared" si="167"/>
        <v>42048.711724537032</v>
      </c>
    </row>
    <row r="3544" spans="1:19" ht="43.2" hidden="1" x14ac:dyDescent="0.55000000000000004">
      <c r="A3544" s="10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2">
        <f t="shared" si="165"/>
        <v>10</v>
      </c>
      <c r="P3544" s="14">
        <f t="shared" si="166"/>
        <v>10</v>
      </c>
      <c r="Q3544" s="16" t="s">
        <v>8323</v>
      </c>
      <c r="R3544" t="s">
        <v>8326</v>
      </c>
      <c r="S3544" s="21">
        <f t="shared" si="167"/>
        <v>41831.697939814818</v>
      </c>
    </row>
    <row r="3545" spans="1:19" ht="43.2" hidden="1" x14ac:dyDescent="0.55000000000000004">
      <c r="A3545" s="10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2">
        <f t="shared" si="165"/>
        <v>2</v>
      </c>
      <c r="P3545" s="14">
        <f t="shared" si="166"/>
        <v>5</v>
      </c>
      <c r="Q3545" s="16" t="s">
        <v>8323</v>
      </c>
      <c r="R3545" t="s">
        <v>8335</v>
      </c>
      <c r="S3545" s="21">
        <f t="shared" si="167"/>
        <v>42201.436226851853</v>
      </c>
    </row>
    <row r="3546" spans="1:19" ht="43.2" hidden="1" x14ac:dyDescent="0.55000000000000004">
      <c r="A3546" s="10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2">
        <f t="shared" si="165"/>
        <v>2</v>
      </c>
      <c r="P3546" s="14">
        <f t="shared" si="166"/>
        <v>10</v>
      </c>
      <c r="Q3546" s="16" t="s">
        <v>8323</v>
      </c>
      <c r="R3546" t="s">
        <v>8326</v>
      </c>
      <c r="S3546" s="21">
        <f t="shared" si="167"/>
        <v>42128.431064814817</v>
      </c>
    </row>
    <row r="3547" spans="1:19" hidden="1" x14ac:dyDescent="0.55000000000000004">
      <c r="A3547" s="10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2">
        <f t="shared" si="165"/>
        <v>0</v>
      </c>
      <c r="P3547" s="14">
        <f t="shared" si="166"/>
        <v>10</v>
      </c>
      <c r="Q3547" s="16" t="s">
        <v>8323</v>
      </c>
      <c r="R3547" t="s">
        <v>8335</v>
      </c>
      <c r="S3547" s="21">
        <f t="shared" si="167"/>
        <v>41865.659780092588</v>
      </c>
    </row>
    <row r="3548" spans="1:19" ht="43.2" hidden="1" x14ac:dyDescent="0.55000000000000004">
      <c r="A3548" s="10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2">
        <f t="shared" si="165"/>
        <v>0</v>
      </c>
      <c r="P3548" s="14">
        <f t="shared" si="166"/>
        <v>10</v>
      </c>
      <c r="Q3548" s="16" t="s">
        <v>8323</v>
      </c>
      <c r="R3548" t="s">
        <v>8335</v>
      </c>
      <c r="S3548" s="21">
        <f t="shared" si="167"/>
        <v>42154.818819444445</v>
      </c>
    </row>
    <row r="3549" spans="1:19" ht="43.2" hidden="1" x14ac:dyDescent="0.55000000000000004">
      <c r="A3549" s="10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2">
        <f t="shared" si="165"/>
        <v>0</v>
      </c>
      <c r="P3549" s="14">
        <f t="shared" si="166"/>
        <v>10</v>
      </c>
      <c r="Q3549" s="16" t="s">
        <v>8323</v>
      </c>
      <c r="R3549" t="s">
        <v>8326</v>
      </c>
      <c r="S3549" s="21">
        <f t="shared" si="167"/>
        <v>41863.527326388888</v>
      </c>
    </row>
    <row r="3550" spans="1:19" hidden="1" x14ac:dyDescent="0.55000000000000004">
      <c r="A3550" s="1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2">
        <f t="shared" si="165"/>
        <v>0</v>
      </c>
      <c r="P3550" s="14">
        <f t="shared" si="166"/>
        <v>10</v>
      </c>
      <c r="Q3550" s="16" t="s">
        <v>8323</v>
      </c>
      <c r="R3550" t="s">
        <v>8326</v>
      </c>
      <c r="S3550" s="21">
        <f t="shared" si="167"/>
        <v>42437.64534722222</v>
      </c>
    </row>
    <row r="3551" spans="1:19" ht="43.2" hidden="1" x14ac:dyDescent="0.55000000000000004">
      <c r="A3551" s="10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2">
        <f t="shared" si="165"/>
        <v>1</v>
      </c>
      <c r="P3551" s="14">
        <f t="shared" si="166"/>
        <v>10</v>
      </c>
      <c r="Q3551" s="16" t="s">
        <v>8323</v>
      </c>
      <c r="R3551" t="s">
        <v>8326</v>
      </c>
      <c r="S3551" s="21">
        <f t="shared" si="167"/>
        <v>42217.670104166667</v>
      </c>
    </row>
    <row r="3552" spans="1:19" ht="57.6" hidden="1" x14ac:dyDescent="0.55000000000000004">
      <c r="A3552" s="10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2">
        <f t="shared" si="165"/>
        <v>0</v>
      </c>
      <c r="P3552" s="14">
        <f t="shared" si="166"/>
        <v>10</v>
      </c>
      <c r="Q3552" s="16" t="s">
        <v>8323</v>
      </c>
      <c r="R3552" t="s">
        <v>8326</v>
      </c>
      <c r="S3552" s="21">
        <f t="shared" si="167"/>
        <v>42622.436412037037</v>
      </c>
    </row>
    <row r="3553" spans="1:19" ht="43.2" hidden="1" x14ac:dyDescent="0.55000000000000004">
      <c r="A3553" s="10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2">
        <f t="shared" si="165"/>
        <v>0</v>
      </c>
      <c r="P3553" s="14">
        <f t="shared" si="166"/>
        <v>10</v>
      </c>
      <c r="Q3553" s="16" t="s">
        <v>8323</v>
      </c>
      <c r="R3553" t="s">
        <v>8326</v>
      </c>
      <c r="S3553" s="21">
        <f t="shared" si="167"/>
        <v>42058.603877314818</v>
      </c>
    </row>
    <row r="3554" spans="1:19" ht="43.2" hidden="1" x14ac:dyDescent="0.55000000000000004">
      <c r="A3554" s="10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2">
        <f t="shared" si="165"/>
        <v>0</v>
      </c>
      <c r="P3554" s="14">
        <f t="shared" si="166"/>
        <v>9</v>
      </c>
      <c r="Q3554" s="16" t="s">
        <v>8308</v>
      </c>
      <c r="R3554" t="s">
        <v>8342</v>
      </c>
      <c r="S3554" s="21">
        <f t="shared" si="167"/>
        <v>42276.903333333335</v>
      </c>
    </row>
    <row r="3555" spans="1:19" ht="43.2" hidden="1" x14ac:dyDescent="0.55000000000000004">
      <c r="A3555" s="10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2">
        <f t="shared" si="165"/>
        <v>0</v>
      </c>
      <c r="P3555" s="14">
        <f t="shared" si="166"/>
        <v>4</v>
      </c>
      <c r="Q3555" s="16" t="s">
        <v>8321</v>
      </c>
      <c r="R3555" t="s">
        <v>8337</v>
      </c>
      <c r="S3555" s="21">
        <f t="shared" si="167"/>
        <v>42396.911712962959</v>
      </c>
    </row>
    <row r="3556" spans="1:19" ht="43.2" hidden="1" x14ac:dyDescent="0.55000000000000004">
      <c r="A3556" s="10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2">
        <f t="shared" si="165"/>
        <v>0</v>
      </c>
      <c r="P3556" s="14">
        <f t="shared" si="166"/>
        <v>2</v>
      </c>
      <c r="Q3556" s="16" t="s">
        <v>8308</v>
      </c>
      <c r="R3556" t="s">
        <v>8310</v>
      </c>
      <c r="S3556" s="21">
        <f t="shared" si="167"/>
        <v>41838.832152777781</v>
      </c>
    </row>
    <row r="3557" spans="1:19" ht="43.2" hidden="1" x14ac:dyDescent="0.55000000000000004">
      <c r="A3557" s="10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2">
        <f t="shared" si="165"/>
        <v>2</v>
      </c>
      <c r="P3557" s="14">
        <f t="shared" si="166"/>
        <v>2</v>
      </c>
      <c r="Q3557" s="16" t="s">
        <v>8308</v>
      </c>
      <c r="R3557" t="s">
        <v>8318</v>
      </c>
      <c r="S3557" s="21">
        <f t="shared" si="167"/>
        <v>41864.04886574074</v>
      </c>
    </row>
    <row r="3558" spans="1:19" ht="43.2" hidden="1" x14ac:dyDescent="0.55000000000000004">
      <c r="A3558" s="10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2">
        <f t="shared" si="165"/>
        <v>1</v>
      </c>
      <c r="P3558" s="14">
        <f t="shared" si="166"/>
        <v>1</v>
      </c>
      <c r="Q3558" s="16" t="s">
        <v>8308</v>
      </c>
      <c r="R3558" t="s">
        <v>8342</v>
      </c>
      <c r="S3558" s="21">
        <f t="shared" si="167"/>
        <v>41927.067627314813</v>
      </c>
    </row>
    <row r="3559" spans="1:19" ht="43.2" hidden="1" x14ac:dyDescent="0.55000000000000004">
      <c r="A3559" s="10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2">
        <f t="shared" si="165"/>
        <v>0</v>
      </c>
      <c r="P3559" s="14">
        <f t="shared" si="166"/>
        <v>8</v>
      </c>
      <c r="Q3559" s="16" t="s">
        <v>8319</v>
      </c>
      <c r="R3559" t="s">
        <v>8345</v>
      </c>
      <c r="S3559" s="21">
        <f t="shared" si="167"/>
        <v>41974.704745370371</v>
      </c>
    </row>
    <row r="3560" spans="1:19" ht="43.2" hidden="1" x14ac:dyDescent="0.55000000000000004">
      <c r="A3560" s="1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2">
        <f t="shared" si="165"/>
        <v>0</v>
      </c>
      <c r="P3560" s="14">
        <f t="shared" si="166"/>
        <v>2.33</v>
      </c>
      <c r="Q3560" s="16" t="s">
        <v>8311</v>
      </c>
      <c r="R3560" t="s">
        <v>8348</v>
      </c>
      <c r="S3560" s="21">
        <f t="shared" si="167"/>
        <v>42013.059027777781</v>
      </c>
    </row>
    <row r="3561" spans="1:19" ht="43.2" hidden="1" x14ac:dyDescent="0.55000000000000004">
      <c r="A3561" s="10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2">
        <f t="shared" si="165"/>
        <v>0</v>
      </c>
      <c r="P3561" s="14">
        <f t="shared" si="166"/>
        <v>2.33</v>
      </c>
      <c r="Q3561" s="16" t="s">
        <v>8323</v>
      </c>
      <c r="R3561" t="s">
        <v>8326</v>
      </c>
      <c r="S3561" s="21">
        <f t="shared" si="167"/>
        <v>42465.128391203703</v>
      </c>
    </row>
    <row r="3562" spans="1:19" ht="43.2" hidden="1" x14ac:dyDescent="0.55000000000000004">
      <c r="A3562" s="10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2">
        <f t="shared" si="165"/>
        <v>0</v>
      </c>
      <c r="P3562" s="14">
        <f t="shared" si="166"/>
        <v>7</v>
      </c>
      <c r="Q3562" s="16" t="s">
        <v>8323</v>
      </c>
      <c r="R3562" t="s">
        <v>8326</v>
      </c>
      <c r="S3562" s="21">
        <f t="shared" si="167"/>
        <v>42513.976319444439</v>
      </c>
    </row>
    <row r="3563" spans="1:19" ht="43.2" hidden="1" x14ac:dyDescent="0.55000000000000004">
      <c r="A3563" s="10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2">
        <f t="shared" si="165"/>
        <v>0</v>
      </c>
      <c r="P3563" s="14">
        <f t="shared" si="166"/>
        <v>3</v>
      </c>
      <c r="Q3563" s="16" t="s">
        <v>8321</v>
      </c>
      <c r="R3563" t="s">
        <v>8339</v>
      </c>
      <c r="S3563" s="21">
        <f t="shared" si="167"/>
        <v>42275.861157407402</v>
      </c>
    </row>
    <row r="3564" spans="1:19" ht="43.2" hidden="1" x14ac:dyDescent="0.55000000000000004">
      <c r="A3564" s="10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2">
        <f t="shared" si="165"/>
        <v>1</v>
      </c>
      <c r="P3564" s="14">
        <f t="shared" si="166"/>
        <v>3</v>
      </c>
      <c r="Q3564" s="16" t="s">
        <v>8308</v>
      </c>
      <c r="R3564" t="s">
        <v>8342</v>
      </c>
      <c r="S3564" s="21">
        <f t="shared" si="167"/>
        <v>42525.656944444447</v>
      </c>
    </row>
    <row r="3565" spans="1:19" ht="28.8" hidden="1" x14ac:dyDescent="0.55000000000000004">
      <c r="A3565" s="10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2">
        <f t="shared" si="165"/>
        <v>0</v>
      </c>
      <c r="P3565" s="14">
        <f t="shared" si="166"/>
        <v>3</v>
      </c>
      <c r="Q3565" s="16" t="s">
        <v>8308</v>
      </c>
      <c r="R3565" t="s">
        <v>8342</v>
      </c>
      <c r="S3565" s="21">
        <f t="shared" si="167"/>
        <v>42646.896898148145</v>
      </c>
    </row>
    <row r="3566" spans="1:19" ht="43.2" hidden="1" x14ac:dyDescent="0.55000000000000004">
      <c r="A3566" s="10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2">
        <f t="shared" si="165"/>
        <v>0</v>
      </c>
      <c r="P3566" s="14">
        <f t="shared" si="166"/>
        <v>3</v>
      </c>
      <c r="Q3566" s="16" t="s">
        <v>8346</v>
      </c>
      <c r="R3566" t="s">
        <v>8347</v>
      </c>
      <c r="S3566" s="21">
        <f t="shared" si="167"/>
        <v>42011.925937499997</v>
      </c>
    </row>
    <row r="3567" spans="1:19" ht="57.6" hidden="1" x14ac:dyDescent="0.55000000000000004">
      <c r="A3567" s="10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2">
        <f t="shared" si="165"/>
        <v>0</v>
      </c>
      <c r="P3567" s="14">
        <f t="shared" si="166"/>
        <v>6</v>
      </c>
      <c r="Q3567" s="16" t="s">
        <v>8311</v>
      </c>
      <c r="R3567" t="s">
        <v>8348</v>
      </c>
      <c r="S3567" s="21">
        <f t="shared" si="167"/>
        <v>42395.456412037034</v>
      </c>
    </row>
    <row r="3568" spans="1:19" ht="43.2" hidden="1" x14ac:dyDescent="0.55000000000000004">
      <c r="A3568" s="10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2">
        <f t="shared" si="165"/>
        <v>0</v>
      </c>
      <c r="P3568" s="14">
        <f t="shared" si="166"/>
        <v>3</v>
      </c>
      <c r="Q3568" s="16" t="s">
        <v>8313</v>
      </c>
      <c r="R3568" t="s">
        <v>8355</v>
      </c>
      <c r="S3568" s="21">
        <f t="shared" si="167"/>
        <v>41974.712245370371</v>
      </c>
    </row>
    <row r="3569" spans="1:19" ht="43.2" hidden="1" x14ac:dyDescent="0.55000000000000004">
      <c r="A3569" s="10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2">
        <f t="shared" si="165"/>
        <v>0</v>
      </c>
      <c r="P3569" s="14">
        <f t="shared" si="166"/>
        <v>3</v>
      </c>
      <c r="Q3569" s="16" t="s">
        <v>8316</v>
      </c>
      <c r="R3569" t="s">
        <v>8344</v>
      </c>
      <c r="S3569" s="21">
        <f t="shared" si="167"/>
        <v>42413.649641203709</v>
      </c>
    </row>
    <row r="3570" spans="1:19" ht="43.2" hidden="1" x14ac:dyDescent="0.55000000000000004">
      <c r="A3570" s="1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2">
        <f t="shared" si="165"/>
        <v>1</v>
      </c>
      <c r="P3570" s="14">
        <f t="shared" si="166"/>
        <v>3</v>
      </c>
      <c r="Q3570" s="16" t="s">
        <v>8323</v>
      </c>
      <c r="R3570" t="s">
        <v>8326</v>
      </c>
      <c r="S3570" s="21">
        <f t="shared" si="167"/>
        <v>41982.904386574075</v>
      </c>
    </row>
    <row r="3571" spans="1:19" ht="43.2" hidden="1" x14ac:dyDescent="0.55000000000000004">
      <c r="A3571" s="10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2">
        <f t="shared" si="165"/>
        <v>0</v>
      </c>
      <c r="P3571" s="14">
        <f t="shared" si="166"/>
        <v>5</v>
      </c>
      <c r="Q3571" s="16" t="s">
        <v>8321</v>
      </c>
      <c r="R3571" t="s">
        <v>8325</v>
      </c>
      <c r="S3571" s="21">
        <f t="shared" si="167"/>
        <v>41792.687442129631</v>
      </c>
    </row>
    <row r="3572" spans="1:19" ht="43.2" hidden="1" x14ac:dyDescent="0.55000000000000004">
      <c r="A3572" s="10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2">
        <f t="shared" si="165"/>
        <v>0</v>
      </c>
      <c r="P3572" s="14">
        <f t="shared" si="166"/>
        <v>5</v>
      </c>
      <c r="Q3572" s="16" t="s">
        <v>8321</v>
      </c>
      <c r="R3572" t="s">
        <v>8339</v>
      </c>
      <c r="S3572" s="21">
        <f t="shared" si="167"/>
        <v>42423.985567129625</v>
      </c>
    </row>
    <row r="3573" spans="1:19" ht="43.2" hidden="1" x14ac:dyDescent="0.55000000000000004">
      <c r="A3573" s="10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2">
        <f t="shared" si="165"/>
        <v>0</v>
      </c>
      <c r="P3573" s="14">
        <f t="shared" si="166"/>
        <v>5</v>
      </c>
      <c r="Q3573" s="16" t="s">
        <v>8321</v>
      </c>
      <c r="R3573" t="s">
        <v>8339</v>
      </c>
      <c r="S3573" s="21">
        <f t="shared" si="167"/>
        <v>41331.555127314816</v>
      </c>
    </row>
    <row r="3574" spans="1:19" ht="43.2" hidden="1" x14ac:dyDescent="0.55000000000000004">
      <c r="A3574" s="10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2">
        <f t="shared" si="165"/>
        <v>1</v>
      </c>
      <c r="P3574" s="14">
        <f t="shared" si="166"/>
        <v>5</v>
      </c>
      <c r="Q3574" s="16" t="s">
        <v>8308</v>
      </c>
      <c r="R3574" t="s">
        <v>8342</v>
      </c>
      <c r="S3574" s="21">
        <f t="shared" si="167"/>
        <v>42307.034074074079</v>
      </c>
    </row>
    <row r="3575" spans="1:19" ht="43.2" hidden="1" x14ac:dyDescent="0.55000000000000004">
      <c r="A3575" s="10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2">
        <f t="shared" si="165"/>
        <v>0</v>
      </c>
      <c r="P3575" s="14">
        <f t="shared" si="166"/>
        <v>5</v>
      </c>
      <c r="Q3575" s="16" t="s">
        <v>8311</v>
      </c>
      <c r="R3575" t="s">
        <v>8352</v>
      </c>
      <c r="S3575" s="21">
        <f t="shared" si="167"/>
        <v>41471.446851851848</v>
      </c>
    </row>
    <row r="3576" spans="1:19" ht="43.2" hidden="1" x14ac:dyDescent="0.55000000000000004">
      <c r="A3576" s="10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2">
        <f t="shared" si="165"/>
        <v>0</v>
      </c>
      <c r="P3576" s="14">
        <f t="shared" si="166"/>
        <v>5</v>
      </c>
      <c r="Q3576" s="16" t="s">
        <v>8316</v>
      </c>
      <c r="R3576" t="s">
        <v>8334</v>
      </c>
      <c r="S3576" s="21">
        <f t="shared" si="167"/>
        <v>42123.185798611114</v>
      </c>
    </row>
    <row r="3577" spans="1:19" ht="43.2" hidden="1" x14ac:dyDescent="0.55000000000000004">
      <c r="A3577" s="10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2">
        <f t="shared" si="165"/>
        <v>1</v>
      </c>
      <c r="P3577" s="14">
        <f t="shared" si="166"/>
        <v>5</v>
      </c>
      <c r="Q3577" s="16" t="s">
        <v>8316</v>
      </c>
      <c r="R3577" t="s">
        <v>8334</v>
      </c>
      <c r="S3577" s="21">
        <f t="shared" si="167"/>
        <v>41835.977083333331</v>
      </c>
    </row>
    <row r="3578" spans="1:19" ht="43.2" hidden="1" x14ac:dyDescent="0.55000000000000004">
      <c r="A3578" s="10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2">
        <f t="shared" si="165"/>
        <v>0</v>
      </c>
      <c r="P3578" s="14">
        <f t="shared" si="166"/>
        <v>5</v>
      </c>
      <c r="Q3578" s="16" t="s">
        <v>8316</v>
      </c>
      <c r="R3578" t="s">
        <v>8334</v>
      </c>
      <c r="S3578" s="21">
        <f t="shared" si="167"/>
        <v>41722.792407407411</v>
      </c>
    </row>
    <row r="3579" spans="1:19" ht="43.2" hidden="1" x14ac:dyDescent="0.55000000000000004">
      <c r="A3579" s="10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2">
        <f t="shared" si="165"/>
        <v>0</v>
      </c>
      <c r="P3579" s="14">
        <f t="shared" si="166"/>
        <v>5</v>
      </c>
      <c r="Q3579" s="16" t="s">
        <v>8316</v>
      </c>
      <c r="R3579" t="s">
        <v>8344</v>
      </c>
      <c r="S3579" s="21">
        <f t="shared" si="167"/>
        <v>41975.347523148142</v>
      </c>
    </row>
    <row r="3580" spans="1:19" ht="43.2" hidden="1" x14ac:dyDescent="0.55000000000000004">
      <c r="A3580" s="1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2">
        <f t="shared" si="165"/>
        <v>0</v>
      </c>
      <c r="P3580" s="14">
        <f t="shared" si="166"/>
        <v>5</v>
      </c>
      <c r="Q3580" s="16" t="s">
        <v>8319</v>
      </c>
      <c r="R3580" t="s">
        <v>8345</v>
      </c>
      <c r="S3580" s="21">
        <f t="shared" si="167"/>
        <v>41837.905694444446</v>
      </c>
    </row>
    <row r="3581" spans="1:19" ht="43.2" hidden="1" x14ac:dyDescent="0.55000000000000004">
      <c r="A3581" s="10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2">
        <f t="shared" si="165"/>
        <v>1</v>
      </c>
      <c r="P3581" s="14">
        <f t="shared" si="166"/>
        <v>5</v>
      </c>
      <c r="Q3581" s="16" t="s">
        <v>8327</v>
      </c>
      <c r="R3581" t="s">
        <v>8354</v>
      </c>
      <c r="S3581" s="21">
        <f t="shared" si="167"/>
        <v>40782.165532407409</v>
      </c>
    </row>
    <row r="3582" spans="1:19" ht="43.2" hidden="1" x14ac:dyDescent="0.55000000000000004">
      <c r="A3582" s="10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2">
        <f t="shared" si="165"/>
        <v>0</v>
      </c>
      <c r="P3582" s="14">
        <f t="shared" si="166"/>
        <v>5</v>
      </c>
      <c r="Q3582" s="16" t="s">
        <v>8311</v>
      </c>
      <c r="R3582" t="s">
        <v>8352</v>
      </c>
      <c r="S3582" s="21">
        <f t="shared" si="167"/>
        <v>41136.85805555556</v>
      </c>
    </row>
    <row r="3583" spans="1:19" ht="43.2" hidden="1" x14ac:dyDescent="0.55000000000000004">
      <c r="A3583" s="10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2">
        <f t="shared" si="165"/>
        <v>0</v>
      </c>
      <c r="P3583" s="14">
        <f t="shared" si="166"/>
        <v>5</v>
      </c>
      <c r="Q3583" s="16" t="s">
        <v>8311</v>
      </c>
      <c r="R3583" t="s">
        <v>8352</v>
      </c>
      <c r="S3583" s="21">
        <f t="shared" si="167"/>
        <v>42527.007326388892</v>
      </c>
    </row>
    <row r="3584" spans="1:19" ht="43.2" hidden="1" x14ac:dyDescent="0.55000000000000004">
      <c r="A3584" s="10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2">
        <f t="shared" si="165"/>
        <v>1</v>
      </c>
      <c r="P3584" s="14">
        <f t="shared" si="166"/>
        <v>5</v>
      </c>
      <c r="Q3584" s="16" t="s">
        <v>8313</v>
      </c>
      <c r="R3584" t="s">
        <v>8351</v>
      </c>
      <c r="S3584" s="21">
        <f t="shared" si="167"/>
        <v>42325.448958333334</v>
      </c>
    </row>
    <row r="3585" spans="1:19" ht="43.2" hidden="1" x14ac:dyDescent="0.55000000000000004">
      <c r="A3585" s="10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2">
        <f t="shared" si="165"/>
        <v>0</v>
      </c>
      <c r="P3585" s="14">
        <f t="shared" si="166"/>
        <v>5</v>
      </c>
      <c r="Q3585" s="16" t="s">
        <v>8327</v>
      </c>
      <c r="R3585" t="s">
        <v>8330</v>
      </c>
      <c r="S3585" s="21">
        <f t="shared" si="167"/>
        <v>42791.669837962967</v>
      </c>
    </row>
    <row r="3586" spans="1:19" ht="43.2" hidden="1" x14ac:dyDescent="0.55000000000000004">
      <c r="A3586" s="10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2">
        <f t="shared" si="165"/>
        <v>0</v>
      </c>
      <c r="P3586" s="14">
        <f t="shared" si="166"/>
        <v>5</v>
      </c>
      <c r="Q3586" s="16" t="s">
        <v>8319</v>
      </c>
      <c r="R3586" t="s">
        <v>8345</v>
      </c>
      <c r="S3586" s="21">
        <f t="shared" si="167"/>
        <v>42019.737766203703</v>
      </c>
    </row>
    <row r="3587" spans="1:19" hidden="1" x14ac:dyDescent="0.55000000000000004">
      <c r="A3587" s="10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2">
        <f t="shared" ref="O3587:O3650" si="168">ROUND(E3587/D3587*100,0)</f>
        <v>0</v>
      </c>
      <c r="P3587" s="14">
        <f t="shared" ref="P3587:P3650" si="169">IFERROR(ROUND(E3587/L3587,2),0)</f>
        <v>1</v>
      </c>
      <c r="Q3587" s="16" t="s">
        <v>8319</v>
      </c>
      <c r="R3587" t="s">
        <v>8345</v>
      </c>
      <c r="S3587" s="21">
        <f t="shared" ref="S3587:S3650" si="170">(((J3587/60)/60/24)+DATE(1970,1,1))</f>
        <v>42027.856990740736</v>
      </c>
    </row>
    <row r="3588" spans="1:19" ht="43.2" hidden="1" x14ac:dyDescent="0.55000000000000004">
      <c r="A3588" s="10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2">
        <f t="shared" si="168"/>
        <v>1</v>
      </c>
      <c r="P3588" s="14">
        <f t="shared" si="169"/>
        <v>1</v>
      </c>
      <c r="Q3588" s="16" t="s">
        <v>8319</v>
      </c>
      <c r="R3588" t="s">
        <v>8345</v>
      </c>
      <c r="S3588" s="21">
        <f t="shared" si="170"/>
        <v>42019.76944444445</v>
      </c>
    </row>
    <row r="3589" spans="1:19" ht="28.8" hidden="1" x14ac:dyDescent="0.55000000000000004">
      <c r="A3589" s="10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2">
        <f t="shared" si="168"/>
        <v>0</v>
      </c>
      <c r="P3589" s="14">
        <f t="shared" si="169"/>
        <v>5</v>
      </c>
      <c r="Q3589" s="16" t="s">
        <v>8319</v>
      </c>
      <c r="R3589" t="s">
        <v>8345</v>
      </c>
      <c r="S3589" s="21">
        <f t="shared" si="170"/>
        <v>42333.330277777779</v>
      </c>
    </row>
    <row r="3590" spans="1:19" ht="43.2" hidden="1" x14ac:dyDescent="0.55000000000000004">
      <c r="A3590" s="1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2">
        <f t="shared" si="168"/>
        <v>0</v>
      </c>
      <c r="P3590" s="14">
        <f t="shared" si="169"/>
        <v>5</v>
      </c>
      <c r="Q3590" s="16" t="s">
        <v>8319</v>
      </c>
      <c r="R3590" t="s">
        <v>8345</v>
      </c>
      <c r="S3590" s="21">
        <f t="shared" si="170"/>
        <v>42422.536192129628</v>
      </c>
    </row>
    <row r="3591" spans="1:19" ht="43.2" hidden="1" x14ac:dyDescent="0.55000000000000004">
      <c r="A3591" s="10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2">
        <f t="shared" si="168"/>
        <v>1</v>
      </c>
      <c r="P3591" s="14">
        <f t="shared" si="169"/>
        <v>5</v>
      </c>
      <c r="Q3591" s="16" t="s">
        <v>8323</v>
      </c>
      <c r="R3591" t="s">
        <v>8326</v>
      </c>
      <c r="S3591" s="21">
        <f t="shared" si="170"/>
        <v>42453.428240740745</v>
      </c>
    </row>
    <row r="3592" spans="1:19" ht="43.2" hidden="1" x14ac:dyDescent="0.55000000000000004">
      <c r="A3592" s="10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2">
        <f t="shared" si="168"/>
        <v>0</v>
      </c>
      <c r="P3592" s="14">
        <f t="shared" si="169"/>
        <v>5</v>
      </c>
      <c r="Q3592" s="16" t="s">
        <v>8323</v>
      </c>
      <c r="R3592" t="s">
        <v>8326</v>
      </c>
      <c r="S3592" s="21">
        <f t="shared" si="170"/>
        <v>41985.427361111113</v>
      </c>
    </row>
    <row r="3593" spans="1:19" ht="43.2" hidden="1" x14ac:dyDescent="0.55000000000000004">
      <c r="A3593" s="10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2">
        <f t="shared" si="168"/>
        <v>0</v>
      </c>
      <c r="P3593" s="14">
        <f t="shared" si="169"/>
        <v>5</v>
      </c>
      <c r="Q3593" s="16" t="s">
        <v>8323</v>
      </c>
      <c r="R3593" t="s">
        <v>8324</v>
      </c>
      <c r="S3593" s="21">
        <f t="shared" si="170"/>
        <v>42060.04550925926</v>
      </c>
    </row>
    <row r="3594" spans="1:19" ht="43.2" hidden="1" x14ac:dyDescent="0.55000000000000004">
      <c r="A3594" s="10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2">
        <f t="shared" si="168"/>
        <v>0</v>
      </c>
      <c r="P3594" s="14">
        <f t="shared" si="169"/>
        <v>5</v>
      </c>
      <c r="Q3594" s="16" t="s">
        <v>8323</v>
      </c>
      <c r="R3594" t="s">
        <v>8335</v>
      </c>
      <c r="S3594" s="21">
        <f t="shared" si="170"/>
        <v>41799.259039351848</v>
      </c>
    </row>
    <row r="3595" spans="1:19" ht="43.2" hidden="1" x14ac:dyDescent="0.55000000000000004">
      <c r="A3595" s="10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2">
        <f t="shared" si="168"/>
        <v>0</v>
      </c>
      <c r="P3595" s="14">
        <f t="shared" si="169"/>
        <v>5</v>
      </c>
      <c r="Q3595" s="16" t="s">
        <v>8323</v>
      </c>
      <c r="R3595" t="s">
        <v>8326</v>
      </c>
      <c r="S3595" s="21">
        <f t="shared" si="170"/>
        <v>42492.98505787037</v>
      </c>
    </row>
    <row r="3596" spans="1:19" ht="43.2" hidden="1" x14ac:dyDescent="0.55000000000000004">
      <c r="A3596" s="10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2">
        <f t="shared" si="168"/>
        <v>0</v>
      </c>
      <c r="P3596" s="14">
        <f t="shared" si="169"/>
        <v>5</v>
      </c>
      <c r="Q3596" s="16" t="s">
        <v>8323</v>
      </c>
      <c r="R3596" t="s">
        <v>8326</v>
      </c>
      <c r="S3596" s="21">
        <f t="shared" si="170"/>
        <v>41915.400219907409</v>
      </c>
    </row>
    <row r="3597" spans="1:19" ht="43.2" hidden="1" x14ac:dyDescent="0.55000000000000004">
      <c r="A3597" s="10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2">
        <f t="shared" si="168"/>
        <v>0</v>
      </c>
      <c r="P3597" s="14">
        <f t="shared" si="169"/>
        <v>5</v>
      </c>
      <c r="Q3597" s="16" t="s">
        <v>8323</v>
      </c>
      <c r="R3597" t="s">
        <v>8326</v>
      </c>
      <c r="S3597" s="21">
        <f t="shared" si="170"/>
        <v>42109.801712962959</v>
      </c>
    </row>
    <row r="3598" spans="1:19" ht="28.8" hidden="1" x14ac:dyDescent="0.55000000000000004">
      <c r="A3598" s="10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2">
        <f t="shared" si="168"/>
        <v>0</v>
      </c>
      <c r="P3598" s="14">
        <f t="shared" si="169"/>
        <v>5</v>
      </c>
      <c r="Q3598" s="16" t="s">
        <v>8323</v>
      </c>
      <c r="R3598" t="s">
        <v>8326</v>
      </c>
      <c r="S3598" s="21">
        <f t="shared" si="170"/>
        <v>41809.389930555553</v>
      </c>
    </row>
    <row r="3599" spans="1:19" ht="43.2" hidden="1" x14ac:dyDescent="0.55000000000000004">
      <c r="A3599" s="10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2">
        <f t="shared" si="168"/>
        <v>0</v>
      </c>
      <c r="P3599" s="14">
        <f t="shared" si="169"/>
        <v>5</v>
      </c>
      <c r="Q3599" s="16" t="s">
        <v>8323</v>
      </c>
      <c r="R3599" t="s">
        <v>8326</v>
      </c>
      <c r="S3599" s="21">
        <f t="shared" si="170"/>
        <v>41848.772928240738</v>
      </c>
    </row>
    <row r="3600" spans="1:19" ht="43.2" hidden="1" x14ac:dyDescent="0.55000000000000004">
      <c r="A3600" s="1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2">
        <f t="shared" si="168"/>
        <v>0</v>
      </c>
      <c r="P3600" s="14">
        <f t="shared" si="169"/>
        <v>5</v>
      </c>
      <c r="Q3600" s="16" t="s">
        <v>8323</v>
      </c>
      <c r="R3600" t="s">
        <v>8326</v>
      </c>
      <c r="S3600" s="21">
        <f t="shared" si="170"/>
        <v>42510.938900462963</v>
      </c>
    </row>
    <row r="3601" spans="1:19" ht="28.8" hidden="1" x14ac:dyDescent="0.55000000000000004">
      <c r="A3601" s="10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2">
        <f t="shared" si="168"/>
        <v>0</v>
      </c>
      <c r="P3601" s="14">
        <f t="shared" si="169"/>
        <v>4</v>
      </c>
      <c r="Q3601" s="16" t="s">
        <v>8308</v>
      </c>
      <c r="R3601" t="s">
        <v>8342</v>
      </c>
      <c r="S3601" s="21">
        <f t="shared" si="170"/>
        <v>42131.455439814818</v>
      </c>
    </row>
    <row r="3602" spans="1:19" hidden="1" x14ac:dyDescent="0.55000000000000004">
      <c r="A3602" s="10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2">
        <f t="shared" si="168"/>
        <v>0</v>
      </c>
      <c r="P3602" s="14">
        <f t="shared" si="169"/>
        <v>1.33</v>
      </c>
      <c r="Q3602" s="16" t="s">
        <v>8319</v>
      </c>
      <c r="R3602" t="s">
        <v>8345</v>
      </c>
      <c r="S3602" s="21">
        <f t="shared" si="170"/>
        <v>42034.339363425926</v>
      </c>
    </row>
    <row r="3603" spans="1:19" ht="43.2" hidden="1" x14ac:dyDescent="0.55000000000000004">
      <c r="A3603" s="10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2">
        <f t="shared" si="168"/>
        <v>0</v>
      </c>
      <c r="P3603" s="14">
        <f t="shared" si="169"/>
        <v>2</v>
      </c>
      <c r="Q3603" s="16" t="s">
        <v>8316</v>
      </c>
      <c r="R3603" t="s">
        <v>8344</v>
      </c>
      <c r="S3603" s="21">
        <f t="shared" si="170"/>
        <v>42645.367442129631</v>
      </c>
    </row>
    <row r="3604" spans="1:19" ht="57.6" hidden="1" x14ac:dyDescent="0.55000000000000004">
      <c r="A3604" s="10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2">
        <f t="shared" si="168"/>
        <v>0</v>
      </c>
      <c r="P3604" s="14">
        <f t="shared" si="169"/>
        <v>2</v>
      </c>
      <c r="Q3604" s="16" t="s">
        <v>8323</v>
      </c>
      <c r="R3604" t="s">
        <v>8326</v>
      </c>
      <c r="S3604" s="21">
        <f t="shared" si="170"/>
        <v>41812.77443287037</v>
      </c>
    </row>
    <row r="3605" spans="1:19" ht="43.2" hidden="1" x14ac:dyDescent="0.55000000000000004">
      <c r="A3605" s="10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2">
        <f t="shared" si="168"/>
        <v>0</v>
      </c>
      <c r="P3605" s="14">
        <f t="shared" si="169"/>
        <v>1</v>
      </c>
      <c r="Q3605" s="16" t="s">
        <v>8321</v>
      </c>
      <c r="R3605" t="s">
        <v>8325</v>
      </c>
      <c r="S3605" s="21">
        <f t="shared" si="170"/>
        <v>42375.996886574074</v>
      </c>
    </row>
    <row r="3606" spans="1:19" ht="43.2" hidden="1" x14ac:dyDescent="0.55000000000000004">
      <c r="A3606" s="10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2">
        <f t="shared" si="168"/>
        <v>0</v>
      </c>
      <c r="P3606" s="14">
        <f t="shared" si="169"/>
        <v>1</v>
      </c>
      <c r="Q3606" s="16" t="s">
        <v>8321</v>
      </c>
      <c r="R3606" t="s">
        <v>8339</v>
      </c>
      <c r="S3606" s="21">
        <f t="shared" si="170"/>
        <v>41500.747453703705</v>
      </c>
    </row>
    <row r="3607" spans="1:19" ht="28.8" hidden="1" x14ac:dyDescent="0.55000000000000004">
      <c r="A3607" s="10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2">
        <f t="shared" si="168"/>
        <v>0</v>
      </c>
      <c r="P3607" s="14">
        <f t="shared" si="169"/>
        <v>1</v>
      </c>
      <c r="Q3607" s="16" t="s">
        <v>8308</v>
      </c>
      <c r="R3607" t="s">
        <v>8310</v>
      </c>
      <c r="S3607" s="21">
        <f t="shared" si="170"/>
        <v>42615.753310185188</v>
      </c>
    </row>
    <row r="3608" spans="1:19" ht="28.8" hidden="1" x14ac:dyDescent="0.55000000000000004">
      <c r="A3608" s="10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2">
        <f t="shared" si="168"/>
        <v>3</v>
      </c>
      <c r="P3608" s="14">
        <f t="shared" si="169"/>
        <v>1</v>
      </c>
      <c r="Q3608" s="16" t="s">
        <v>8311</v>
      </c>
      <c r="R3608" t="s">
        <v>8348</v>
      </c>
      <c r="S3608" s="21">
        <f t="shared" si="170"/>
        <v>42524.667662037042</v>
      </c>
    </row>
    <row r="3609" spans="1:19" ht="28.8" hidden="1" x14ac:dyDescent="0.55000000000000004">
      <c r="A3609" s="10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2">
        <f t="shared" si="168"/>
        <v>0</v>
      </c>
      <c r="P3609" s="14">
        <f t="shared" si="169"/>
        <v>1</v>
      </c>
      <c r="Q3609" s="16" t="s">
        <v>8313</v>
      </c>
      <c r="R3609" t="s">
        <v>8351</v>
      </c>
      <c r="S3609" s="21">
        <f t="shared" si="170"/>
        <v>42033.845543981486</v>
      </c>
    </row>
    <row r="3610" spans="1:19" ht="43.2" hidden="1" x14ac:dyDescent="0.55000000000000004">
      <c r="A3610" s="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2">
        <f t="shared" si="168"/>
        <v>0</v>
      </c>
      <c r="P3610" s="14">
        <f t="shared" si="169"/>
        <v>1.5</v>
      </c>
      <c r="Q3610" s="16" t="s">
        <v>8308</v>
      </c>
      <c r="R3610" t="s">
        <v>8342</v>
      </c>
      <c r="S3610" s="21">
        <f t="shared" si="170"/>
        <v>42031.362187499995</v>
      </c>
    </row>
    <row r="3611" spans="1:19" ht="43.2" hidden="1" x14ac:dyDescent="0.55000000000000004">
      <c r="A3611" s="10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2">
        <f t="shared" si="168"/>
        <v>0</v>
      </c>
      <c r="P3611" s="14">
        <f t="shared" si="169"/>
        <v>1</v>
      </c>
      <c r="Q3611" s="16" t="s">
        <v>8323</v>
      </c>
      <c r="R3611" t="s">
        <v>8324</v>
      </c>
      <c r="S3611" s="21">
        <f t="shared" si="170"/>
        <v>42460.374305555553</v>
      </c>
    </row>
    <row r="3612" spans="1:19" ht="43.2" hidden="1" x14ac:dyDescent="0.55000000000000004">
      <c r="A3612" s="10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2">
        <f t="shared" si="168"/>
        <v>0</v>
      </c>
      <c r="P3612" s="14">
        <f t="shared" si="169"/>
        <v>1.5</v>
      </c>
      <c r="Q3612" s="16" t="s">
        <v>8323</v>
      </c>
      <c r="R3612" t="s">
        <v>8335</v>
      </c>
      <c r="S3612" s="21">
        <f t="shared" si="170"/>
        <v>41849.887037037035</v>
      </c>
    </row>
    <row r="3613" spans="1:19" hidden="1" x14ac:dyDescent="0.55000000000000004">
      <c r="A3613" s="10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2">
        <f t="shared" si="168"/>
        <v>0</v>
      </c>
      <c r="P3613" s="14">
        <f t="shared" si="169"/>
        <v>1.5</v>
      </c>
      <c r="Q3613" s="16" t="s">
        <v>8323</v>
      </c>
      <c r="R3613" t="s">
        <v>8326</v>
      </c>
      <c r="S3613" s="21">
        <f t="shared" si="170"/>
        <v>42095.229166666672</v>
      </c>
    </row>
    <row r="3614" spans="1:19" ht="43.2" hidden="1" x14ac:dyDescent="0.55000000000000004">
      <c r="A3614" s="10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2">
        <f t="shared" si="168"/>
        <v>0</v>
      </c>
      <c r="P3614" s="14">
        <f t="shared" si="169"/>
        <v>3</v>
      </c>
      <c r="Q3614" s="16" t="s">
        <v>8323</v>
      </c>
      <c r="R3614" t="s">
        <v>8326</v>
      </c>
      <c r="S3614" s="21">
        <f t="shared" si="170"/>
        <v>42107.864722222221</v>
      </c>
    </row>
    <row r="3615" spans="1:19" ht="43.2" hidden="1" x14ac:dyDescent="0.55000000000000004">
      <c r="A3615" s="10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2">
        <f t="shared" si="168"/>
        <v>2</v>
      </c>
      <c r="P3615" s="14">
        <f t="shared" si="169"/>
        <v>1.5</v>
      </c>
      <c r="Q3615" s="16" t="s">
        <v>8323</v>
      </c>
      <c r="R3615" t="s">
        <v>8326</v>
      </c>
      <c r="S3615" s="21">
        <f t="shared" si="170"/>
        <v>42307.189270833333</v>
      </c>
    </row>
    <row r="3616" spans="1:19" ht="43.2" hidden="1" x14ac:dyDescent="0.55000000000000004">
      <c r="A3616" s="10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2">
        <f t="shared" si="168"/>
        <v>0</v>
      </c>
      <c r="P3616" s="14">
        <f t="shared" si="169"/>
        <v>1</v>
      </c>
      <c r="Q3616" s="16" t="s">
        <v>8323</v>
      </c>
      <c r="R3616" t="s">
        <v>8326</v>
      </c>
      <c r="S3616" s="21">
        <f t="shared" si="170"/>
        <v>42358.573182870372</v>
      </c>
    </row>
    <row r="3617" spans="1:19" ht="43.2" hidden="1" x14ac:dyDescent="0.55000000000000004">
      <c r="A3617" s="10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2">
        <f t="shared" si="168"/>
        <v>0</v>
      </c>
      <c r="P3617" s="14">
        <f t="shared" si="169"/>
        <v>1</v>
      </c>
      <c r="Q3617" s="16" t="s">
        <v>8321</v>
      </c>
      <c r="R3617" t="s">
        <v>8339</v>
      </c>
      <c r="S3617" s="21">
        <f t="shared" si="170"/>
        <v>42130.335358796292</v>
      </c>
    </row>
    <row r="3618" spans="1:19" ht="28.8" hidden="1" x14ac:dyDescent="0.55000000000000004">
      <c r="A3618" s="10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2">
        <f t="shared" si="168"/>
        <v>0</v>
      </c>
      <c r="P3618" s="14">
        <f t="shared" si="169"/>
        <v>2</v>
      </c>
      <c r="Q3618" s="16" t="s">
        <v>8308</v>
      </c>
      <c r="R3618" t="s">
        <v>8342</v>
      </c>
      <c r="S3618" s="21">
        <f t="shared" si="170"/>
        <v>42076.092152777783</v>
      </c>
    </row>
    <row r="3619" spans="1:19" ht="43.2" hidden="1" x14ac:dyDescent="0.55000000000000004">
      <c r="A3619" s="10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2">
        <f t="shared" si="168"/>
        <v>0</v>
      </c>
      <c r="P3619" s="14">
        <f t="shared" si="169"/>
        <v>2</v>
      </c>
      <c r="Q3619" s="16" t="s">
        <v>8311</v>
      </c>
      <c r="R3619" t="s">
        <v>8352</v>
      </c>
      <c r="S3619" s="21">
        <f t="shared" si="170"/>
        <v>41729.702314814815</v>
      </c>
    </row>
    <row r="3620" spans="1:19" ht="28.8" hidden="1" x14ac:dyDescent="0.55000000000000004">
      <c r="A3620" s="1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2">
        <f t="shared" si="168"/>
        <v>0</v>
      </c>
      <c r="P3620" s="14">
        <f t="shared" si="169"/>
        <v>1</v>
      </c>
      <c r="Q3620" s="16" t="s">
        <v>8311</v>
      </c>
      <c r="R3620" t="s">
        <v>8348</v>
      </c>
      <c r="S3620" s="21">
        <f t="shared" si="170"/>
        <v>41931.959016203706</v>
      </c>
    </row>
    <row r="3621" spans="1:19" ht="28.8" hidden="1" x14ac:dyDescent="0.55000000000000004">
      <c r="A3621" s="10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2">
        <f t="shared" si="168"/>
        <v>0</v>
      </c>
      <c r="P3621" s="14">
        <f t="shared" si="169"/>
        <v>1</v>
      </c>
      <c r="Q3621" s="16" t="s">
        <v>8313</v>
      </c>
      <c r="R3621" t="s">
        <v>8353</v>
      </c>
      <c r="S3621" s="21">
        <f t="shared" si="170"/>
        <v>42023.143414351856</v>
      </c>
    </row>
    <row r="3622" spans="1:19" ht="43.2" hidden="1" x14ac:dyDescent="0.55000000000000004">
      <c r="A3622" s="10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2">
        <f t="shared" si="168"/>
        <v>2</v>
      </c>
      <c r="P3622" s="14">
        <f t="shared" si="169"/>
        <v>1</v>
      </c>
      <c r="Q3622" s="16" t="s">
        <v>8316</v>
      </c>
      <c r="R3622" t="s">
        <v>8334</v>
      </c>
      <c r="S3622" s="21">
        <f t="shared" si="170"/>
        <v>42066.733587962968</v>
      </c>
    </row>
    <row r="3623" spans="1:19" ht="28.8" hidden="1" x14ac:dyDescent="0.55000000000000004">
      <c r="A3623" s="10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2">
        <f t="shared" si="168"/>
        <v>1</v>
      </c>
      <c r="P3623" s="14">
        <f t="shared" si="169"/>
        <v>1</v>
      </c>
      <c r="Q3623" s="16" t="s">
        <v>8316</v>
      </c>
      <c r="R3623" t="s">
        <v>8334</v>
      </c>
      <c r="S3623" s="21">
        <f t="shared" si="170"/>
        <v>41647.632256944446</v>
      </c>
    </row>
    <row r="3624" spans="1:19" ht="43.2" hidden="1" x14ac:dyDescent="0.55000000000000004">
      <c r="A3624" s="10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2">
        <f t="shared" si="168"/>
        <v>0</v>
      </c>
      <c r="P3624" s="14">
        <f t="shared" si="169"/>
        <v>2</v>
      </c>
      <c r="Q3624" s="16" t="s">
        <v>8308</v>
      </c>
      <c r="R3624" t="s">
        <v>8342</v>
      </c>
      <c r="S3624" s="21">
        <f t="shared" si="170"/>
        <v>42377.70694444445</v>
      </c>
    </row>
    <row r="3625" spans="1:19" ht="28.8" hidden="1" x14ac:dyDescent="0.55000000000000004">
      <c r="A3625" s="10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2">
        <f t="shared" si="168"/>
        <v>0</v>
      </c>
      <c r="P3625" s="14">
        <f t="shared" si="169"/>
        <v>1</v>
      </c>
      <c r="Q3625" s="16" t="s">
        <v>8319</v>
      </c>
      <c r="R3625" t="s">
        <v>8345</v>
      </c>
      <c r="S3625" s="21">
        <f t="shared" si="170"/>
        <v>42489.099687499998</v>
      </c>
    </row>
    <row r="3626" spans="1:19" ht="43.2" hidden="1" x14ac:dyDescent="0.55000000000000004">
      <c r="A3626" s="10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2">
        <f t="shared" si="168"/>
        <v>0</v>
      </c>
      <c r="P3626" s="14">
        <f t="shared" si="169"/>
        <v>1</v>
      </c>
      <c r="Q3626" s="16" t="s">
        <v>8319</v>
      </c>
      <c r="R3626" t="s">
        <v>8345</v>
      </c>
      <c r="S3626" s="21">
        <f t="shared" si="170"/>
        <v>42041.218715277777</v>
      </c>
    </row>
    <row r="3627" spans="1:19" ht="43.2" hidden="1" x14ac:dyDescent="0.55000000000000004">
      <c r="A3627" s="10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2">
        <f t="shared" si="168"/>
        <v>0</v>
      </c>
      <c r="P3627" s="14">
        <f t="shared" si="169"/>
        <v>1</v>
      </c>
      <c r="Q3627" s="16" t="s">
        <v>8311</v>
      </c>
      <c r="R3627" t="s">
        <v>8356</v>
      </c>
      <c r="S3627" s="21">
        <f t="shared" si="170"/>
        <v>41745.826273148145</v>
      </c>
    </row>
    <row r="3628" spans="1:19" ht="43.2" hidden="1" x14ac:dyDescent="0.55000000000000004">
      <c r="A3628" s="10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2">
        <f t="shared" si="168"/>
        <v>0</v>
      </c>
      <c r="P3628" s="14">
        <f t="shared" si="169"/>
        <v>1</v>
      </c>
      <c r="Q3628" s="16" t="s">
        <v>8323</v>
      </c>
      <c r="R3628" t="s">
        <v>8326</v>
      </c>
      <c r="S3628" s="21">
        <f t="shared" si="170"/>
        <v>42444.877743055549</v>
      </c>
    </row>
    <row r="3629" spans="1:19" ht="43.2" hidden="1" x14ac:dyDescent="0.55000000000000004">
      <c r="A3629" s="10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2">
        <f t="shared" si="168"/>
        <v>0</v>
      </c>
      <c r="P3629" s="14">
        <f t="shared" si="169"/>
        <v>1</v>
      </c>
      <c r="Q3629" s="16" t="s">
        <v>8323</v>
      </c>
      <c r="R3629" t="s">
        <v>8326</v>
      </c>
      <c r="S3629" s="21">
        <f t="shared" si="170"/>
        <v>41828.922905092593</v>
      </c>
    </row>
    <row r="3630" spans="1:19" ht="43.2" hidden="1" x14ac:dyDescent="0.55000000000000004">
      <c r="A3630" s="1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2">
        <f t="shared" si="168"/>
        <v>0</v>
      </c>
      <c r="P3630" s="14">
        <f t="shared" si="169"/>
        <v>1</v>
      </c>
      <c r="Q3630" s="16" t="s">
        <v>8323</v>
      </c>
      <c r="R3630" t="s">
        <v>8324</v>
      </c>
      <c r="S3630" s="21">
        <f t="shared" si="170"/>
        <v>42567.531157407408</v>
      </c>
    </row>
    <row r="3631" spans="1:19" ht="43.2" hidden="1" x14ac:dyDescent="0.55000000000000004">
      <c r="A3631" s="10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2">
        <f t="shared" si="168"/>
        <v>0</v>
      </c>
      <c r="P3631" s="14">
        <f t="shared" si="169"/>
        <v>1</v>
      </c>
      <c r="Q3631" s="16" t="s">
        <v>8323</v>
      </c>
      <c r="R3631" t="s">
        <v>8324</v>
      </c>
      <c r="S3631" s="21">
        <f t="shared" si="170"/>
        <v>42658.690532407403</v>
      </c>
    </row>
    <row r="3632" spans="1:19" ht="43.2" hidden="1" x14ac:dyDescent="0.55000000000000004">
      <c r="A3632" s="10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2">
        <f t="shared" si="168"/>
        <v>0</v>
      </c>
      <c r="P3632" s="14">
        <f t="shared" si="169"/>
        <v>1</v>
      </c>
      <c r="Q3632" s="16" t="s">
        <v>8323</v>
      </c>
      <c r="R3632" t="s">
        <v>8335</v>
      </c>
      <c r="S3632" s="21">
        <f t="shared" si="170"/>
        <v>42437.094490740739</v>
      </c>
    </row>
    <row r="3633" spans="1:19" ht="43.2" hidden="1" x14ac:dyDescent="0.55000000000000004">
      <c r="A3633" s="10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2">
        <f t="shared" si="168"/>
        <v>0</v>
      </c>
      <c r="P3633" s="14">
        <f t="shared" si="169"/>
        <v>2</v>
      </c>
      <c r="Q3633" s="16" t="s">
        <v>8323</v>
      </c>
      <c r="R3633" t="s">
        <v>8326</v>
      </c>
      <c r="S3633" s="21">
        <f t="shared" si="170"/>
        <v>42391.772997685184</v>
      </c>
    </row>
    <row r="3634" spans="1:19" ht="43.2" hidden="1" x14ac:dyDescent="0.55000000000000004">
      <c r="A3634" s="10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2">
        <f t="shared" si="168"/>
        <v>0</v>
      </c>
      <c r="P3634" s="14">
        <f t="shared" si="169"/>
        <v>1</v>
      </c>
      <c r="Q3634" s="16" t="s">
        <v>8321</v>
      </c>
      <c r="R3634" t="s">
        <v>8337</v>
      </c>
      <c r="S3634" s="21">
        <f t="shared" si="170"/>
        <v>42096.704976851848</v>
      </c>
    </row>
    <row r="3635" spans="1:19" ht="43.2" hidden="1" x14ac:dyDescent="0.55000000000000004">
      <c r="A3635" s="10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2">
        <f t="shared" si="168"/>
        <v>0</v>
      </c>
      <c r="P3635" s="14">
        <f t="shared" si="169"/>
        <v>1</v>
      </c>
      <c r="Q3635" s="16" t="s">
        <v>8321</v>
      </c>
      <c r="R3635" t="s">
        <v>8325</v>
      </c>
      <c r="S3635" s="21">
        <f t="shared" si="170"/>
        <v>42534.180717592593</v>
      </c>
    </row>
    <row r="3636" spans="1:19" ht="28.8" hidden="1" x14ac:dyDescent="0.55000000000000004">
      <c r="A3636" s="10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2">
        <f t="shared" si="168"/>
        <v>0</v>
      </c>
      <c r="P3636" s="14">
        <f t="shared" si="169"/>
        <v>1</v>
      </c>
      <c r="Q3636" s="16" t="s">
        <v>8321</v>
      </c>
      <c r="R3636" t="s">
        <v>8325</v>
      </c>
      <c r="S3636" s="21">
        <f t="shared" si="170"/>
        <v>42416.881018518514</v>
      </c>
    </row>
    <row r="3637" spans="1:19" ht="43.2" hidden="1" x14ac:dyDescent="0.55000000000000004">
      <c r="A3637" s="10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2">
        <f t="shared" si="168"/>
        <v>0</v>
      </c>
      <c r="P3637" s="14">
        <f t="shared" si="169"/>
        <v>1</v>
      </c>
      <c r="Q3637" s="16" t="s">
        <v>8321</v>
      </c>
      <c r="R3637" t="s">
        <v>8325</v>
      </c>
      <c r="S3637" s="21">
        <f t="shared" si="170"/>
        <v>42009.64061342593</v>
      </c>
    </row>
    <row r="3638" spans="1:19" ht="28.8" hidden="1" x14ac:dyDescent="0.55000000000000004">
      <c r="A3638" s="10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2">
        <f t="shared" si="168"/>
        <v>0</v>
      </c>
      <c r="P3638" s="14">
        <f t="shared" si="169"/>
        <v>1</v>
      </c>
      <c r="Q3638" s="16" t="s">
        <v>8321</v>
      </c>
      <c r="R3638" t="s">
        <v>8339</v>
      </c>
      <c r="S3638" s="21">
        <f t="shared" si="170"/>
        <v>42488.848784722228</v>
      </c>
    </row>
    <row r="3639" spans="1:19" ht="43.2" hidden="1" x14ac:dyDescent="0.55000000000000004">
      <c r="A3639" s="10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2">
        <f t="shared" si="168"/>
        <v>0</v>
      </c>
      <c r="P3639" s="14">
        <f t="shared" si="169"/>
        <v>1</v>
      </c>
      <c r="Q3639" s="16" t="s">
        <v>8321</v>
      </c>
      <c r="R3639" t="s">
        <v>8339</v>
      </c>
      <c r="S3639" s="21">
        <f t="shared" si="170"/>
        <v>42753.329039351855</v>
      </c>
    </row>
    <row r="3640" spans="1:19" ht="28.8" hidden="1" x14ac:dyDescent="0.55000000000000004">
      <c r="A3640" s="1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2">
        <f t="shared" si="168"/>
        <v>0</v>
      </c>
      <c r="P3640" s="14">
        <f t="shared" si="169"/>
        <v>1</v>
      </c>
      <c r="Q3640" s="16" t="s">
        <v>8321</v>
      </c>
      <c r="R3640" t="s">
        <v>8339</v>
      </c>
      <c r="S3640" s="21">
        <f t="shared" si="170"/>
        <v>41620.93141203704</v>
      </c>
    </row>
    <row r="3641" spans="1:19" ht="57.6" hidden="1" x14ac:dyDescent="0.55000000000000004">
      <c r="A3641" s="10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2">
        <f t="shared" si="168"/>
        <v>0</v>
      </c>
      <c r="P3641" s="14">
        <f t="shared" si="169"/>
        <v>1</v>
      </c>
      <c r="Q3641" s="16" t="s">
        <v>8308</v>
      </c>
      <c r="R3641" t="s">
        <v>8342</v>
      </c>
      <c r="S3641" s="21">
        <f t="shared" si="170"/>
        <v>42009.817199074074</v>
      </c>
    </row>
    <row r="3642" spans="1:19" ht="43.2" hidden="1" x14ac:dyDescent="0.55000000000000004">
      <c r="A3642" s="10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2">
        <f t="shared" si="168"/>
        <v>0</v>
      </c>
      <c r="P3642" s="14">
        <f t="shared" si="169"/>
        <v>1</v>
      </c>
      <c r="Q3642" s="16" t="s">
        <v>8308</v>
      </c>
      <c r="R3642" t="s">
        <v>8342</v>
      </c>
      <c r="S3642" s="21">
        <f t="shared" si="170"/>
        <v>42433.737453703703</v>
      </c>
    </row>
    <row r="3643" spans="1:19" ht="57.6" hidden="1" x14ac:dyDescent="0.55000000000000004">
      <c r="A3643" s="10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2">
        <f t="shared" si="168"/>
        <v>0</v>
      </c>
      <c r="P3643" s="14">
        <f t="shared" si="169"/>
        <v>1</v>
      </c>
      <c r="Q3643" s="16" t="s">
        <v>8308</v>
      </c>
      <c r="R3643" t="s">
        <v>8342</v>
      </c>
      <c r="S3643" s="21">
        <f t="shared" si="170"/>
        <v>42411.942997685182</v>
      </c>
    </row>
    <row r="3644" spans="1:19" ht="43.2" hidden="1" x14ac:dyDescent="0.55000000000000004">
      <c r="A3644" s="10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2">
        <f t="shared" si="168"/>
        <v>0</v>
      </c>
      <c r="P3644" s="14">
        <f t="shared" si="169"/>
        <v>1</v>
      </c>
      <c r="Q3644" s="16" t="s">
        <v>8308</v>
      </c>
      <c r="R3644" t="s">
        <v>8342</v>
      </c>
      <c r="S3644" s="21">
        <f t="shared" si="170"/>
        <v>42535.68440972222</v>
      </c>
    </row>
    <row r="3645" spans="1:19" ht="43.2" hidden="1" x14ac:dyDescent="0.55000000000000004">
      <c r="A3645" s="10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2">
        <f t="shared" si="168"/>
        <v>0</v>
      </c>
      <c r="P3645" s="14">
        <f t="shared" si="169"/>
        <v>1</v>
      </c>
      <c r="Q3645" s="16" t="s">
        <v>8308</v>
      </c>
      <c r="R3645" t="s">
        <v>8342</v>
      </c>
      <c r="S3645" s="21">
        <f t="shared" si="170"/>
        <v>42031.471666666665</v>
      </c>
    </row>
    <row r="3646" spans="1:19" ht="43.2" hidden="1" x14ac:dyDescent="0.55000000000000004">
      <c r="A3646" s="10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2">
        <f t="shared" si="168"/>
        <v>0</v>
      </c>
      <c r="P3646" s="14">
        <f t="shared" si="169"/>
        <v>1</v>
      </c>
      <c r="Q3646" s="16" t="s">
        <v>8308</v>
      </c>
      <c r="R3646" t="s">
        <v>8342</v>
      </c>
      <c r="S3646" s="21">
        <f t="shared" si="170"/>
        <v>42605.908182870371</v>
      </c>
    </row>
    <row r="3647" spans="1:19" ht="43.2" hidden="1" x14ac:dyDescent="0.55000000000000004">
      <c r="A3647" s="10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2">
        <f t="shared" si="168"/>
        <v>0</v>
      </c>
      <c r="P3647" s="14">
        <f t="shared" si="169"/>
        <v>1</v>
      </c>
      <c r="Q3647" s="16" t="s">
        <v>8308</v>
      </c>
      <c r="R3647" t="s">
        <v>8342</v>
      </c>
      <c r="S3647" s="21">
        <f t="shared" si="170"/>
        <v>42052.93850694444</v>
      </c>
    </row>
    <row r="3648" spans="1:19" hidden="1" x14ac:dyDescent="0.55000000000000004">
      <c r="A3648" s="10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2">
        <f t="shared" si="168"/>
        <v>0</v>
      </c>
      <c r="P3648" s="14">
        <f t="shared" si="169"/>
        <v>1</v>
      </c>
      <c r="Q3648" s="16" t="s">
        <v>8308</v>
      </c>
      <c r="R3648" t="s">
        <v>8342</v>
      </c>
      <c r="S3648" s="21">
        <f t="shared" si="170"/>
        <v>42178.614571759259</v>
      </c>
    </row>
    <row r="3649" spans="1:19" ht="28.8" hidden="1" x14ac:dyDescent="0.55000000000000004">
      <c r="A3649" s="10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2">
        <f t="shared" si="168"/>
        <v>0</v>
      </c>
      <c r="P3649" s="14">
        <f t="shared" si="169"/>
        <v>1</v>
      </c>
      <c r="Q3649" s="16" t="s">
        <v>8308</v>
      </c>
      <c r="R3649" t="s">
        <v>8342</v>
      </c>
      <c r="S3649" s="21">
        <f t="shared" si="170"/>
        <v>41908.650347222225</v>
      </c>
    </row>
    <row r="3650" spans="1:19" ht="28.8" hidden="1" x14ac:dyDescent="0.55000000000000004">
      <c r="A3650" s="1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2">
        <f t="shared" si="168"/>
        <v>0</v>
      </c>
      <c r="P3650" s="14">
        <f t="shared" si="169"/>
        <v>1</v>
      </c>
      <c r="Q3650" s="16" t="s">
        <v>8308</v>
      </c>
      <c r="R3650" t="s">
        <v>8342</v>
      </c>
      <c r="S3650" s="21">
        <f t="shared" si="170"/>
        <v>42031.928576388891</v>
      </c>
    </row>
    <row r="3651" spans="1:19" ht="28.8" hidden="1" x14ac:dyDescent="0.55000000000000004">
      <c r="A3651" s="10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2">
        <f t="shared" ref="O3651:O3714" si="171">ROUND(E3651/D3651*100,0)</f>
        <v>0</v>
      </c>
      <c r="P3651" s="14">
        <f t="shared" ref="P3651:P3714" si="172">IFERROR(ROUND(E3651/L3651,2),0)</f>
        <v>1</v>
      </c>
      <c r="Q3651" s="16" t="s">
        <v>8308</v>
      </c>
      <c r="R3651" t="s">
        <v>8342</v>
      </c>
      <c r="S3651" s="21">
        <f t="shared" ref="S3651:S3714" si="173">(((J3651/60)/60/24)+DATE(1970,1,1))</f>
        <v>41865.583275462966</v>
      </c>
    </row>
    <row r="3652" spans="1:19" ht="43.2" hidden="1" x14ac:dyDescent="0.55000000000000004">
      <c r="A3652" s="10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2">
        <f t="shared" si="171"/>
        <v>0</v>
      </c>
      <c r="P3652" s="14">
        <f t="shared" si="172"/>
        <v>1</v>
      </c>
      <c r="Q3652" s="16" t="s">
        <v>8308</v>
      </c>
      <c r="R3652" t="s">
        <v>8310</v>
      </c>
      <c r="S3652" s="21">
        <f t="shared" si="173"/>
        <v>42639.805601851855</v>
      </c>
    </row>
    <row r="3653" spans="1:19" ht="28.8" hidden="1" x14ac:dyDescent="0.55000000000000004">
      <c r="A3653" s="10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2">
        <f t="shared" si="171"/>
        <v>0</v>
      </c>
      <c r="P3653" s="14">
        <f t="shared" si="172"/>
        <v>1</v>
      </c>
      <c r="Q3653" s="16" t="s">
        <v>8308</v>
      </c>
      <c r="R3653" t="s">
        <v>8310</v>
      </c>
      <c r="S3653" s="21">
        <f t="shared" si="173"/>
        <v>41815.927106481482</v>
      </c>
    </row>
    <row r="3654" spans="1:19" ht="43.2" hidden="1" x14ac:dyDescent="0.55000000000000004">
      <c r="A3654" s="10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2">
        <f t="shared" si="171"/>
        <v>0</v>
      </c>
      <c r="P3654" s="14">
        <f t="shared" si="172"/>
        <v>1</v>
      </c>
      <c r="Q3654" s="16" t="s">
        <v>8346</v>
      </c>
      <c r="R3654" t="s">
        <v>8347</v>
      </c>
      <c r="S3654" s="21">
        <f t="shared" si="173"/>
        <v>41918.818460648145</v>
      </c>
    </row>
    <row r="3655" spans="1:19" ht="43.2" hidden="1" x14ac:dyDescent="0.55000000000000004">
      <c r="A3655" s="10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2">
        <f t="shared" si="171"/>
        <v>0</v>
      </c>
      <c r="P3655" s="14">
        <f t="shared" si="172"/>
        <v>1</v>
      </c>
      <c r="Q3655" s="16" t="s">
        <v>8316</v>
      </c>
      <c r="R3655" t="s">
        <v>8334</v>
      </c>
      <c r="S3655" s="21">
        <f t="shared" si="173"/>
        <v>42347.203587962969</v>
      </c>
    </row>
    <row r="3656" spans="1:19" hidden="1" x14ac:dyDescent="0.55000000000000004">
      <c r="A3656" s="10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2">
        <f t="shared" si="171"/>
        <v>0</v>
      </c>
      <c r="P3656" s="14">
        <f t="shared" si="172"/>
        <v>1</v>
      </c>
      <c r="Q3656" s="16" t="s">
        <v>8316</v>
      </c>
      <c r="R3656" t="s">
        <v>8344</v>
      </c>
      <c r="S3656" s="21">
        <f t="shared" si="173"/>
        <v>41828.649502314816</v>
      </c>
    </row>
    <row r="3657" spans="1:19" ht="43.2" hidden="1" x14ac:dyDescent="0.55000000000000004">
      <c r="A3657" s="10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2">
        <f t="shared" si="171"/>
        <v>0</v>
      </c>
      <c r="P3657" s="14">
        <f t="shared" si="172"/>
        <v>1</v>
      </c>
      <c r="Q3657" s="16" t="s">
        <v>8316</v>
      </c>
      <c r="R3657" t="s">
        <v>8344</v>
      </c>
      <c r="S3657" s="21">
        <f t="shared" si="173"/>
        <v>41958.285046296296</v>
      </c>
    </row>
    <row r="3658" spans="1:19" ht="43.2" hidden="1" x14ac:dyDescent="0.55000000000000004">
      <c r="A3658" s="10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2">
        <f t="shared" si="171"/>
        <v>0</v>
      </c>
      <c r="P3658" s="14">
        <f t="shared" si="172"/>
        <v>1</v>
      </c>
      <c r="Q3658" s="16" t="s">
        <v>8308</v>
      </c>
      <c r="R3658" t="s">
        <v>8310</v>
      </c>
      <c r="S3658" s="21">
        <f t="shared" si="173"/>
        <v>42393.961909722217</v>
      </c>
    </row>
    <row r="3659" spans="1:19" ht="43.2" hidden="1" x14ac:dyDescent="0.55000000000000004">
      <c r="A3659" s="10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2">
        <f t="shared" si="171"/>
        <v>0</v>
      </c>
      <c r="P3659" s="14">
        <f t="shared" si="172"/>
        <v>1</v>
      </c>
      <c r="Q3659" s="16" t="s">
        <v>8311</v>
      </c>
      <c r="R3659" t="s">
        <v>8348</v>
      </c>
      <c r="S3659" s="21">
        <f t="shared" si="173"/>
        <v>42479.318518518514</v>
      </c>
    </row>
    <row r="3660" spans="1:19" ht="43.2" hidden="1" x14ac:dyDescent="0.55000000000000004">
      <c r="A3660" s="1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2">
        <f t="shared" si="171"/>
        <v>0</v>
      </c>
      <c r="P3660" s="14">
        <f t="shared" si="172"/>
        <v>1</v>
      </c>
      <c r="Q3660" s="16" t="s">
        <v>8311</v>
      </c>
      <c r="R3660" t="s">
        <v>8348</v>
      </c>
      <c r="S3660" s="21">
        <f t="shared" si="173"/>
        <v>42708.25309027778</v>
      </c>
    </row>
    <row r="3661" spans="1:19" ht="43.2" hidden="1" x14ac:dyDescent="0.55000000000000004">
      <c r="A3661" s="10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2">
        <f t="shared" si="171"/>
        <v>0</v>
      </c>
      <c r="P3661" s="14">
        <f t="shared" si="172"/>
        <v>1</v>
      </c>
      <c r="Q3661" s="16" t="s">
        <v>8311</v>
      </c>
      <c r="R3661" t="s">
        <v>8348</v>
      </c>
      <c r="S3661" s="21">
        <f t="shared" si="173"/>
        <v>42486.748414351852</v>
      </c>
    </row>
    <row r="3662" spans="1:19" ht="43.2" hidden="1" x14ac:dyDescent="0.55000000000000004">
      <c r="A3662" s="10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2">
        <f t="shared" si="171"/>
        <v>0</v>
      </c>
      <c r="P3662" s="14">
        <f t="shared" si="172"/>
        <v>1</v>
      </c>
      <c r="Q3662" s="16" t="s">
        <v>8311</v>
      </c>
      <c r="R3662" t="s">
        <v>8348</v>
      </c>
      <c r="S3662" s="21">
        <f t="shared" si="173"/>
        <v>42390.171261574069</v>
      </c>
    </row>
    <row r="3663" spans="1:19" ht="43.2" hidden="1" x14ac:dyDescent="0.55000000000000004">
      <c r="A3663" s="10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2">
        <f t="shared" si="171"/>
        <v>0</v>
      </c>
      <c r="P3663" s="14">
        <f t="shared" si="172"/>
        <v>1</v>
      </c>
      <c r="Q3663" s="16" t="s">
        <v>8311</v>
      </c>
      <c r="R3663" t="s">
        <v>8352</v>
      </c>
      <c r="S3663" s="21">
        <f t="shared" si="173"/>
        <v>41444.64261574074</v>
      </c>
    </row>
    <row r="3664" spans="1:19" ht="43.2" hidden="1" x14ac:dyDescent="0.55000000000000004">
      <c r="A3664" s="10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2">
        <f t="shared" si="171"/>
        <v>0</v>
      </c>
      <c r="P3664" s="14">
        <f t="shared" si="172"/>
        <v>1</v>
      </c>
      <c r="Q3664" s="16" t="s">
        <v>8313</v>
      </c>
      <c r="R3664" t="s">
        <v>8355</v>
      </c>
      <c r="S3664" s="21">
        <f t="shared" si="173"/>
        <v>42031.884652777779</v>
      </c>
    </row>
    <row r="3665" spans="1:19" ht="43.2" hidden="1" x14ac:dyDescent="0.55000000000000004">
      <c r="A3665" s="10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2">
        <f t="shared" si="171"/>
        <v>0</v>
      </c>
      <c r="P3665" s="14">
        <f t="shared" si="172"/>
        <v>1</v>
      </c>
      <c r="Q3665" s="16" t="s">
        <v>8313</v>
      </c>
      <c r="R3665" t="s">
        <v>8351</v>
      </c>
      <c r="S3665" s="21">
        <f t="shared" si="173"/>
        <v>41956.950983796298</v>
      </c>
    </row>
    <row r="3666" spans="1:19" ht="43.2" hidden="1" x14ac:dyDescent="0.55000000000000004">
      <c r="A3666" s="10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2">
        <f t="shared" si="171"/>
        <v>0</v>
      </c>
      <c r="P3666" s="14">
        <f t="shared" si="172"/>
        <v>1</v>
      </c>
      <c r="Q3666" s="16" t="s">
        <v>8313</v>
      </c>
      <c r="R3666" t="s">
        <v>8351</v>
      </c>
      <c r="S3666" s="21">
        <f t="shared" si="173"/>
        <v>42151.667337962965</v>
      </c>
    </row>
    <row r="3667" spans="1:19" hidden="1" x14ac:dyDescent="0.55000000000000004">
      <c r="A3667" s="10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2">
        <f t="shared" si="171"/>
        <v>0</v>
      </c>
      <c r="P3667" s="14">
        <f t="shared" si="172"/>
        <v>1</v>
      </c>
      <c r="Q3667" s="16" t="s">
        <v>8327</v>
      </c>
      <c r="R3667" t="s">
        <v>8330</v>
      </c>
      <c r="S3667" s="21">
        <f t="shared" si="173"/>
        <v>42063.869791666672</v>
      </c>
    </row>
    <row r="3668" spans="1:19" ht="43.2" hidden="1" x14ac:dyDescent="0.55000000000000004">
      <c r="A3668" s="10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2">
        <f t="shared" si="171"/>
        <v>0</v>
      </c>
      <c r="P3668" s="14">
        <f t="shared" si="172"/>
        <v>1</v>
      </c>
      <c r="Q3668" s="16" t="s">
        <v>8327</v>
      </c>
      <c r="R3668" t="s">
        <v>8330</v>
      </c>
      <c r="S3668" s="21">
        <f t="shared" si="173"/>
        <v>42425.960983796293</v>
      </c>
    </row>
    <row r="3669" spans="1:19" ht="43.2" hidden="1" x14ac:dyDescent="0.55000000000000004">
      <c r="A3669" s="10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2">
        <f t="shared" si="171"/>
        <v>0</v>
      </c>
      <c r="P3669" s="14">
        <f t="shared" si="172"/>
        <v>1</v>
      </c>
      <c r="Q3669" s="16" t="s">
        <v>8327</v>
      </c>
      <c r="R3669" t="s">
        <v>8330</v>
      </c>
      <c r="S3669" s="21">
        <f t="shared" si="173"/>
        <v>42044.927974537044</v>
      </c>
    </row>
    <row r="3670" spans="1:19" ht="43.2" hidden="1" x14ac:dyDescent="0.55000000000000004">
      <c r="A3670" s="1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2">
        <f t="shared" si="171"/>
        <v>0</v>
      </c>
      <c r="P3670" s="14">
        <f t="shared" si="172"/>
        <v>1</v>
      </c>
      <c r="Q3670" s="16" t="s">
        <v>8327</v>
      </c>
      <c r="R3670" t="s">
        <v>8330</v>
      </c>
      <c r="S3670" s="21">
        <f t="shared" si="173"/>
        <v>42102.036527777775</v>
      </c>
    </row>
    <row r="3671" spans="1:19" ht="43.2" hidden="1" x14ac:dyDescent="0.55000000000000004">
      <c r="A3671" s="10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2">
        <f t="shared" si="171"/>
        <v>0</v>
      </c>
      <c r="P3671" s="14">
        <f t="shared" si="172"/>
        <v>1</v>
      </c>
      <c r="Q3671" s="16" t="s">
        <v>8327</v>
      </c>
      <c r="R3671" t="s">
        <v>8330</v>
      </c>
      <c r="S3671" s="21">
        <f t="shared" si="173"/>
        <v>42435.874212962968</v>
      </c>
    </row>
    <row r="3672" spans="1:19" ht="43.2" hidden="1" x14ac:dyDescent="0.55000000000000004">
      <c r="A3672" s="10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2">
        <f t="shared" si="171"/>
        <v>0</v>
      </c>
      <c r="P3672" s="14">
        <f t="shared" si="172"/>
        <v>1</v>
      </c>
      <c r="Q3672" s="16" t="s">
        <v>8313</v>
      </c>
      <c r="R3672" t="s">
        <v>8353</v>
      </c>
      <c r="S3672" s="21">
        <f t="shared" si="173"/>
        <v>42413.433831018512</v>
      </c>
    </row>
    <row r="3673" spans="1:19" ht="43.2" hidden="1" x14ac:dyDescent="0.55000000000000004">
      <c r="A3673" s="10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2">
        <f t="shared" si="171"/>
        <v>0</v>
      </c>
      <c r="P3673" s="14">
        <f t="shared" si="172"/>
        <v>1</v>
      </c>
      <c r="Q3673" s="16" t="s">
        <v>8316</v>
      </c>
      <c r="R3673" t="s">
        <v>8334</v>
      </c>
      <c r="S3673" s="21">
        <f t="shared" si="173"/>
        <v>42397.679513888885</v>
      </c>
    </row>
    <row r="3674" spans="1:19" ht="43.2" hidden="1" x14ac:dyDescent="0.55000000000000004">
      <c r="A3674" s="10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2">
        <f t="shared" si="171"/>
        <v>0</v>
      </c>
      <c r="P3674" s="14">
        <f t="shared" si="172"/>
        <v>1</v>
      </c>
      <c r="Q3674" s="16" t="s">
        <v>8308</v>
      </c>
      <c r="R3674" t="s">
        <v>8342</v>
      </c>
      <c r="S3674" s="21">
        <f t="shared" si="173"/>
        <v>42515.727650462963</v>
      </c>
    </row>
    <row r="3675" spans="1:19" ht="28.8" hidden="1" x14ac:dyDescent="0.55000000000000004">
      <c r="A3675" s="10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2">
        <f t="shared" si="171"/>
        <v>0</v>
      </c>
      <c r="P3675" s="14">
        <f t="shared" si="172"/>
        <v>1</v>
      </c>
      <c r="Q3675" s="16" t="s">
        <v>8319</v>
      </c>
      <c r="R3675" t="s">
        <v>8345</v>
      </c>
      <c r="S3675" s="21">
        <f t="shared" si="173"/>
        <v>42026.687453703707</v>
      </c>
    </row>
    <row r="3676" spans="1:19" ht="28.8" hidden="1" x14ac:dyDescent="0.55000000000000004">
      <c r="A3676" s="10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2">
        <f t="shared" si="171"/>
        <v>0</v>
      </c>
      <c r="P3676" s="14">
        <f t="shared" si="172"/>
        <v>1</v>
      </c>
      <c r="Q3676" s="16" t="s">
        <v>8319</v>
      </c>
      <c r="R3676" t="s">
        <v>8345</v>
      </c>
      <c r="S3676" s="21">
        <f t="shared" si="173"/>
        <v>42044.724953703699</v>
      </c>
    </row>
    <row r="3677" spans="1:19" ht="43.2" hidden="1" x14ac:dyDescent="0.55000000000000004">
      <c r="A3677" s="10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2">
        <f t="shared" si="171"/>
        <v>0</v>
      </c>
      <c r="P3677" s="14">
        <f t="shared" si="172"/>
        <v>1</v>
      </c>
      <c r="Q3677" s="16" t="s">
        <v>8319</v>
      </c>
      <c r="R3677" t="s">
        <v>8345</v>
      </c>
      <c r="S3677" s="21">
        <f t="shared" si="173"/>
        <v>42502.913761574076</v>
      </c>
    </row>
    <row r="3678" spans="1:19" ht="28.8" hidden="1" x14ac:dyDescent="0.55000000000000004">
      <c r="A3678" s="10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2">
        <f t="shared" si="171"/>
        <v>0</v>
      </c>
      <c r="P3678" s="14">
        <f t="shared" si="172"/>
        <v>1</v>
      </c>
      <c r="Q3678" s="16" t="s">
        <v>8319</v>
      </c>
      <c r="R3678" t="s">
        <v>8345</v>
      </c>
      <c r="S3678" s="21">
        <f t="shared" si="173"/>
        <v>42412.318668981476</v>
      </c>
    </row>
    <row r="3679" spans="1:19" ht="28.8" hidden="1" x14ac:dyDescent="0.55000000000000004">
      <c r="A3679" s="10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2">
        <f t="shared" si="171"/>
        <v>0</v>
      </c>
      <c r="P3679" s="14">
        <f t="shared" si="172"/>
        <v>1</v>
      </c>
      <c r="Q3679" s="16" t="s">
        <v>8319</v>
      </c>
      <c r="R3679" t="s">
        <v>8345</v>
      </c>
      <c r="S3679" s="21">
        <f t="shared" si="173"/>
        <v>42045.784155092595</v>
      </c>
    </row>
    <row r="3680" spans="1:19" ht="28.8" hidden="1" x14ac:dyDescent="0.55000000000000004">
      <c r="A3680" s="1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2">
        <f t="shared" si="171"/>
        <v>0</v>
      </c>
      <c r="P3680" s="14">
        <f t="shared" si="172"/>
        <v>1</v>
      </c>
      <c r="Q3680" s="16" t="s">
        <v>8319</v>
      </c>
      <c r="R3680" t="s">
        <v>8345</v>
      </c>
      <c r="S3680" s="21">
        <f t="shared" si="173"/>
        <v>42642.988819444443</v>
      </c>
    </row>
    <row r="3681" spans="1:19" ht="43.2" hidden="1" x14ac:dyDescent="0.55000000000000004">
      <c r="A3681" s="10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2">
        <f t="shared" si="171"/>
        <v>0</v>
      </c>
      <c r="P3681" s="14">
        <f t="shared" si="172"/>
        <v>1</v>
      </c>
      <c r="Q3681" s="16" t="s">
        <v>8319</v>
      </c>
      <c r="R3681" t="s">
        <v>8345</v>
      </c>
      <c r="S3681" s="21">
        <f t="shared" si="173"/>
        <v>41828.967916666668</v>
      </c>
    </row>
    <row r="3682" spans="1:19" ht="43.2" hidden="1" x14ac:dyDescent="0.55000000000000004">
      <c r="A3682" s="10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2">
        <f t="shared" si="171"/>
        <v>0</v>
      </c>
      <c r="P3682" s="14">
        <f t="shared" si="172"/>
        <v>1</v>
      </c>
      <c r="Q3682" s="16" t="s">
        <v>8319</v>
      </c>
      <c r="R3682" t="s">
        <v>8345</v>
      </c>
      <c r="S3682" s="21">
        <f t="shared" si="173"/>
        <v>42551.961689814809</v>
      </c>
    </row>
    <row r="3683" spans="1:19" ht="43.2" hidden="1" x14ac:dyDescent="0.55000000000000004">
      <c r="A3683" s="10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2">
        <f t="shared" si="171"/>
        <v>0</v>
      </c>
      <c r="P3683" s="14">
        <f t="shared" si="172"/>
        <v>1</v>
      </c>
      <c r="Q3683" s="16" t="s">
        <v>8319</v>
      </c>
      <c r="R3683" t="s">
        <v>8345</v>
      </c>
      <c r="S3683" s="21">
        <f t="shared" si="173"/>
        <v>41878.140497685185</v>
      </c>
    </row>
    <row r="3684" spans="1:19" ht="43.2" hidden="1" x14ac:dyDescent="0.55000000000000004">
      <c r="A3684" s="10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2">
        <f t="shared" si="171"/>
        <v>0</v>
      </c>
      <c r="P3684" s="14">
        <f t="shared" si="172"/>
        <v>1</v>
      </c>
      <c r="Q3684" s="16" t="s">
        <v>8311</v>
      </c>
      <c r="R3684" t="s">
        <v>8356</v>
      </c>
      <c r="S3684" s="21">
        <f t="shared" si="173"/>
        <v>42474.86482638889</v>
      </c>
    </row>
    <row r="3685" spans="1:19" ht="43.2" hidden="1" x14ac:dyDescent="0.55000000000000004">
      <c r="A3685" s="10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2">
        <f t="shared" si="171"/>
        <v>0</v>
      </c>
      <c r="P3685" s="14">
        <f t="shared" si="172"/>
        <v>1</v>
      </c>
      <c r="Q3685" s="16" t="s">
        <v>8323</v>
      </c>
      <c r="R3685" t="s">
        <v>8326</v>
      </c>
      <c r="S3685" s="21">
        <f t="shared" si="173"/>
        <v>42107.841284722221</v>
      </c>
    </row>
    <row r="3686" spans="1:19" ht="28.8" hidden="1" x14ac:dyDescent="0.55000000000000004">
      <c r="A3686" s="10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2">
        <f t="shared" si="171"/>
        <v>0</v>
      </c>
      <c r="P3686" s="14">
        <f t="shared" si="172"/>
        <v>1</v>
      </c>
      <c r="Q3686" s="16" t="s">
        <v>8323</v>
      </c>
      <c r="R3686" t="s">
        <v>8326</v>
      </c>
      <c r="S3686" s="21">
        <f t="shared" si="173"/>
        <v>42017.907337962963</v>
      </c>
    </row>
    <row r="3687" spans="1:19" ht="43.2" hidden="1" x14ac:dyDescent="0.55000000000000004">
      <c r="A3687" s="10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2">
        <f t="shared" si="171"/>
        <v>0</v>
      </c>
      <c r="P3687" s="14">
        <f t="shared" si="172"/>
        <v>1</v>
      </c>
      <c r="Q3687" s="16" t="s">
        <v>8323</v>
      </c>
      <c r="R3687" t="s">
        <v>8324</v>
      </c>
      <c r="S3687" s="21">
        <f t="shared" si="173"/>
        <v>42034.960127314815</v>
      </c>
    </row>
    <row r="3688" spans="1:19" ht="43.2" hidden="1" x14ac:dyDescent="0.55000000000000004">
      <c r="A3688" s="10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2">
        <f t="shared" si="171"/>
        <v>0</v>
      </c>
      <c r="P3688" s="14">
        <f t="shared" si="172"/>
        <v>1</v>
      </c>
      <c r="Q3688" s="16" t="s">
        <v>8323</v>
      </c>
      <c r="R3688" t="s">
        <v>8324</v>
      </c>
      <c r="S3688" s="21">
        <f t="shared" si="173"/>
        <v>41953.95821759259</v>
      </c>
    </row>
    <row r="3689" spans="1:19" ht="43.2" hidden="1" x14ac:dyDescent="0.55000000000000004">
      <c r="A3689" s="10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2">
        <f t="shared" si="171"/>
        <v>0</v>
      </c>
      <c r="P3689" s="14">
        <f t="shared" si="172"/>
        <v>1</v>
      </c>
      <c r="Q3689" s="16" t="s">
        <v>8323</v>
      </c>
      <c r="R3689" t="s">
        <v>8324</v>
      </c>
      <c r="S3689" s="21">
        <f t="shared" si="173"/>
        <v>42509.374537037031</v>
      </c>
    </row>
    <row r="3690" spans="1:19" ht="43.2" hidden="1" x14ac:dyDescent="0.55000000000000004">
      <c r="A3690" s="1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2">
        <f t="shared" si="171"/>
        <v>0</v>
      </c>
      <c r="P3690" s="14">
        <f t="shared" si="172"/>
        <v>1</v>
      </c>
      <c r="Q3690" s="16" t="s">
        <v>8323</v>
      </c>
      <c r="R3690" t="s">
        <v>8335</v>
      </c>
      <c r="S3690" s="21">
        <f t="shared" si="173"/>
        <v>42460.320613425924</v>
      </c>
    </row>
    <row r="3691" spans="1:19" ht="43.2" hidden="1" x14ac:dyDescent="0.55000000000000004">
      <c r="A3691" s="10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2">
        <f t="shared" si="171"/>
        <v>0</v>
      </c>
      <c r="P3691" s="14">
        <f t="shared" si="172"/>
        <v>1</v>
      </c>
      <c r="Q3691" s="16" t="s">
        <v>8323</v>
      </c>
      <c r="R3691" t="s">
        <v>8335</v>
      </c>
      <c r="S3691" s="21">
        <f t="shared" si="173"/>
        <v>41942.84710648148</v>
      </c>
    </row>
    <row r="3692" spans="1:19" ht="43.2" hidden="1" x14ac:dyDescent="0.55000000000000004">
      <c r="A3692" s="10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2">
        <f t="shared" si="171"/>
        <v>0</v>
      </c>
      <c r="P3692" s="14">
        <f t="shared" si="172"/>
        <v>1</v>
      </c>
      <c r="Q3692" s="16" t="s">
        <v>8323</v>
      </c>
      <c r="R3692" t="s">
        <v>8335</v>
      </c>
      <c r="S3692" s="21">
        <f t="shared" si="173"/>
        <v>42590.677152777775</v>
      </c>
    </row>
    <row r="3693" spans="1:19" ht="43.2" hidden="1" x14ac:dyDescent="0.55000000000000004">
      <c r="A3693" s="10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2">
        <f t="shared" si="171"/>
        <v>0</v>
      </c>
      <c r="P3693" s="14">
        <f t="shared" si="172"/>
        <v>1</v>
      </c>
      <c r="Q3693" s="16" t="s">
        <v>8323</v>
      </c>
      <c r="R3693" t="s">
        <v>8335</v>
      </c>
      <c r="S3693" s="21">
        <f t="shared" si="173"/>
        <v>42665.970347222217</v>
      </c>
    </row>
    <row r="3694" spans="1:19" ht="43.2" hidden="1" x14ac:dyDescent="0.55000000000000004">
      <c r="A3694" s="10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2">
        <f t="shared" si="171"/>
        <v>0</v>
      </c>
      <c r="P3694" s="14">
        <f t="shared" si="172"/>
        <v>1</v>
      </c>
      <c r="Q3694" s="16" t="s">
        <v>8323</v>
      </c>
      <c r="R3694" t="s">
        <v>8335</v>
      </c>
      <c r="S3694" s="21">
        <f t="shared" si="173"/>
        <v>42689.029583333337</v>
      </c>
    </row>
    <row r="3695" spans="1:19" ht="43.2" hidden="1" x14ac:dyDescent="0.55000000000000004">
      <c r="A3695" s="10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2">
        <f t="shared" si="171"/>
        <v>0</v>
      </c>
      <c r="P3695" s="14">
        <f t="shared" si="172"/>
        <v>1</v>
      </c>
      <c r="Q3695" s="16" t="s">
        <v>8323</v>
      </c>
      <c r="R3695" t="s">
        <v>8326</v>
      </c>
      <c r="S3695" s="21">
        <f t="shared" si="173"/>
        <v>42041.743090277778</v>
      </c>
    </row>
    <row r="3696" spans="1:19" ht="43.2" hidden="1" x14ac:dyDescent="0.55000000000000004">
      <c r="A3696" s="10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2">
        <f t="shared" si="171"/>
        <v>0</v>
      </c>
      <c r="P3696" s="14">
        <f t="shared" si="172"/>
        <v>1</v>
      </c>
      <c r="Q3696" s="16" t="s">
        <v>8323</v>
      </c>
      <c r="R3696" t="s">
        <v>8326</v>
      </c>
      <c r="S3696" s="21">
        <f t="shared" si="173"/>
        <v>41789.893599537041</v>
      </c>
    </row>
    <row r="3697" spans="1:19" ht="28.8" hidden="1" x14ac:dyDescent="0.55000000000000004">
      <c r="A3697" s="10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2">
        <f t="shared" si="171"/>
        <v>0</v>
      </c>
      <c r="P3697" s="14">
        <f t="shared" si="172"/>
        <v>1</v>
      </c>
      <c r="Q3697" s="16" t="s">
        <v>8323</v>
      </c>
      <c r="R3697" t="s">
        <v>8326</v>
      </c>
      <c r="S3697" s="21">
        <f t="shared" si="173"/>
        <v>42611.261064814811</v>
      </c>
    </row>
    <row r="3698" spans="1:19" ht="43.2" hidden="1" x14ac:dyDescent="0.55000000000000004">
      <c r="A3698" s="10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2">
        <f t="shared" si="171"/>
        <v>0</v>
      </c>
      <c r="P3698" s="14">
        <f t="shared" si="172"/>
        <v>1</v>
      </c>
      <c r="Q3698" s="16" t="s">
        <v>8323</v>
      </c>
      <c r="R3698" t="s">
        <v>8326</v>
      </c>
      <c r="S3698" s="21">
        <f t="shared" si="173"/>
        <v>42059.270023148143</v>
      </c>
    </row>
    <row r="3699" spans="1:19" ht="43.2" hidden="1" x14ac:dyDescent="0.55000000000000004">
      <c r="A3699" s="10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2">
        <f t="shared" si="171"/>
        <v>0</v>
      </c>
      <c r="P3699" s="14">
        <f t="shared" si="172"/>
        <v>1</v>
      </c>
      <c r="Q3699" s="16" t="s">
        <v>8323</v>
      </c>
      <c r="R3699" t="s">
        <v>8326</v>
      </c>
      <c r="S3699" s="21">
        <f t="shared" si="173"/>
        <v>42415.168564814812</v>
      </c>
    </row>
    <row r="3700" spans="1:19" ht="43.2" hidden="1" x14ac:dyDescent="0.55000000000000004">
      <c r="A3700" s="1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2">
        <f t="shared" si="171"/>
        <v>0</v>
      </c>
      <c r="P3700" s="14">
        <f t="shared" si="172"/>
        <v>1</v>
      </c>
      <c r="Q3700" s="16" t="s">
        <v>8323</v>
      </c>
      <c r="R3700" t="s">
        <v>8326</v>
      </c>
      <c r="S3700" s="21">
        <f t="shared" si="173"/>
        <v>42433.825717592597</v>
      </c>
    </row>
    <row r="3701" spans="1:19" hidden="1" x14ac:dyDescent="0.55000000000000004">
      <c r="A3701" s="10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2">
        <f t="shared" si="171"/>
        <v>0</v>
      </c>
      <c r="P3701" s="14">
        <f t="shared" si="172"/>
        <v>1</v>
      </c>
      <c r="Q3701" s="16" t="s">
        <v>8323</v>
      </c>
      <c r="R3701" t="s">
        <v>8326</v>
      </c>
      <c r="S3701" s="21">
        <f t="shared" si="173"/>
        <v>41890.16269675926</v>
      </c>
    </row>
    <row r="3702" spans="1:19" ht="43.2" hidden="1" x14ac:dyDescent="0.55000000000000004">
      <c r="A3702" s="10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2">
        <f t="shared" si="171"/>
        <v>0</v>
      </c>
      <c r="P3702" s="14">
        <f t="shared" si="172"/>
        <v>1</v>
      </c>
      <c r="Q3702" s="16" t="s">
        <v>8323</v>
      </c>
      <c r="R3702" t="s">
        <v>8326</v>
      </c>
      <c r="S3702" s="21">
        <f t="shared" si="173"/>
        <v>42174.780821759254</v>
      </c>
    </row>
    <row r="3703" spans="1:19" ht="43.2" hidden="1" x14ac:dyDescent="0.55000000000000004">
      <c r="A3703" s="10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2">
        <f t="shared" si="171"/>
        <v>0</v>
      </c>
      <c r="P3703" s="14">
        <f t="shared" si="172"/>
        <v>1</v>
      </c>
      <c r="Q3703" s="16" t="s">
        <v>8323</v>
      </c>
      <c r="R3703" t="s">
        <v>8326</v>
      </c>
      <c r="S3703" s="21">
        <f t="shared" si="173"/>
        <v>41842.201261574075</v>
      </c>
    </row>
    <row r="3704" spans="1:19" ht="43.2" hidden="1" x14ac:dyDescent="0.55000000000000004">
      <c r="A3704" s="10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2">
        <f t="shared" si="171"/>
        <v>0</v>
      </c>
      <c r="P3704" s="14">
        <f t="shared" si="172"/>
        <v>1</v>
      </c>
      <c r="Q3704" s="16" t="s">
        <v>8323</v>
      </c>
      <c r="R3704" t="s">
        <v>8326</v>
      </c>
      <c r="S3704" s="21">
        <f t="shared" si="173"/>
        <v>41905.636469907404</v>
      </c>
    </row>
    <row r="3705" spans="1:19" ht="43.2" hidden="1" x14ac:dyDescent="0.55000000000000004">
      <c r="A3705" s="10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2">
        <f t="shared" si="171"/>
        <v>0</v>
      </c>
      <c r="P3705" s="14">
        <f t="shared" si="172"/>
        <v>1</v>
      </c>
      <c r="Q3705" s="16" t="s">
        <v>8323</v>
      </c>
      <c r="R3705" t="s">
        <v>8326</v>
      </c>
      <c r="S3705" s="21">
        <f t="shared" si="173"/>
        <v>42400.946597222224</v>
      </c>
    </row>
    <row r="3706" spans="1:19" ht="28.8" hidden="1" x14ac:dyDescent="0.55000000000000004">
      <c r="A3706" s="10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2">
        <f t="shared" si="171"/>
        <v>0</v>
      </c>
      <c r="P3706" s="14">
        <f t="shared" si="172"/>
        <v>0</v>
      </c>
      <c r="Q3706" s="16" t="s">
        <v>8321</v>
      </c>
      <c r="R3706" t="s">
        <v>8337</v>
      </c>
      <c r="S3706" s="21">
        <f t="shared" si="173"/>
        <v>42593.431793981479</v>
      </c>
    </row>
    <row r="3707" spans="1:19" ht="43.2" hidden="1" x14ac:dyDescent="0.55000000000000004">
      <c r="A3707" s="10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2">
        <f t="shared" si="171"/>
        <v>0</v>
      </c>
      <c r="P3707" s="14">
        <f t="shared" si="172"/>
        <v>0</v>
      </c>
      <c r="Q3707" s="16" t="s">
        <v>8321</v>
      </c>
      <c r="R3707" t="s">
        <v>8337</v>
      </c>
      <c r="S3707" s="21">
        <f t="shared" si="173"/>
        <v>42114.928726851853</v>
      </c>
    </row>
    <row r="3708" spans="1:19" ht="43.2" hidden="1" x14ac:dyDescent="0.55000000000000004">
      <c r="A3708" s="10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2">
        <f t="shared" si="171"/>
        <v>0</v>
      </c>
      <c r="P3708" s="14">
        <f t="shared" si="172"/>
        <v>0</v>
      </c>
      <c r="Q3708" s="16" t="s">
        <v>8321</v>
      </c>
      <c r="R3708" t="s">
        <v>8337</v>
      </c>
      <c r="S3708" s="21">
        <f t="shared" si="173"/>
        <v>41882.937303240738</v>
      </c>
    </row>
    <row r="3709" spans="1:19" ht="43.2" hidden="1" x14ac:dyDescent="0.55000000000000004">
      <c r="A3709" s="10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2">
        <f t="shared" si="171"/>
        <v>0</v>
      </c>
      <c r="P3709" s="14">
        <f t="shared" si="172"/>
        <v>0</v>
      </c>
      <c r="Q3709" s="16" t="s">
        <v>8321</v>
      </c>
      <c r="R3709" t="s">
        <v>8337</v>
      </c>
      <c r="S3709" s="21">
        <f t="shared" si="173"/>
        <v>41778.915416666663</v>
      </c>
    </row>
    <row r="3710" spans="1:19" hidden="1" x14ac:dyDescent="0.55000000000000004">
      <c r="A3710" s="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2">
        <f t="shared" si="171"/>
        <v>0</v>
      </c>
      <c r="P3710" s="14">
        <f t="shared" si="172"/>
        <v>0</v>
      </c>
      <c r="Q3710" s="16" t="s">
        <v>8321</v>
      </c>
      <c r="R3710" t="s">
        <v>8337</v>
      </c>
      <c r="S3710" s="21">
        <f t="shared" si="173"/>
        <v>42541.837511574078</v>
      </c>
    </row>
    <row r="3711" spans="1:19" ht="28.8" hidden="1" x14ac:dyDescent="0.55000000000000004">
      <c r="A3711" s="10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2">
        <f t="shared" si="171"/>
        <v>0</v>
      </c>
      <c r="P3711" s="14">
        <f t="shared" si="172"/>
        <v>0</v>
      </c>
      <c r="Q3711" s="16" t="s">
        <v>8321</v>
      </c>
      <c r="R3711" t="s">
        <v>8337</v>
      </c>
      <c r="S3711" s="21">
        <f t="shared" si="173"/>
        <v>42491.80768518518</v>
      </c>
    </row>
    <row r="3712" spans="1:19" ht="28.8" hidden="1" x14ac:dyDescent="0.55000000000000004">
      <c r="A3712" s="10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2">
        <f t="shared" si="171"/>
        <v>0</v>
      </c>
      <c r="P3712" s="14">
        <f t="shared" si="172"/>
        <v>0</v>
      </c>
      <c r="Q3712" s="16" t="s">
        <v>8321</v>
      </c>
      <c r="R3712" t="s">
        <v>8337</v>
      </c>
      <c r="S3712" s="21">
        <f t="shared" si="173"/>
        <v>42221.909930555557</v>
      </c>
    </row>
    <row r="3713" spans="1:19" ht="43.2" hidden="1" x14ac:dyDescent="0.55000000000000004">
      <c r="A3713" s="10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2">
        <f t="shared" si="171"/>
        <v>0</v>
      </c>
      <c r="P3713" s="14">
        <f t="shared" si="172"/>
        <v>0</v>
      </c>
      <c r="Q3713" s="16" t="s">
        <v>8321</v>
      </c>
      <c r="R3713" t="s">
        <v>8337</v>
      </c>
      <c r="S3713" s="21">
        <f t="shared" si="173"/>
        <v>42096.410115740742</v>
      </c>
    </row>
    <row r="3714" spans="1:19" ht="43.2" hidden="1" x14ac:dyDescent="0.55000000000000004">
      <c r="A3714" s="10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2">
        <f t="shared" si="171"/>
        <v>0</v>
      </c>
      <c r="P3714" s="14">
        <f t="shared" si="172"/>
        <v>0</v>
      </c>
      <c r="Q3714" s="16" t="s">
        <v>8321</v>
      </c>
      <c r="R3714" t="s">
        <v>8337</v>
      </c>
      <c r="S3714" s="21">
        <f t="shared" si="173"/>
        <v>42239.573993055557</v>
      </c>
    </row>
    <row r="3715" spans="1:19" ht="43.2" hidden="1" x14ac:dyDescent="0.55000000000000004">
      <c r="A3715" s="10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2">
        <f t="shared" ref="O3715:O3778" si="174">ROUND(E3715/D3715*100,0)</f>
        <v>0</v>
      </c>
      <c r="P3715" s="14">
        <f t="shared" ref="P3715:P3778" si="175">IFERROR(ROUND(E3715/L3715,2),0)</f>
        <v>0</v>
      </c>
      <c r="Q3715" s="16" t="s">
        <v>8321</v>
      </c>
      <c r="R3715" t="s">
        <v>8337</v>
      </c>
      <c r="S3715" s="21">
        <f t="shared" ref="S3715:S3778" si="176">(((J3715/60)/60/24)+DATE(1970,1,1))</f>
        <v>42053.198287037041</v>
      </c>
    </row>
    <row r="3716" spans="1:19" ht="43.2" hidden="1" x14ac:dyDescent="0.55000000000000004">
      <c r="A3716" s="10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2">
        <f t="shared" si="174"/>
        <v>0</v>
      </c>
      <c r="P3716" s="14">
        <f t="shared" si="175"/>
        <v>0</v>
      </c>
      <c r="Q3716" s="16" t="s">
        <v>8321</v>
      </c>
      <c r="R3716" t="s">
        <v>8337</v>
      </c>
      <c r="S3716" s="21">
        <f t="shared" si="176"/>
        <v>42559.064143518524</v>
      </c>
    </row>
    <row r="3717" spans="1:19" ht="28.8" hidden="1" x14ac:dyDescent="0.55000000000000004">
      <c r="A3717" s="10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2">
        <f t="shared" si="174"/>
        <v>0</v>
      </c>
      <c r="P3717" s="14">
        <f t="shared" si="175"/>
        <v>0</v>
      </c>
      <c r="Q3717" s="16" t="s">
        <v>8321</v>
      </c>
      <c r="R3717" t="s">
        <v>8337</v>
      </c>
      <c r="S3717" s="21">
        <f t="shared" si="176"/>
        <v>41969.767824074079</v>
      </c>
    </row>
    <row r="3718" spans="1:19" ht="43.2" hidden="1" x14ac:dyDescent="0.55000000000000004">
      <c r="A3718" s="10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2">
        <f t="shared" si="174"/>
        <v>0</v>
      </c>
      <c r="P3718" s="14">
        <f t="shared" si="175"/>
        <v>0</v>
      </c>
      <c r="Q3718" s="16" t="s">
        <v>8321</v>
      </c>
      <c r="R3718" t="s">
        <v>8337</v>
      </c>
      <c r="S3718" s="21">
        <f t="shared" si="176"/>
        <v>41904.07671296296</v>
      </c>
    </row>
    <row r="3719" spans="1:19" ht="43.2" hidden="1" x14ac:dyDescent="0.55000000000000004">
      <c r="A3719" s="10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2">
        <f t="shared" si="174"/>
        <v>0</v>
      </c>
      <c r="P3719" s="14">
        <f t="shared" si="175"/>
        <v>0</v>
      </c>
      <c r="Q3719" s="16" t="s">
        <v>8321</v>
      </c>
      <c r="R3719" t="s">
        <v>8325</v>
      </c>
      <c r="S3719" s="21">
        <f t="shared" si="176"/>
        <v>42171.913090277783</v>
      </c>
    </row>
    <row r="3720" spans="1:19" ht="57.6" hidden="1" x14ac:dyDescent="0.55000000000000004">
      <c r="A3720" s="1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2">
        <f t="shared" si="174"/>
        <v>0</v>
      </c>
      <c r="P3720" s="14">
        <f t="shared" si="175"/>
        <v>0</v>
      </c>
      <c r="Q3720" s="16" t="s">
        <v>8321</v>
      </c>
      <c r="R3720" t="s">
        <v>8325</v>
      </c>
      <c r="S3720" s="21">
        <f t="shared" si="176"/>
        <v>42243.961273148147</v>
      </c>
    </row>
    <row r="3721" spans="1:19" ht="28.8" hidden="1" x14ac:dyDescent="0.55000000000000004">
      <c r="A3721" s="10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2">
        <f t="shared" si="174"/>
        <v>0</v>
      </c>
      <c r="P3721" s="14">
        <f t="shared" si="175"/>
        <v>0</v>
      </c>
      <c r="Q3721" s="16" t="s">
        <v>8321</v>
      </c>
      <c r="R3721" t="s">
        <v>8325</v>
      </c>
      <c r="S3721" s="21">
        <f t="shared" si="176"/>
        <v>42351.658842592587</v>
      </c>
    </row>
    <row r="3722" spans="1:19" ht="43.2" hidden="1" x14ac:dyDescent="0.55000000000000004">
      <c r="A3722" s="10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2">
        <f t="shared" si="174"/>
        <v>0</v>
      </c>
      <c r="P3722" s="14">
        <f t="shared" si="175"/>
        <v>0</v>
      </c>
      <c r="Q3722" s="16" t="s">
        <v>8321</v>
      </c>
      <c r="R3722" t="s">
        <v>8325</v>
      </c>
      <c r="S3722" s="21">
        <f t="shared" si="176"/>
        <v>42047.394942129627</v>
      </c>
    </row>
    <row r="3723" spans="1:19" ht="43.2" hidden="1" x14ac:dyDescent="0.55000000000000004">
      <c r="A3723" s="10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2">
        <f t="shared" si="174"/>
        <v>0</v>
      </c>
      <c r="P3723" s="14">
        <f t="shared" si="175"/>
        <v>0</v>
      </c>
      <c r="Q3723" s="16" t="s">
        <v>8321</v>
      </c>
      <c r="R3723" t="s">
        <v>8325</v>
      </c>
      <c r="S3723" s="21">
        <f t="shared" si="176"/>
        <v>42033.573009259257</v>
      </c>
    </row>
    <row r="3724" spans="1:19" ht="43.2" hidden="1" x14ac:dyDescent="0.55000000000000004">
      <c r="A3724" s="10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2">
        <f t="shared" si="174"/>
        <v>0</v>
      </c>
      <c r="P3724" s="14">
        <f t="shared" si="175"/>
        <v>0</v>
      </c>
      <c r="Q3724" s="16" t="s">
        <v>8321</v>
      </c>
      <c r="R3724" t="s">
        <v>8325</v>
      </c>
      <c r="S3724" s="21">
        <f t="shared" si="176"/>
        <v>42072.758981481486</v>
      </c>
    </row>
    <row r="3725" spans="1:19" ht="43.2" hidden="1" x14ac:dyDescent="0.55000000000000004">
      <c r="A3725" s="10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2">
        <f t="shared" si="174"/>
        <v>0</v>
      </c>
      <c r="P3725" s="14">
        <f t="shared" si="175"/>
        <v>0</v>
      </c>
      <c r="Q3725" s="16" t="s">
        <v>8321</v>
      </c>
      <c r="R3725" t="s">
        <v>8325</v>
      </c>
      <c r="S3725" s="21">
        <f t="shared" si="176"/>
        <v>42191.824062500003</v>
      </c>
    </row>
    <row r="3726" spans="1:19" ht="28.8" hidden="1" x14ac:dyDescent="0.55000000000000004">
      <c r="A3726" s="10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2">
        <f t="shared" si="174"/>
        <v>0</v>
      </c>
      <c r="P3726" s="14">
        <f t="shared" si="175"/>
        <v>0</v>
      </c>
      <c r="Q3726" s="16" t="s">
        <v>8321</v>
      </c>
      <c r="R3726" t="s">
        <v>8325</v>
      </c>
      <c r="S3726" s="21">
        <f t="shared" si="176"/>
        <v>42304.955381944441</v>
      </c>
    </row>
    <row r="3727" spans="1:19" ht="43.2" hidden="1" x14ac:dyDescent="0.55000000000000004">
      <c r="A3727" s="10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2">
        <f t="shared" si="174"/>
        <v>0</v>
      </c>
      <c r="P3727" s="14">
        <f t="shared" si="175"/>
        <v>0</v>
      </c>
      <c r="Q3727" s="16" t="s">
        <v>8321</v>
      </c>
      <c r="R3727" t="s">
        <v>8325</v>
      </c>
      <c r="S3727" s="21">
        <f t="shared" si="176"/>
        <v>42712.011944444443</v>
      </c>
    </row>
    <row r="3728" spans="1:19" ht="43.2" hidden="1" x14ac:dyDescent="0.55000000000000004">
      <c r="A3728" s="10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2">
        <f t="shared" si="174"/>
        <v>0</v>
      </c>
      <c r="P3728" s="14">
        <f t="shared" si="175"/>
        <v>0</v>
      </c>
      <c r="Q3728" s="16" t="s">
        <v>8321</v>
      </c>
      <c r="R3728" t="s">
        <v>8325</v>
      </c>
      <c r="S3728" s="21">
        <f t="shared" si="176"/>
        <v>42767.812893518523</v>
      </c>
    </row>
    <row r="3729" spans="1:19" ht="43.2" hidden="1" x14ac:dyDescent="0.55000000000000004">
      <c r="A3729" s="10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2">
        <f t="shared" si="174"/>
        <v>0</v>
      </c>
      <c r="P3729" s="14">
        <f t="shared" si="175"/>
        <v>0</v>
      </c>
      <c r="Q3729" s="16" t="s">
        <v>8321</v>
      </c>
      <c r="R3729" t="s">
        <v>8325</v>
      </c>
      <c r="S3729" s="21">
        <f t="shared" si="176"/>
        <v>41857.18304398148</v>
      </c>
    </row>
    <row r="3730" spans="1:19" ht="43.2" hidden="1" x14ac:dyDescent="0.55000000000000004">
      <c r="A3730" s="1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2">
        <f t="shared" si="174"/>
        <v>0</v>
      </c>
      <c r="P3730" s="14">
        <f t="shared" si="175"/>
        <v>0</v>
      </c>
      <c r="Q3730" s="16" t="s">
        <v>8321</v>
      </c>
      <c r="R3730" t="s">
        <v>8325</v>
      </c>
      <c r="S3730" s="21">
        <f t="shared" si="176"/>
        <v>41911.934791666667</v>
      </c>
    </row>
    <row r="3731" spans="1:19" ht="43.2" hidden="1" x14ac:dyDescent="0.55000000000000004">
      <c r="A3731" s="10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2">
        <f t="shared" si="174"/>
        <v>0</v>
      </c>
      <c r="P3731" s="14">
        <f t="shared" si="175"/>
        <v>0</v>
      </c>
      <c r="Q3731" s="16" t="s">
        <v>8321</v>
      </c>
      <c r="R3731" t="s">
        <v>8325</v>
      </c>
      <c r="S3731" s="21">
        <f t="shared" si="176"/>
        <v>42135.67050925926</v>
      </c>
    </row>
    <row r="3732" spans="1:19" ht="43.2" hidden="1" x14ac:dyDescent="0.55000000000000004">
      <c r="A3732" s="10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2">
        <f t="shared" si="174"/>
        <v>0</v>
      </c>
      <c r="P3732" s="14">
        <f t="shared" si="175"/>
        <v>0</v>
      </c>
      <c r="Q3732" s="16" t="s">
        <v>8321</v>
      </c>
      <c r="R3732" t="s">
        <v>8325</v>
      </c>
      <c r="S3732" s="21">
        <f t="shared" si="176"/>
        <v>42584.123865740738</v>
      </c>
    </row>
    <row r="3733" spans="1:19" hidden="1" x14ac:dyDescent="0.55000000000000004">
      <c r="A3733" s="10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2">
        <f t="shared" si="174"/>
        <v>0</v>
      </c>
      <c r="P3733" s="14">
        <f t="shared" si="175"/>
        <v>0</v>
      </c>
      <c r="Q3733" s="16" t="s">
        <v>8321</v>
      </c>
      <c r="R3733" t="s">
        <v>8325</v>
      </c>
      <c r="S3733" s="21">
        <f t="shared" si="176"/>
        <v>42255.927824074075</v>
      </c>
    </row>
    <row r="3734" spans="1:19" ht="43.2" hidden="1" x14ac:dyDescent="0.55000000000000004">
      <c r="A3734" s="10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2">
        <f t="shared" si="174"/>
        <v>0</v>
      </c>
      <c r="P3734" s="14">
        <f t="shared" si="175"/>
        <v>0</v>
      </c>
      <c r="Q3734" s="16" t="s">
        <v>8321</v>
      </c>
      <c r="R3734" t="s">
        <v>8325</v>
      </c>
      <c r="S3734" s="21">
        <f t="shared" si="176"/>
        <v>42567.004432870366</v>
      </c>
    </row>
    <row r="3735" spans="1:19" ht="43.2" hidden="1" x14ac:dyDescent="0.55000000000000004">
      <c r="A3735" s="10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2">
        <f t="shared" si="174"/>
        <v>0</v>
      </c>
      <c r="P3735" s="14">
        <f t="shared" si="175"/>
        <v>0</v>
      </c>
      <c r="Q3735" s="16" t="s">
        <v>8321</v>
      </c>
      <c r="R3735" t="s">
        <v>8325</v>
      </c>
      <c r="S3735" s="21">
        <f t="shared" si="176"/>
        <v>41959.369988425926</v>
      </c>
    </row>
    <row r="3736" spans="1:19" ht="43.2" hidden="1" x14ac:dyDescent="0.55000000000000004">
      <c r="A3736" s="10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2">
        <f t="shared" si="174"/>
        <v>0</v>
      </c>
      <c r="P3736" s="14">
        <f t="shared" si="175"/>
        <v>0</v>
      </c>
      <c r="Q3736" s="16" t="s">
        <v>8321</v>
      </c>
      <c r="R3736" t="s">
        <v>8325</v>
      </c>
      <c r="S3736" s="21">
        <f t="shared" si="176"/>
        <v>42165.922858796301</v>
      </c>
    </row>
    <row r="3737" spans="1:19" hidden="1" x14ac:dyDescent="0.55000000000000004">
      <c r="A3737" s="10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2">
        <f t="shared" si="174"/>
        <v>0</v>
      </c>
      <c r="P3737" s="14">
        <f t="shared" si="175"/>
        <v>0</v>
      </c>
      <c r="Q3737" s="16" t="s">
        <v>8321</v>
      </c>
      <c r="R3737" t="s">
        <v>8325</v>
      </c>
      <c r="S3737" s="21">
        <f t="shared" si="176"/>
        <v>42031.837546296301</v>
      </c>
    </row>
    <row r="3738" spans="1:19" ht="43.2" hidden="1" x14ac:dyDescent="0.55000000000000004">
      <c r="A3738" s="10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2">
        <f t="shared" si="174"/>
        <v>0</v>
      </c>
      <c r="P3738" s="14">
        <f t="shared" si="175"/>
        <v>0</v>
      </c>
      <c r="Q3738" s="16" t="s">
        <v>8321</v>
      </c>
      <c r="R3738" t="s">
        <v>8325</v>
      </c>
      <c r="S3738" s="21">
        <f t="shared" si="176"/>
        <v>42482.048032407409</v>
      </c>
    </row>
    <row r="3739" spans="1:19" ht="43.2" hidden="1" x14ac:dyDescent="0.55000000000000004">
      <c r="A3739" s="10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2">
        <f t="shared" si="174"/>
        <v>0</v>
      </c>
      <c r="P3739" s="14">
        <f t="shared" si="175"/>
        <v>0</v>
      </c>
      <c r="Q3739" s="16" t="s">
        <v>8321</v>
      </c>
      <c r="R3739" t="s">
        <v>8325</v>
      </c>
      <c r="S3739" s="21">
        <f t="shared" si="176"/>
        <v>42135.235254629632</v>
      </c>
    </row>
    <row r="3740" spans="1:19" ht="43.2" hidden="1" x14ac:dyDescent="0.55000000000000004">
      <c r="A3740" s="1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2">
        <f t="shared" si="174"/>
        <v>0</v>
      </c>
      <c r="P3740" s="14">
        <f t="shared" si="175"/>
        <v>0</v>
      </c>
      <c r="Q3740" s="16" t="s">
        <v>8321</v>
      </c>
      <c r="R3740" t="s">
        <v>8325</v>
      </c>
      <c r="S3740" s="21">
        <f t="shared" si="176"/>
        <v>42438.961273148147</v>
      </c>
    </row>
    <row r="3741" spans="1:19" ht="43.2" hidden="1" x14ac:dyDescent="0.55000000000000004">
      <c r="A3741" s="10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2">
        <f t="shared" si="174"/>
        <v>0</v>
      </c>
      <c r="P3741" s="14">
        <f t="shared" si="175"/>
        <v>0</v>
      </c>
      <c r="Q3741" s="16" t="s">
        <v>8321</v>
      </c>
      <c r="R3741" t="s">
        <v>8325</v>
      </c>
      <c r="S3741" s="21">
        <f t="shared" si="176"/>
        <v>42164.893993055557</v>
      </c>
    </row>
    <row r="3742" spans="1:19" ht="28.8" hidden="1" x14ac:dyDescent="0.55000000000000004">
      <c r="A3742" s="10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2">
        <f t="shared" si="174"/>
        <v>0</v>
      </c>
      <c r="P3742" s="14">
        <f t="shared" si="175"/>
        <v>0</v>
      </c>
      <c r="Q3742" s="16" t="s">
        <v>8321</v>
      </c>
      <c r="R3742" t="s">
        <v>8325</v>
      </c>
      <c r="S3742" s="21">
        <f t="shared" si="176"/>
        <v>42096.686400462961</v>
      </c>
    </row>
    <row r="3743" spans="1:19" ht="43.2" hidden="1" x14ac:dyDescent="0.55000000000000004">
      <c r="A3743" s="10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2">
        <f t="shared" si="174"/>
        <v>0</v>
      </c>
      <c r="P3743" s="14">
        <f t="shared" si="175"/>
        <v>0</v>
      </c>
      <c r="Q3743" s="16" t="s">
        <v>8321</v>
      </c>
      <c r="R3743" t="s">
        <v>8325</v>
      </c>
      <c r="S3743" s="21">
        <f t="shared" si="176"/>
        <v>42383.933993055558</v>
      </c>
    </row>
    <row r="3744" spans="1:19" ht="43.2" hidden="1" x14ac:dyDescent="0.55000000000000004">
      <c r="A3744" s="10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2">
        <f t="shared" si="174"/>
        <v>0</v>
      </c>
      <c r="P3744" s="14">
        <f t="shared" si="175"/>
        <v>0</v>
      </c>
      <c r="Q3744" s="16" t="s">
        <v>8321</v>
      </c>
      <c r="R3744" t="s">
        <v>8325</v>
      </c>
      <c r="S3744" s="21">
        <f t="shared" si="176"/>
        <v>42341.958923611113</v>
      </c>
    </row>
    <row r="3745" spans="1:19" ht="43.2" hidden="1" x14ac:dyDescent="0.55000000000000004">
      <c r="A3745" s="10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2">
        <f t="shared" si="174"/>
        <v>0</v>
      </c>
      <c r="P3745" s="14">
        <f t="shared" si="175"/>
        <v>0</v>
      </c>
      <c r="Q3745" s="16" t="s">
        <v>8321</v>
      </c>
      <c r="R3745" t="s">
        <v>8325</v>
      </c>
      <c r="S3745" s="21">
        <f t="shared" si="176"/>
        <v>42612.911712962959</v>
      </c>
    </row>
    <row r="3746" spans="1:19" ht="43.2" hidden="1" x14ac:dyDescent="0.55000000000000004">
      <c r="A3746" s="10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2">
        <f t="shared" si="174"/>
        <v>0</v>
      </c>
      <c r="P3746" s="14">
        <f t="shared" si="175"/>
        <v>0</v>
      </c>
      <c r="Q3746" s="16" t="s">
        <v>8321</v>
      </c>
      <c r="R3746" t="s">
        <v>8325</v>
      </c>
      <c r="S3746" s="21">
        <f t="shared" si="176"/>
        <v>42164.908530092594</v>
      </c>
    </row>
    <row r="3747" spans="1:19" ht="43.2" hidden="1" x14ac:dyDescent="0.55000000000000004">
      <c r="A3747" s="10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2">
        <f t="shared" si="174"/>
        <v>0</v>
      </c>
      <c r="P3747" s="14">
        <f t="shared" si="175"/>
        <v>0</v>
      </c>
      <c r="Q3747" s="16" t="s">
        <v>8321</v>
      </c>
      <c r="R3747" t="s">
        <v>8325</v>
      </c>
      <c r="S3747" s="21">
        <f t="shared" si="176"/>
        <v>42321.08447916666</v>
      </c>
    </row>
    <row r="3748" spans="1:19" ht="43.2" hidden="1" x14ac:dyDescent="0.55000000000000004">
      <c r="A3748" s="10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2">
        <f t="shared" si="174"/>
        <v>0</v>
      </c>
      <c r="P3748" s="14">
        <f t="shared" si="175"/>
        <v>0</v>
      </c>
      <c r="Q3748" s="16" t="s">
        <v>8321</v>
      </c>
      <c r="R3748" t="s">
        <v>8325</v>
      </c>
      <c r="S3748" s="21">
        <f t="shared" si="176"/>
        <v>42713.962499999994</v>
      </c>
    </row>
    <row r="3749" spans="1:19" ht="43.2" hidden="1" x14ac:dyDescent="0.55000000000000004">
      <c r="A3749" s="10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2">
        <f t="shared" si="174"/>
        <v>0</v>
      </c>
      <c r="P3749" s="14">
        <f t="shared" si="175"/>
        <v>0</v>
      </c>
      <c r="Q3749" s="16" t="s">
        <v>8321</v>
      </c>
      <c r="R3749" t="s">
        <v>8339</v>
      </c>
      <c r="S3749" s="21">
        <f t="shared" si="176"/>
        <v>42285.909027777772</v>
      </c>
    </row>
    <row r="3750" spans="1:19" ht="57.6" hidden="1" x14ac:dyDescent="0.55000000000000004">
      <c r="A3750" s="1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2">
        <f t="shared" si="174"/>
        <v>0</v>
      </c>
      <c r="P3750" s="14">
        <f t="shared" si="175"/>
        <v>0</v>
      </c>
      <c r="Q3750" s="16" t="s">
        <v>8321</v>
      </c>
      <c r="R3750" t="s">
        <v>8339</v>
      </c>
      <c r="S3750" s="21">
        <f t="shared" si="176"/>
        <v>40070.901412037041</v>
      </c>
    </row>
    <row r="3751" spans="1:19" ht="57.6" hidden="1" x14ac:dyDescent="0.55000000000000004">
      <c r="A3751" s="10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2">
        <f t="shared" si="174"/>
        <v>0</v>
      </c>
      <c r="P3751" s="14">
        <f t="shared" si="175"/>
        <v>0</v>
      </c>
      <c r="Q3751" s="16" t="s">
        <v>8321</v>
      </c>
      <c r="R3751" t="s">
        <v>8339</v>
      </c>
      <c r="S3751" s="21">
        <f t="shared" si="176"/>
        <v>42228.629884259266</v>
      </c>
    </row>
    <row r="3752" spans="1:19" ht="43.2" hidden="1" x14ac:dyDescent="0.55000000000000004">
      <c r="A3752" s="10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2">
        <f t="shared" si="174"/>
        <v>0</v>
      </c>
      <c r="P3752" s="14">
        <f t="shared" si="175"/>
        <v>0</v>
      </c>
      <c r="Q3752" s="16" t="s">
        <v>8321</v>
      </c>
      <c r="R3752" t="s">
        <v>8339</v>
      </c>
      <c r="S3752" s="21">
        <f t="shared" si="176"/>
        <v>41456.36241898148</v>
      </c>
    </row>
    <row r="3753" spans="1:19" ht="43.2" hidden="1" x14ac:dyDescent="0.55000000000000004">
      <c r="A3753" s="10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2">
        <f t="shared" si="174"/>
        <v>0</v>
      </c>
      <c r="P3753" s="14">
        <f t="shared" si="175"/>
        <v>0</v>
      </c>
      <c r="Q3753" s="16" t="s">
        <v>8321</v>
      </c>
      <c r="R3753" t="s">
        <v>8339</v>
      </c>
      <c r="S3753" s="21">
        <f t="shared" si="176"/>
        <v>42591.31858796296</v>
      </c>
    </row>
    <row r="3754" spans="1:19" ht="43.2" hidden="1" x14ac:dyDescent="0.55000000000000004">
      <c r="A3754" s="10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2">
        <f t="shared" si="174"/>
        <v>0</v>
      </c>
      <c r="P3754" s="14">
        <f t="shared" si="175"/>
        <v>0</v>
      </c>
      <c r="Q3754" s="16" t="s">
        <v>8321</v>
      </c>
      <c r="R3754" t="s">
        <v>8339</v>
      </c>
      <c r="S3754" s="21">
        <f t="shared" si="176"/>
        <v>41919.761782407404</v>
      </c>
    </row>
    <row r="3755" spans="1:19" ht="43.2" hidden="1" x14ac:dyDescent="0.55000000000000004">
      <c r="A3755" s="10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2">
        <f t="shared" si="174"/>
        <v>0</v>
      </c>
      <c r="P3755" s="14">
        <f t="shared" si="175"/>
        <v>0</v>
      </c>
      <c r="Q3755" s="16" t="s">
        <v>8321</v>
      </c>
      <c r="R3755" t="s">
        <v>8339</v>
      </c>
      <c r="S3755" s="21">
        <f t="shared" si="176"/>
        <v>41550.793935185182</v>
      </c>
    </row>
    <row r="3756" spans="1:19" ht="43.2" hidden="1" x14ac:dyDescent="0.55000000000000004">
      <c r="A3756" s="10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2">
        <f t="shared" si="174"/>
        <v>0</v>
      </c>
      <c r="P3756" s="14">
        <f t="shared" si="175"/>
        <v>0</v>
      </c>
      <c r="Q3756" s="16" t="s">
        <v>8321</v>
      </c>
      <c r="R3756" t="s">
        <v>8339</v>
      </c>
      <c r="S3756" s="21">
        <f t="shared" si="176"/>
        <v>41634.715173611112</v>
      </c>
    </row>
    <row r="3757" spans="1:19" ht="43.2" hidden="1" x14ac:dyDescent="0.55000000000000004">
      <c r="A3757" s="10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2">
        <f t="shared" si="174"/>
        <v>0</v>
      </c>
      <c r="P3757" s="14">
        <f t="shared" si="175"/>
        <v>0</v>
      </c>
      <c r="Q3757" s="16" t="s">
        <v>8321</v>
      </c>
      <c r="R3757" t="s">
        <v>8339</v>
      </c>
      <c r="S3757" s="21">
        <f t="shared" si="176"/>
        <v>41837.767500000002</v>
      </c>
    </row>
    <row r="3758" spans="1:19" ht="43.2" hidden="1" x14ac:dyDescent="0.55000000000000004">
      <c r="A3758" s="10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2">
        <f t="shared" si="174"/>
        <v>0</v>
      </c>
      <c r="P3758" s="14">
        <f t="shared" si="175"/>
        <v>0</v>
      </c>
      <c r="Q3758" s="16" t="s">
        <v>8321</v>
      </c>
      <c r="R3758" t="s">
        <v>8339</v>
      </c>
      <c r="S3758" s="21">
        <f t="shared" si="176"/>
        <v>41407.84684027778</v>
      </c>
    </row>
    <row r="3759" spans="1:19" ht="43.2" hidden="1" x14ac:dyDescent="0.55000000000000004">
      <c r="A3759" s="10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2">
        <f t="shared" si="174"/>
        <v>0</v>
      </c>
      <c r="P3759" s="14">
        <f t="shared" si="175"/>
        <v>0</v>
      </c>
      <c r="Q3759" s="16" t="s">
        <v>8321</v>
      </c>
      <c r="R3759" t="s">
        <v>8339</v>
      </c>
      <c r="S3759" s="21">
        <f t="shared" si="176"/>
        <v>40705.126631944448</v>
      </c>
    </row>
    <row r="3760" spans="1:19" ht="43.2" hidden="1" x14ac:dyDescent="0.55000000000000004">
      <c r="A3760" s="1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2">
        <f t="shared" si="174"/>
        <v>0</v>
      </c>
      <c r="P3760" s="14">
        <f t="shared" si="175"/>
        <v>0</v>
      </c>
      <c r="Q3760" s="16" t="s">
        <v>8321</v>
      </c>
      <c r="R3760" t="s">
        <v>8339</v>
      </c>
      <c r="S3760" s="21">
        <f t="shared" si="176"/>
        <v>41041.167627314811</v>
      </c>
    </row>
    <row r="3761" spans="1:19" ht="28.8" hidden="1" x14ac:dyDescent="0.55000000000000004">
      <c r="A3761" s="10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2">
        <f t="shared" si="174"/>
        <v>0</v>
      </c>
      <c r="P3761" s="14">
        <f t="shared" si="175"/>
        <v>0</v>
      </c>
      <c r="Q3761" s="16" t="s">
        <v>8321</v>
      </c>
      <c r="R3761" t="s">
        <v>8339</v>
      </c>
      <c r="S3761" s="21">
        <f t="shared" si="176"/>
        <v>41827.989861111113</v>
      </c>
    </row>
    <row r="3762" spans="1:19" ht="43.2" hidden="1" x14ac:dyDescent="0.55000000000000004">
      <c r="A3762" s="10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2">
        <f t="shared" si="174"/>
        <v>0</v>
      </c>
      <c r="P3762" s="14">
        <f t="shared" si="175"/>
        <v>0</v>
      </c>
      <c r="Q3762" s="16" t="s">
        <v>8321</v>
      </c>
      <c r="R3762" t="s">
        <v>8339</v>
      </c>
      <c r="S3762" s="21">
        <f t="shared" si="176"/>
        <v>42100.086145833338</v>
      </c>
    </row>
    <row r="3763" spans="1:19" ht="43.2" hidden="1" x14ac:dyDescent="0.55000000000000004">
      <c r="A3763" s="10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2">
        <f t="shared" si="174"/>
        <v>0</v>
      </c>
      <c r="P3763" s="14">
        <f t="shared" si="175"/>
        <v>0</v>
      </c>
      <c r="Q3763" s="16" t="s">
        <v>8321</v>
      </c>
      <c r="R3763" t="s">
        <v>8339</v>
      </c>
      <c r="S3763" s="21">
        <f t="shared" si="176"/>
        <v>40987.83488425926</v>
      </c>
    </row>
    <row r="3764" spans="1:19" ht="43.2" hidden="1" x14ac:dyDescent="0.55000000000000004">
      <c r="A3764" s="10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2">
        <f t="shared" si="174"/>
        <v>0</v>
      </c>
      <c r="P3764" s="14">
        <f t="shared" si="175"/>
        <v>0</v>
      </c>
      <c r="Q3764" s="16" t="s">
        <v>8321</v>
      </c>
      <c r="R3764" t="s">
        <v>8339</v>
      </c>
      <c r="S3764" s="21">
        <f t="shared" si="176"/>
        <v>42065.910983796297</v>
      </c>
    </row>
    <row r="3765" spans="1:19" ht="43.2" hidden="1" x14ac:dyDescent="0.55000000000000004">
      <c r="A3765" s="10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2">
        <f t="shared" si="174"/>
        <v>0</v>
      </c>
      <c r="P3765" s="14">
        <f t="shared" si="175"/>
        <v>0</v>
      </c>
      <c r="Q3765" s="16" t="s">
        <v>8321</v>
      </c>
      <c r="R3765" t="s">
        <v>8339</v>
      </c>
      <c r="S3765" s="21">
        <f t="shared" si="176"/>
        <v>42669.594837962963</v>
      </c>
    </row>
    <row r="3766" spans="1:19" ht="43.2" hidden="1" x14ac:dyDescent="0.55000000000000004">
      <c r="A3766" s="10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2">
        <f t="shared" si="174"/>
        <v>0</v>
      </c>
      <c r="P3766" s="14">
        <f t="shared" si="175"/>
        <v>0</v>
      </c>
      <c r="Q3766" s="16" t="s">
        <v>8321</v>
      </c>
      <c r="R3766" t="s">
        <v>8339</v>
      </c>
      <c r="S3766" s="21">
        <f t="shared" si="176"/>
        <v>42714.054398148146</v>
      </c>
    </row>
    <row r="3767" spans="1:19" hidden="1" x14ac:dyDescent="0.55000000000000004">
      <c r="A3767" s="10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2">
        <f t="shared" si="174"/>
        <v>0</v>
      </c>
      <c r="P3767" s="14">
        <f t="shared" si="175"/>
        <v>0</v>
      </c>
      <c r="Q3767" s="16" t="s">
        <v>8321</v>
      </c>
      <c r="R3767" t="s">
        <v>8339</v>
      </c>
      <c r="S3767" s="21">
        <f t="shared" si="176"/>
        <v>41113.968576388892</v>
      </c>
    </row>
    <row r="3768" spans="1:19" ht="43.2" hidden="1" x14ac:dyDescent="0.55000000000000004">
      <c r="A3768" s="10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2">
        <f t="shared" si="174"/>
        <v>0</v>
      </c>
      <c r="P3768" s="14">
        <f t="shared" si="175"/>
        <v>0</v>
      </c>
      <c r="Q3768" s="16" t="s">
        <v>8321</v>
      </c>
      <c r="R3768" t="s">
        <v>8339</v>
      </c>
      <c r="S3768" s="21">
        <f t="shared" si="176"/>
        <v>42366.982627314821</v>
      </c>
    </row>
    <row r="3769" spans="1:19" ht="43.2" hidden="1" x14ac:dyDescent="0.55000000000000004">
      <c r="A3769" s="10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2">
        <f t="shared" si="174"/>
        <v>0</v>
      </c>
      <c r="P3769" s="14">
        <f t="shared" si="175"/>
        <v>0</v>
      </c>
      <c r="Q3769" s="16" t="s">
        <v>8321</v>
      </c>
      <c r="R3769" t="s">
        <v>8339</v>
      </c>
      <c r="S3769" s="21">
        <f t="shared" si="176"/>
        <v>42596.03506944445</v>
      </c>
    </row>
    <row r="3770" spans="1:19" ht="43.2" hidden="1" x14ac:dyDescent="0.55000000000000004">
      <c r="A3770" s="1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2">
        <f t="shared" si="174"/>
        <v>0</v>
      </c>
      <c r="P3770" s="14">
        <f t="shared" si="175"/>
        <v>0</v>
      </c>
      <c r="Q3770" s="16" t="s">
        <v>8321</v>
      </c>
      <c r="R3770" t="s">
        <v>8339</v>
      </c>
      <c r="S3770" s="21">
        <f t="shared" si="176"/>
        <v>42114.726134259254</v>
      </c>
    </row>
    <row r="3771" spans="1:19" ht="43.2" hidden="1" x14ac:dyDescent="0.55000000000000004">
      <c r="A3771" s="10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2">
        <f t="shared" si="174"/>
        <v>0</v>
      </c>
      <c r="P3771" s="14">
        <f t="shared" si="175"/>
        <v>0</v>
      </c>
      <c r="Q3771" s="16" t="s">
        <v>8321</v>
      </c>
      <c r="R3771" t="s">
        <v>8339</v>
      </c>
      <c r="S3771" s="21">
        <f t="shared" si="176"/>
        <v>42171.827604166669</v>
      </c>
    </row>
    <row r="3772" spans="1:19" ht="43.2" hidden="1" x14ac:dyDescent="0.55000000000000004">
      <c r="A3772" s="10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2">
        <f t="shared" si="174"/>
        <v>0</v>
      </c>
      <c r="P3772" s="14">
        <f t="shared" si="175"/>
        <v>0</v>
      </c>
      <c r="Q3772" s="16" t="s">
        <v>8321</v>
      </c>
      <c r="R3772" t="s">
        <v>8339</v>
      </c>
      <c r="S3772" s="21">
        <f t="shared" si="176"/>
        <v>40703.234386574077</v>
      </c>
    </row>
    <row r="3773" spans="1:19" ht="43.2" hidden="1" x14ac:dyDescent="0.55000000000000004">
      <c r="A3773" s="10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2">
        <f t="shared" si="174"/>
        <v>0</v>
      </c>
      <c r="P3773" s="14">
        <f t="shared" si="175"/>
        <v>0</v>
      </c>
      <c r="Q3773" s="16" t="s">
        <v>8321</v>
      </c>
      <c r="R3773" t="s">
        <v>8339</v>
      </c>
      <c r="S3773" s="21">
        <f t="shared" si="176"/>
        <v>42400.176377314812</v>
      </c>
    </row>
    <row r="3774" spans="1:19" ht="28.8" hidden="1" x14ac:dyDescent="0.55000000000000004">
      <c r="A3774" s="10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2">
        <f t="shared" si="174"/>
        <v>0</v>
      </c>
      <c r="P3774" s="14">
        <f t="shared" si="175"/>
        <v>0</v>
      </c>
      <c r="Q3774" s="16" t="s">
        <v>8321</v>
      </c>
      <c r="R3774" t="s">
        <v>8339</v>
      </c>
      <c r="S3774" s="21">
        <f t="shared" si="176"/>
        <v>42091.778703703705</v>
      </c>
    </row>
    <row r="3775" spans="1:19" ht="43.2" hidden="1" x14ac:dyDescent="0.55000000000000004">
      <c r="A3775" s="10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2">
        <f t="shared" si="174"/>
        <v>0</v>
      </c>
      <c r="P3775" s="14">
        <f t="shared" si="175"/>
        <v>0</v>
      </c>
      <c r="Q3775" s="16" t="s">
        <v>8321</v>
      </c>
      <c r="R3775" t="s">
        <v>8339</v>
      </c>
      <c r="S3775" s="21">
        <f t="shared" si="176"/>
        <v>42223.616018518514</v>
      </c>
    </row>
    <row r="3776" spans="1:19" ht="43.2" hidden="1" x14ac:dyDescent="0.55000000000000004">
      <c r="A3776" s="10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2">
        <f t="shared" si="174"/>
        <v>0</v>
      </c>
      <c r="P3776" s="14">
        <f t="shared" si="175"/>
        <v>0</v>
      </c>
      <c r="Q3776" s="16" t="s">
        <v>8308</v>
      </c>
      <c r="R3776" t="s">
        <v>8342</v>
      </c>
      <c r="S3776" s="21">
        <f t="shared" si="176"/>
        <v>42380.696342592593</v>
      </c>
    </row>
    <row r="3777" spans="1:19" ht="43.2" hidden="1" x14ac:dyDescent="0.55000000000000004">
      <c r="A3777" s="10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2">
        <f t="shared" si="174"/>
        <v>0</v>
      </c>
      <c r="P3777" s="14">
        <f t="shared" si="175"/>
        <v>0</v>
      </c>
      <c r="Q3777" s="16" t="s">
        <v>8308</v>
      </c>
      <c r="R3777" t="s">
        <v>8342</v>
      </c>
      <c r="S3777" s="21">
        <f t="shared" si="176"/>
        <v>42318.616851851853</v>
      </c>
    </row>
    <row r="3778" spans="1:19" ht="43.2" hidden="1" x14ac:dyDescent="0.55000000000000004">
      <c r="A3778" s="10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2">
        <f t="shared" si="174"/>
        <v>0</v>
      </c>
      <c r="P3778" s="14">
        <f t="shared" si="175"/>
        <v>0</v>
      </c>
      <c r="Q3778" s="16" t="s">
        <v>8308</v>
      </c>
      <c r="R3778" t="s">
        <v>8342</v>
      </c>
      <c r="S3778" s="21">
        <f t="shared" si="176"/>
        <v>42503.353506944448</v>
      </c>
    </row>
    <row r="3779" spans="1:19" ht="43.2" hidden="1" x14ac:dyDescent="0.55000000000000004">
      <c r="A3779" s="10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2">
        <f t="shared" ref="O3779:O3842" si="177">ROUND(E3779/D3779*100,0)</f>
        <v>0</v>
      </c>
      <c r="P3779" s="14">
        <f t="shared" ref="P3779:P3842" si="178">IFERROR(ROUND(E3779/L3779,2),0)</f>
        <v>0</v>
      </c>
      <c r="Q3779" s="16" t="s">
        <v>8308</v>
      </c>
      <c r="R3779" t="s">
        <v>8342</v>
      </c>
      <c r="S3779" s="21">
        <f t="shared" ref="S3779:S3842" si="179">(((J3779/60)/60/24)+DATE(1970,1,1))</f>
        <v>42057.883159722223</v>
      </c>
    </row>
    <row r="3780" spans="1:19" ht="43.2" hidden="1" x14ac:dyDescent="0.55000000000000004">
      <c r="A3780" s="1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2">
        <f t="shared" si="177"/>
        <v>0</v>
      </c>
      <c r="P3780" s="14">
        <f t="shared" si="178"/>
        <v>0</v>
      </c>
      <c r="Q3780" s="16" t="s">
        <v>8308</v>
      </c>
      <c r="R3780" t="s">
        <v>8342</v>
      </c>
      <c r="S3780" s="21">
        <f t="shared" si="179"/>
        <v>42692.389062500006</v>
      </c>
    </row>
    <row r="3781" spans="1:19" ht="43.2" hidden="1" x14ac:dyDescent="0.55000000000000004">
      <c r="A3781" s="10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2">
        <f t="shared" si="177"/>
        <v>0</v>
      </c>
      <c r="P3781" s="14">
        <f t="shared" si="178"/>
        <v>0</v>
      </c>
      <c r="Q3781" s="16" t="s">
        <v>8308</v>
      </c>
      <c r="R3781" t="s">
        <v>8342</v>
      </c>
      <c r="S3781" s="21">
        <f t="shared" si="179"/>
        <v>42165.785289351858</v>
      </c>
    </row>
    <row r="3782" spans="1:19" ht="43.2" hidden="1" x14ac:dyDescent="0.55000000000000004">
      <c r="A3782" s="10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2">
        <f t="shared" si="177"/>
        <v>0</v>
      </c>
      <c r="P3782" s="14">
        <f t="shared" si="178"/>
        <v>0</v>
      </c>
      <c r="Q3782" s="16" t="s">
        <v>8308</v>
      </c>
      <c r="R3782" t="s">
        <v>8342</v>
      </c>
      <c r="S3782" s="21">
        <f t="shared" si="179"/>
        <v>41975.842523148152</v>
      </c>
    </row>
    <row r="3783" spans="1:19" ht="43.2" hidden="1" x14ac:dyDescent="0.55000000000000004">
      <c r="A3783" s="10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2">
        <f t="shared" si="177"/>
        <v>0</v>
      </c>
      <c r="P3783" s="14">
        <f t="shared" si="178"/>
        <v>0</v>
      </c>
      <c r="Q3783" s="16" t="s">
        <v>8308</v>
      </c>
      <c r="R3783" t="s">
        <v>8342</v>
      </c>
      <c r="S3783" s="21">
        <f t="shared" si="179"/>
        <v>42282.71629629629</v>
      </c>
    </row>
    <row r="3784" spans="1:19" ht="43.2" hidden="1" x14ac:dyDescent="0.55000000000000004">
      <c r="A3784" s="10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2">
        <f t="shared" si="177"/>
        <v>0</v>
      </c>
      <c r="P3784" s="14">
        <f t="shared" si="178"/>
        <v>0</v>
      </c>
      <c r="Q3784" s="16" t="s">
        <v>8308</v>
      </c>
      <c r="R3784" t="s">
        <v>8342</v>
      </c>
      <c r="S3784" s="21">
        <f t="shared" si="179"/>
        <v>42188.012777777782</v>
      </c>
    </row>
    <row r="3785" spans="1:19" ht="43.2" hidden="1" x14ac:dyDescent="0.55000000000000004">
      <c r="A3785" s="10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2">
        <f t="shared" si="177"/>
        <v>0</v>
      </c>
      <c r="P3785" s="14">
        <f t="shared" si="178"/>
        <v>0</v>
      </c>
      <c r="Q3785" s="16" t="s">
        <v>8308</v>
      </c>
      <c r="R3785" t="s">
        <v>8342</v>
      </c>
      <c r="S3785" s="21">
        <f t="shared" si="179"/>
        <v>42055.739803240736</v>
      </c>
    </row>
    <row r="3786" spans="1:19" ht="43.2" hidden="1" x14ac:dyDescent="0.55000000000000004">
      <c r="A3786" s="10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2">
        <f t="shared" si="177"/>
        <v>0</v>
      </c>
      <c r="P3786" s="14">
        <f t="shared" si="178"/>
        <v>0</v>
      </c>
      <c r="Q3786" s="16" t="s">
        <v>8308</v>
      </c>
      <c r="R3786" t="s">
        <v>8342</v>
      </c>
      <c r="S3786" s="21">
        <f t="shared" si="179"/>
        <v>42283.3909375</v>
      </c>
    </row>
    <row r="3787" spans="1:19" ht="43.2" hidden="1" x14ac:dyDescent="0.55000000000000004">
      <c r="A3787" s="10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2">
        <f t="shared" si="177"/>
        <v>0</v>
      </c>
      <c r="P3787" s="14">
        <f t="shared" si="178"/>
        <v>0</v>
      </c>
      <c r="Q3787" s="16" t="s">
        <v>8308</v>
      </c>
      <c r="R3787" t="s">
        <v>8342</v>
      </c>
      <c r="S3787" s="21">
        <f t="shared" si="179"/>
        <v>42143.79415509259</v>
      </c>
    </row>
    <row r="3788" spans="1:19" ht="43.2" hidden="1" x14ac:dyDescent="0.55000000000000004">
      <c r="A3788" s="10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2">
        <f t="shared" si="177"/>
        <v>0</v>
      </c>
      <c r="P3788" s="14">
        <f t="shared" si="178"/>
        <v>0</v>
      </c>
      <c r="Q3788" s="16" t="s">
        <v>8308</v>
      </c>
      <c r="R3788" t="s">
        <v>8342</v>
      </c>
      <c r="S3788" s="21">
        <f t="shared" si="179"/>
        <v>41849.035370370373</v>
      </c>
    </row>
    <row r="3789" spans="1:19" ht="43.2" hidden="1" x14ac:dyDescent="0.55000000000000004">
      <c r="A3789" s="10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2">
        <f t="shared" si="177"/>
        <v>0</v>
      </c>
      <c r="P3789" s="14">
        <f t="shared" si="178"/>
        <v>0</v>
      </c>
      <c r="Q3789" s="16" t="s">
        <v>8308</v>
      </c>
      <c r="R3789" t="s">
        <v>8342</v>
      </c>
      <c r="S3789" s="21">
        <f t="shared" si="179"/>
        <v>42300.825648148151</v>
      </c>
    </row>
    <row r="3790" spans="1:19" ht="43.2" hidden="1" x14ac:dyDescent="0.55000000000000004">
      <c r="A3790" s="1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2">
        <f t="shared" si="177"/>
        <v>0</v>
      </c>
      <c r="P3790" s="14">
        <f t="shared" si="178"/>
        <v>0</v>
      </c>
      <c r="Q3790" s="16" t="s">
        <v>8308</v>
      </c>
      <c r="R3790" t="s">
        <v>8342</v>
      </c>
      <c r="S3790" s="21">
        <f t="shared" si="179"/>
        <v>42086.83085648148</v>
      </c>
    </row>
    <row r="3791" spans="1:19" ht="43.2" hidden="1" x14ac:dyDescent="0.55000000000000004">
      <c r="A3791" s="10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2">
        <f t="shared" si="177"/>
        <v>0</v>
      </c>
      <c r="P3791" s="14">
        <f t="shared" si="178"/>
        <v>0</v>
      </c>
      <c r="Q3791" s="16" t="s">
        <v>8308</v>
      </c>
      <c r="R3791" t="s">
        <v>8342</v>
      </c>
      <c r="S3791" s="21">
        <f t="shared" si="179"/>
        <v>42328.560613425929</v>
      </c>
    </row>
    <row r="3792" spans="1:19" ht="28.8" hidden="1" x14ac:dyDescent="0.55000000000000004">
      <c r="A3792" s="10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2">
        <f t="shared" si="177"/>
        <v>0</v>
      </c>
      <c r="P3792" s="14">
        <f t="shared" si="178"/>
        <v>0</v>
      </c>
      <c r="Q3792" s="16" t="s">
        <v>8308</v>
      </c>
      <c r="R3792" t="s">
        <v>8342</v>
      </c>
      <c r="S3792" s="21">
        <f t="shared" si="179"/>
        <v>42585.031782407401</v>
      </c>
    </row>
    <row r="3793" spans="1:19" ht="43.2" hidden="1" x14ac:dyDescent="0.55000000000000004">
      <c r="A3793" s="10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2">
        <f t="shared" si="177"/>
        <v>0</v>
      </c>
      <c r="P3793" s="14">
        <f t="shared" si="178"/>
        <v>0</v>
      </c>
      <c r="Q3793" s="16" t="s">
        <v>8308</v>
      </c>
      <c r="R3793" t="s">
        <v>8342</v>
      </c>
      <c r="S3793" s="21">
        <f t="shared" si="179"/>
        <v>42515.061805555553</v>
      </c>
    </row>
    <row r="3794" spans="1:19" ht="43.2" hidden="1" x14ac:dyDescent="0.55000000000000004">
      <c r="A3794" s="10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2">
        <f t="shared" si="177"/>
        <v>0</v>
      </c>
      <c r="P3794" s="14">
        <f t="shared" si="178"/>
        <v>0</v>
      </c>
      <c r="Q3794" s="16" t="s">
        <v>8308</v>
      </c>
      <c r="R3794" t="s">
        <v>8342</v>
      </c>
      <c r="S3794" s="21">
        <f t="shared" si="179"/>
        <v>42242.122210648144</v>
      </c>
    </row>
    <row r="3795" spans="1:19" ht="43.2" hidden="1" x14ac:dyDescent="0.55000000000000004">
      <c r="A3795" s="10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2">
        <f t="shared" si="177"/>
        <v>0</v>
      </c>
      <c r="P3795" s="14">
        <f t="shared" si="178"/>
        <v>0</v>
      </c>
      <c r="Q3795" s="16" t="s">
        <v>8308</v>
      </c>
      <c r="R3795" t="s">
        <v>8342</v>
      </c>
      <c r="S3795" s="21">
        <f t="shared" si="179"/>
        <v>42761.376238425932</v>
      </c>
    </row>
    <row r="3796" spans="1:19" ht="43.2" hidden="1" x14ac:dyDescent="0.55000000000000004">
      <c r="A3796" s="10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2">
        <f t="shared" si="177"/>
        <v>0</v>
      </c>
      <c r="P3796" s="14">
        <f t="shared" si="178"/>
        <v>0</v>
      </c>
      <c r="Q3796" s="16" t="s">
        <v>8308</v>
      </c>
      <c r="R3796" t="s">
        <v>8342</v>
      </c>
      <c r="S3796" s="21">
        <f t="shared" si="179"/>
        <v>42317.810219907406</v>
      </c>
    </row>
    <row r="3797" spans="1:19" ht="43.2" hidden="1" x14ac:dyDescent="0.55000000000000004">
      <c r="A3797" s="10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2">
        <f t="shared" si="177"/>
        <v>0</v>
      </c>
      <c r="P3797" s="14">
        <f t="shared" si="178"/>
        <v>0</v>
      </c>
      <c r="Q3797" s="16" t="s">
        <v>8308</v>
      </c>
      <c r="R3797" t="s">
        <v>8342</v>
      </c>
      <c r="S3797" s="21">
        <f t="shared" si="179"/>
        <v>42122.009224537032</v>
      </c>
    </row>
    <row r="3798" spans="1:19" ht="43.2" hidden="1" x14ac:dyDescent="0.55000000000000004">
      <c r="A3798" s="10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2">
        <f t="shared" si="177"/>
        <v>0</v>
      </c>
      <c r="P3798" s="14">
        <f t="shared" si="178"/>
        <v>0</v>
      </c>
      <c r="Q3798" s="16" t="s">
        <v>8308</v>
      </c>
      <c r="R3798" t="s">
        <v>8342</v>
      </c>
      <c r="S3798" s="21">
        <f t="shared" si="179"/>
        <v>42108.988900462966</v>
      </c>
    </row>
    <row r="3799" spans="1:19" ht="43.2" hidden="1" x14ac:dyDescent="0.55000000000000004">
      <c r="A3799" s="10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2">
        <f t="shared" si="177"/>
        <v>0</v>
      </c>
      <c r="P3799" s="14">
        <f t="shared" si="178"/>
        <v>0</v>
      </c>
      <c r="Q3799" s="16" t="s">
        <v>8308</v>
      </c>
      <c r="R3799" t="s">
        <v>8342</v>
      </c>
      <c r="S3799" s="21">
        <f t="shared" si="179"/>
        <v>42790.895567129628</v>
      </c>
    </row>
    <row r="3800" spans="1:19" ht="43.2" hidden="1" x14ac:dyDescent="0.55000000000000004">
      <c r="A3800" s="1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2">
        <f t="shared" si="177"/>
        <v>0</v>
      </c>
      <c r="P3800" s="14">
        <f t="shared" si="178"/>
        <v>0</v>
      </c>
      <c r="Q3800" s="16" t="s">
        <v>8308</v>
      </c>
      <c r="R3800" t="s">
        <v>8342</v>
      </c>
      <c r="S3800" s="21">
        <f t="shared" si="179"/>
        <v>41803.692789351851</v>
      </c>
    </row>
    <row r="3801" spans="1:19" ht="28.8" hidden="1" x14ac:dyDescent="0.55000000000000004">
      <c r="A3801" s="10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2">
        <f t="shared" si="177"/>
        <v>0</v>
      </c>
      <c r="P3801" s="14">
        <f t="shared" si="178"/>
        <v>0</v>
      </c>
      <c r="Q3801" s="16" t="s">
        <v>8308</v>
      </c>
      <c r="R3801" t="s">
        <v>8342</v>
      </c>
      <c r="S3801" s="21">
        <f t="shared" si="179"/>
        <v>42303.659317129626</v>
      </c>
    </row>
    <row r="3802" spans="1:19" ht="43.2" hidden="1" x14ac:dyDescent="0.55000000000000004">
      <c r="A3802" s="10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2">
        <f t="shared" si="177"/>
        <v>0</v>
      </c>
      <c r="P3802" s="14">
        <f t="shared" si="178"/>
        <v>0</v>
      </c>
      <c r="Q3802" s="16" t="s">
        <v>8308</v>
      </c>
      <c r="R3802" t="s">
        <v>8342</v>
      </c>
      <c r="S3802" s="21">
        <f t="shared" si="179"/>
        <v>42762.962013888886</v>
      </c>
    </row>
    <row r="3803" spans="1:19" ht="57.6" hidden="1" x14ac:dyDescent="0.55000000000000004">
      <c r="A3803" s="10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2">
        <f t="shared" si="177"/>
        <v>0</v>
      </c>
      <c r="P3803" s="14">
        <f t="shared" si="178"/>
        <v>0</v>
      </c>
      <c r="Q3803" s="16" t="s">
        <v>8308</v>
      </c>
      <c r="R3803" t="s">
        <v>8310</v>
      </c>
      <c r="S3803" s="21">
        <f t="shared" si="179"/>
        <v>42189.673263888893</v>
      </c>
    </row>
    <row r="3804" spans="1:19" ht="43.2" hidden="1" x14ac:dyDescent="0.55000000000000004">
      <c r="A3804" s="10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2">
        <f t="shared" si="177"/>
        <v>0</v>
      </c>
      <c r="P3804" s="14">
        <f t="shared" si="178"/>
        <v>0</v>
      </c>
      <c r="Q3804" s="16" t="s">
        <v>8308</v>
      </c>
      <c r="R3804" t="s">
        <v>8310</v>
      </c>
      <c r="S3804" s="21">
        <f t="shared" si="179"/>
        <v>42676.995173611111</v>
      </c>
    </row>
    <row r="3805" spans="1:19" ht="28.8" hidden="1" x14ac:dyDescent="0.55000000000000004">
      <c r="A3805" s="10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2">
        <f t="shared" si="177"/>
        <v>0</v>
      </c>
      <c r="P3805" s="14">
        <f t="shared" si="178"/>
        <v>0</v>
      </c>
      <c r="Q3805" s="16" t="s">
        <v>8308</v>
      </c>
      <c r="R3805" t="s">
        <v>8310</v>
      </c>
      <c r="S3805" s="21">
        <f t="shared" si="179"/>
        <v>41837.984976851854</v>
      </c>
    </row>
    <row r="3806" spans="1:19" ht="43.2" hidden="1" x14ac:dyDescent="0.55000000000000004">
      <c r="A3806" s="10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2">
        <f t="shared" si="177"/>
        <v>0</v>
      </c>
      <c r="P3806" s="14">
        <f t="shared" si="178"/>
        <v>0</v>
      </c>
      <c r="Q3806" s="16" t="s">
        <v>8311</v>
      </c>
      <c r="R3806" t="s">
        <v>8352</v>
      </c>
      <c r="S3806" s="21">
        <f t="shared" si="179"/>
        <v>42670.764039351852</v>
      </c>
    </row>
    <row r="3807" spans="1:19" ht="43.2" hidden="1" x14ac:dyDescent="0.55000000000000004">
      <c r="A3807" s="10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2">
        <f t="shared" si="177"/>
        <v>0</v>
      </c>
      <c r="P3807" s="14">
        <f t="shared" si="178"/>
        <v>0</v>
      </c>
      <c r="Q3807" s="16" t="s">
        <v>8311</v>
      </c>
      <c r="R3807" t="s">
        <v>8352</v>
      </c>
      <c r="S3807" s="21">
        <f t="shared" si="179"/>
        <v>42690.858449074076</v>
      </c>
    </row>
    <row r="3808" spans="1:19" ht="43.2" hidden="1" x14ac:dyDescent="0.55000000000000004">
      <c r="A3808" s="10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2">
        <f t="shared" si="177"/>
        <v>0</v>
      </c>
      <c r="P3808" s="14">
        <f t="shared" si="178"/>
        <v>0</v>
      </c>
      <c r="Q3808" s="16" t="s">
        <v>8311</v>
      </c>
      <c r="R3808" t="s">
        <v>8352</v>
      </c>
      <c r="S3808" s="21">
        <f t="shared" si="179"/>
        <v>42227.173159722224</v>
      </c>
    </row>
    <row r="3809" spans="1:19" ht="43.2" hidden="1" x14ac:dyDescent="0.55000000000000004">
      <c r="A3809" s="10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2">
        <f t="shared" si="177"/>
        <v>0</v>
      </c>
      <c r="P3809" s="14">
        <f t="shared" si="178"/>
        <v>0</v>
      </c>
      <c r="Q3809" s="16" t="s">
        <v>8311</v>
      </c>
      <c r="R3809" t="s">
        <v>8352</v>
      </c>
      <c r="S3809" s="21">
        <f t="shared" si="179"/>
        <v>42021.783368055556</v>
      </c>
    </row>
    <row r="3810" spans="1:19" ht="43.2" hidden="1" x14ac:dyDescent="0.55000000000000004">
      <c r="A3810" s="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2">
        <f t="shared" si="177"/>
        <v>0</v>
      </c>
      <c r="P3810" s="14">
        <f t="shared" si="178"/>
        <v>0</v>
      </c>
      <c r="Q3810" s="16" t="s">
        <v>8311</v>
      </c>
      <c r="R3810" t="s">
        <v>8352</v>
      </c>
      <c r="S3810" s="21">
        <f t="shared" si="179"/>
        <v>41594.207060185188</v>
      </c>
    </row>
    <row r="3811" spans="1:19" ht="43.2" hidden="1" x14ac:dyDescent="0.55000000000000004">
      <c r="A3811" s="10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2">
        <f t="shared" si="177"/>
        <v>0</v>
      </c>
      <c r="P3811" s="14">
        <f t="shared" si="178"/>
        <v>0</v>
      </c>
      <c r="Q3811" s="16" t="s">
        <v>8311</v>
      </c>
      <c r="R3811" t="s">
        <v>8352</v>
      </c>
      <c r="S3811" s="21">
        <f t="shared" si="179"/>
        <v>41289.999641203707</v>
      </c>
    </row>
    <row r="3812" spans="1:19" ht="57.6" hidden="1" x14ac:dyDescent="0.55000000000000004">
      <c r="A3812" s="10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2">
        <f t="shared" si="177"/>
        <v>0</v>
      </c>
      <c r="P3812" s="14">
        <f t="shared" si="178"/>
        <v>0</v>
      </c>
      <c r="Q3812" s="16" t="s">
        <v>8327</v>
      </c>
      <c r="R3812" t="s">
        <v>8350</v>
      </c>
      <c r="S3812" s="21">
        <f t="shared" si="179"/>
        <v>42248.723738425921</v>
      </c>
    </row>
    <row r="3813" spans="1:19" ht="43.2" hidden="1" x14ac:dyDescent="0.55000000000000004">
      <c r="A3813" s="10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2">
        <f t="shared" si="177"/>
        <v>0</v>
      </c>
      <c r="P3813" s="14">
        <f t="shared" si="178"/>
        <v>0</v>
      </c>
      <c r="Q3813" s="16" t="s">
        <v>8327</v>
      </c>
      <c r="R3813" t="s">
        <v>8328</v>
      </c>
      <c r="S3813" s="21">
        <f t="shared" si="179"/>
        <v>41026.958969907406</v>
      </c>
    </row>
    <row r="3814" spans="1:19" ht="43.2" hidden="1" x14ac:dyDescent="0.55000000000000004">
      <c r="A3814" s="10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2">
        <f t="shared" si="177"/>
        <v>0</v>
      </c>
      <c r="P3814" s="14">
        <f t="shared" si="178"/>
        <v>0</v>
      </c>
      <c r="Q3814" s="16" t="s">
        <v>8327</v>
      </c>
      <c r="R3814" t="s">
        <v>8328</v>
      </c>
      <c r="S3814" s="21">
        <f t="shared" si="179"/>
        <v>41211.688750000001</v>
      </c>
    </row>
    <row r="3815" spans="1:19" ht="57.6" hidden="1" x14ac:dyDescent="0.55000000000000004">
      <c r="A3815" s="10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2">
        <f t="shared" si="177"/>
        <v>0</v>
      </c>
      <c r="P3815" s="14">
        <f t="shared" si="178"/>
        <v>0</v>
      </c>
      <c r="Q3815" s="16" t="s">
        <v>8327</v>
      </c>
      <c r="R3815" t="s">
        <v>8350</v>
      </c>
      <c r="S3815" s="21">
        <f t="shared" si="179"/>
        <v>40291.81150462963</v>
      </c>
    </row>
    <row r="3816" spans="1:19" ht="28.8" hidden="1" x14ac:dyDescent="0.55000000000000004">
      <c r="A3816" s="10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2">
        <f t="shared" si="177"/>
        <v>0</v>
      </c>
      <c r="P3816" s="14">
        <f t="shared" si="178"/>
        <v>0</v>
      </c>
      <c r="Q3816" s="16" t="s">
        <v>8327</v>
      </c>
      <c r="R3816" t="s">
        <v>8350</v>
      </c>
      <c r="S3816" s="21">
        <f t="shared" si="179"/>
        <v>41681.189699074072</v>
      </c>
    </row>
    <row r="3817" spans="1:19" ht="28.8" hidden="1" x14ac:dyDescent="0.55000000000000004">
      <c r="A3817" s="10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2">
        <f t="shared" si="177"/>
        <v>0</v>
      </c>
      <c r="P3817" s="14">
        <f t="shared" si="178"/>
        <v>0</v>
      </c>
      <c r="Q3817" s="16" t="s">
        <v>8327</v>
      </c>
      <c r="R3817" t="s">
        <v>8350</v>
      </c>
      <c r="S3817" s="21">
        <f t="shared" si="179"/>
        <v>40767.192395833335</v>
      </c>
    </row>
    <row r="3818" spans="1:19" ht="43.2" hidden="1" x14ac:dyDescent="0.55000000000000004">
      <c r="A3818" s="10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2">
        <f t="shared" si="177"/>
        <v>0</v>
      </c>
      <c r="P3818" s="14">
        <f t="shared" si="178"/>
        <v>0</v>
      </c>
      <c r="Q3818" s="16" t="s">
        <v>8327</v>
      </c>
      <c r="R3818" t="s">
        <v>8350</v>
      </c>
      <c r="S3818" s="21">
        <f t="shared" si="179"/>
        <v>40340.801562499997</v>
      </c>
    </row>
    <row r="3819" spans="1:19" ht="43.2" hidden="1" x14ac:dyDescent="0.55000000000000004">
      <c r="A3819" s="10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2">
        <f t="shared" si="177"/>
        <v>0</v>
      </c>
      <c r="P3819" s="14">
        <f t="shared" si="178"/>
        <v>0</v>
      </c>
      <c r="Q3819" s="16" t="s">
        <v>8327</v>
      </c>
      <c r="R3819" t="s">
        <v>8350</v>
      </c>
      <c r="S3819" s="21">
        <f t="shared" si="179"/>
        <v>41642.005150462966</v>
      </c>
    </row>
    <row r="3820" spans="1:19" ht="43.2" hidden="1" x14ac:dyDescent="0.55000000000000004">
      <c r="A3820" s="1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2">
        <f t="shared" si="177"/>
        <v>0</v>
      </c>
      <c r="P3820" s="14">
        <f t="shared" si="178"/>
        <v>0</v>
      </c>
      <c r="Q3820" s="16" t="s">
        <v>8327</v>
      </c>
      <c r="R3820" t="s">
        <v>8350</v>
      </c>
      <c r="S3820" s="21">
        <f t="shared" si="179"/>
        <v>41116.763275462967</v>
      </c>
    </row>
    <row r="3821" spans="1:19" ht="43.2" hidden="1" x14ac:dyDescent="0.55000000000000004">
      <c r="A3821" s="10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2">
        <f t="shared" si="177"/>
        <v>0</v>
      </c>
      <c r="P3821" s="14">
        <f t="shared" si="178"/>
        <v>0</v>
      </c>
      <c r="Q3821" s="16" t="s">
        <v>8327</v>
      </c>
      <c r="R3821" t="s">
        <v>8350</v>
      </c>
      <c r="S3821" s="21">
        <f t="shared" si="179"/>
        <v>40434.853402777779</v>
      </c>
    </row>
    <row r="3822" spans="1:19" ht="43.2" hidden="1" x14ac:dyDescent="0.55000000000000004">
      <c r="A3822" s="10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2">
        <f t="shared" si="177"/>
        <v>0</v>
      </c>
      <c r="P3822" s="14">
        <f t="shared" si="178"/>
        <v>0</v>
      </c>
      <c r="Q3822" s="16" t="s">
        <v>8327</v>
      </c>
      <c r="R3822" t="s">
        <v>8350</v>
      </c>
      <c r="S3822" s="21">
        <f t="shared" si="179"/>
        <v>41562.67155092593</v>
      </c>
    </row>
    <row r="3823" spans="1:19" ht="57.6" hidden="1" x14ac:dyDescent="0.55000000000000004">
      <c r="A3823" s="10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2">
        <f t="shared" si="177"/>
        <v>0</v>
      </c>
      <c r="P3823" s="14">
        <f t="shared" si="178"/>
        <v>0</v>
      </c>
      <c r="Q3823" s="16" t="s">
        <v>8327</v>
      </c>
      <c r="R3823" t="s">
        <v>8350</v>
      </c>
      <c r="S3823" s="21">
        <f t="shared" si="179"/>
        <v>40338.02002314815</v>
      </c>
    </row>
    <row r="3824" spans="1:19" ht="28.8" hidden="1" x14ac:dyDescent="0.55000000000000004">
      <c r="A3824" s="10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2">
        <f t="shared" si="177"/>
        <v>0</v>
      </c>
      <c r="P3824" s="14">
        <f t="shared" si="178"/>
        <v>0</v>
      </c>
      <c r="Q3824" s="16" t="s">
        <v>8327</v>
      </c>
      <c r="R3824" t="s">
        <v>8350</v>
      </c>
      <c r="S3824" s="21">
        <f t="shared" si="179"/>
        <v>41013.822858796295</v>
      </c>
    </row>
    <row r="3825" spans="1:19" ht="43.2" hidden="1" x14ac:dyDescent="0.55000000000000004">
      <c r="A3825" s="10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2">
        <f t="shared" si="177"/>
        <v>0</v>
      </c>
      <c r="P3825" s="14">
        <f t="shared" si="178"/>
        <v>0</v>
      </c>
      <c r="Q3825" s="16" t="s">
        <v>8327</v>
      </c>
      <c r="R3825" t="s">
        <v>8350</v>
      </c>
      <c r="S3825" s="21">
        <f t="shared" si="179"/>
        <v>40978.238067129627</v>
      </c>
    </row>
    <row r="3826" spans="1:19" ht="43.2" hidden="1" x14ac:dyDescent="0.55000000000000004">
      <c r="A3826" s="10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2">
        <f t="shared" si="177"/>
        <v>0</v>
      </c>
      <c r="P3826" s="14">
        <f t="shared" si="178"/>
        <v>0</v>
      </c>
      <c r="Q3826" s="16" t="s">
        <v>8327</v>
      </c>
      <c r="R3826" t="s">
        <v>8350</v>
      </c>
      <c r="S3826" s="21">
        <f t="shared" si="179"/>
        <v>40883.024178240739</v>
      </c>
    </row>
    <row r="3827" spans="1:19" ht="43.2" hidden="1" x14ac:dyDescent="0.55000000000000004">
      <c r="A3827" s="10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2">
        <f t="shared" si="177"/>
        <v>0</v>
      </c>
      <c r="P3827" s="14">
        <f t="shared" si="178"/>
        <v>0</v>
      </c>
      <c r="Q3827" s="16" t="s">
        <v>8308</v>
      </c>
      <c r="R3827" t="s">
        <v>8310</v>
      </c>
      <c r="S3827" s="21">
        <f t="shared" si="179"/>
        <v>42491.781319444446</v>
      </c>
    </row>
    <row r="3828" spans="1:19" ht="57.6" hidden="1" x14ac:dyDescent="0.55000000000000004">
      <c r="A3828" s="10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2">
        <f t="shared" si="177"/>
        <v>0</v>
      </c>
      <c r="P3828" s="14">
        <f t="shared" si="178"/>
        <v>0</v>
      </c>
      <c r="Q3828" s="16" t="s">
        <v>8308</v>
      </c>
      <c r="R3828" t="s">
        <v>8310</v>
      </c>
      <c r="S3828" s="21">
        <f t="shared" si="179"/>
        <v>42614.356770833328</v>
      </c>
    </row>
    <row r="3829" spans="1:19" ht="43.2" hidden="1" x14ac:dyDescent="0.55000000000000004">
      <c r="A3829" s="10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2">
        <f t="shared" si="177"/>
        <v>0</v>
      </c>
      <c r="P3829" s="14">
        <f t="shared" si="178"/>
        <v>0</v>
      </c>
      <c r="Q3829" s="16" t="s">
        <v>8346</v>
      </c>
      <c r="R3829" t="s">
        <v>8347</v>
      </c>
      <c r="S3829" s="21">
        <f t="shared" si="179"/>
        <v>41831.060092592597</v>
      </c>
    </row>
    <row r="3830" spans="1:19" ht="43.2" hidden="1" x14ac:dyDescent="0.55000000000000004">
      <c r="A3830" s="1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2">
        <f t="shared" si="177"/>
        <v>0</v>
      </c>
      <c r="P3830" s="14">
        <f t="shared" si="178"/>
        <v>0</v>
      </c>
      <c r="Q3830" s="16" t="s">
        <v>8346</v>
      </c>
      <c r="R3830" t="s">
        <v>8347</v>
      </c>
      <c r="S3830" s="21">
        <f t="shared" si="179"/>
        <v>42319.851388888885</v>
      </c>
    </row>
    <row r="3831" spans="1:19" hidden="1" x14ac:dyDescent="0.55000000000000004">
      <c r="A3831" s="10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2">
        <f t="shared" si="177"/>
        <v>0</v>
      </c>
      <c r="P3831" s="14">
        <f t="shared" si="178"/>
        <v>0</v>
      </c>
      <c r="Q3831" s="16" t="s">
        <v>8346</v>
      </c>
      <c r="R3831" t="s">
        <v>8347</v>
      </c>
      <c r="S3831" s="21">
        <f t="shared" si="179"/>
        <v>42382.431076388893</v>
      </c>
    </row>
    <row r="3832" spans="1:19" ht="28.8" hidden="1" x14ac:dyDescent="0.55000000000000004">
      <c r="A3832" s="10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2">
        <f t="shared" si="177"/>
        <v>0</v>
      </c>
      <c r="P3832" s="14">
        <f t="shared" si="178"/>
        <v>0</v>
      </c>
      <c r="Q3832" s="16" t="s">
        <v>8346</v>
      </c>
      <c r="R3832" t="s">
        <v>8347</v>
      </c>
      <c r="S3832" s="21">
        <f t="shared" si="179"/>
        <v>42231.7971875</v>
      </c>
    </row>
    <row r="3833" spans="1:19" ht="43.2" hidden="1" x14ac:dyDescent="0.55000000000000004">
      <c r="A3833" s="10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2">
        <f t="shared" si="177"/>
        <v>0</v>
      </c>
      <c r="P3833" s="14">
        <f t="shared" si="178"/>
        <v>0</v>
      </c>
      <c r="Q3833" s="16" t="s">
        <v>8346</v>
      </c>
      <c r="R3833" t="s">
        <v>8347</v>
      </c>
      <c r="S3833" s="21">
        <f t="shared" si="179"/>
        <v>41850.014178240745</v>
      </c>
    </row>
    <row r="3834" spans="1:19" ht="57.6" hidden="1" x14ac:dyDescent="0.55000000000000004">
      <c r="A3834" s="10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2">
        <f t="shared" si="177"/>
        <v>0</v>
      </c>
      <c r="P3834" s="14">
        <f t="shared" si="178"/>
        <v>0</v>
      </c>
      <c r="Q3834" s="16" t="s">
        <v>8346</v>
      </c>
      <c r="R3834" t="s">
        <v>8347</v>
      </c>
      <c r="S3834" s="21">
        <f t="shared" si="179"/>
        <v>42483.797395833331</v>
      </c>
    </row>
    <row r="3835" spans="1:19" ht="43.2" hidden="1" x14ac:dyDescent="0.55000000000000004">
      <c r="A3835" s="10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2">
        <f t="shared" si="177"/>
        <v>0</v>
      </c>
      <c r="P3835" s="14">
        <f t="shared" si="178"/>
        <v>0</v>
      </c>
      <c r="Q3835" s="16" t="s">
        <v>8346</v>
      </c>
      <c r="R3835" t="s">
        <v>8347</v>
      </c>
      <c r="S3835" s="21">
        <f t="shared" si="179"/>
        <v>41831.851840277777</v>
      </c>
    </row>
    <row r="3836" spans="1:19" ht="43.2" hidden="1" x14ac:dyDescent="0.55000000000000004">
      <c r="A3836" s="10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2">
        <f t="shared" si="177"/>
        <v>0</v>
      </c>
      <c r="P3836" s="14">
        <f t="shared" si="178"/>
        <v>0</v>
      </c>
      <c r="Q3836" s="16" t="s">
        <v>8346</v>
      </c>
      <c r="R3836" t="s">
        <v>8347</v>
      </c>
      <c r="S3836" s="21">
        <f t="shared" si="179"/>
        <v>42406.992418981477</v>
      </c>
    </row>
    <row r="3837" spans="1:19" ht="43.2" hidden="1" x14ac:dyDescent="0.55000000000000004">
      <c r="A3837" s="10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2">
        <f t="shared" si="177"/>
        <v>0</v>
      </c>
      <c r="P3837" s="14">
        <f t="shared" si="178"/>
        <v>0</v>
      </c>
      <c r="Q3837" s="16" t="s">
        <v>8346</v>
      </c>
      <c r="R3837" t="s">
        <v>8347</v>
      </c>
      <c r="S3837" s="21">
        <f t="shared" si="179"/>
        <v>42058.719641203701</v>
      </c>
    </row>
    <row r="3838" spans="1:19" ht="43.2" hidden="1" x14ac:dyDescent="0.55000000000000004">
      <c r="A3838" s="10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2">
        <f t="shared" si="177"/>
        <v>0</v>
      </c>
      <c r="P3838" s="14">
        <f t="shared" si="178"/>
        <v>0</v>
      </c>
      <c r="Q3838" s="16" t="s">
        <v>8346</v>
      </c>
      <c r="R3838" t="s">
        <v>8347</v>
      </c>
      <c r="S3838" s="21">
        <f t="shared" si="179"/>
        <v>42678.871331018512</v>
      </c>
    </row>
    <row r="3839" spans="1:19" ht="43.2" hidden="1" x14ac:dyDescent="0.55000000000000004">
      <c r="A3839" s="10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2">
        <f t="shared" si="177"/>
        <v>0</v>
      </c>
      <c r="P3839" s="14">
        <f t="shared" si="178"/>
        <v>0</v>
      </c>
      <c r="Q3839" s="16" t="s">
        <v>8346</v>
      </c>
      <c r="R3839" t="s">
        <v>8347</v>
      </c>
      <c r="S3839" s="21">
        <f t="shared" si="179"/>
        <v>42047.900960648149</v>
      </c>
    </row>
    <row r="3840" spans="1:19" hidden="1" x14ac:dyDescent="0.55000000000000004">
      <c r="A3840" s="1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2">
        <f t="shared" si="177"/>
        <v>0</v>
      </c>
      <c r="P3840" s="14">
        <f t="shared" si="178"/>
        <v>0</v>
      </c>
      <c r="Q3840" s="16" t="s">
        <v>8346</v>
      </c>
      <c r="R3840" t="s">
        <v>8347</v>
      </c>
      <c r="S3840" s="21">
        <f t="shared" si="179"/>
        <v>42046.79</v>
      </c>
    </row>
    <row r="3841" spans="1:19" ht="28.8" hidden="1" x14ac:dyDescent="0.55000000000000004">
      <c r="A3841" s="10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2">
        <f t="shared" si="177"/>
        <v>0</v>
      </c>
      <c r="P3841" s="14">
        <f t="shared" si="178"/>
        <v>0</v>
      </c>
      <c r="Q3841" s="16" t="s">
        <v>8346</v>
      </c>
      <c r="R3841" t="s">
        <v>8347</v>
      </c>
      <c r="S3841" s="21">
        <f t="shared" si="179"/>
        <v>42432.276712962965</v>
      </c>
    </row>
    <row r="3842" spans="1:19" ht="43.2" hidden="1" x14ac:dyDescent="0.55000000000000004">
      <c r="A3842" s="10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2">
        <f t="shared" si="177"/>
        <v>0</v>
      </c>
      <c r="P3842" s="14">
        <f t="shared" si="178"/>
        <v>0</v>
      </c>
      <c r="Q3842" s="16" t="s">
        <v>8346</v>
      </c>
      <c r="R3842" t="s">
        <v>8347</v>
      </c>
      <c r="S3842" s="21">
        <f t="shared" si="179"/>
        <v>42583.030810185184</v>
      </c>
    </row>
    <row r="3843" spans="1:19" ht="43.2" hidden="1" x14ac:dyDescent="0.55000000000000004">
      <c r="A3843" s="10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2">
        <f t="shared" ref="O3843:O3906" si="180">ROUND(E3843/D3843*100,0)</f>
        <v>0</v>
      </c>
      <c r="P3843" s="14">
        <f t="shared" ref="P3843:P3906" si="181">IFERROR(ROUND(E3843/L3843,2),0)</f>
        <v>0</v>
      </c>
      <c r="Q3843" s="16" t="s">
        <v>8316</v>
      </c>
      <c r="R3843" t="s">
        <v>8334</v>
      </c>
      <c r="S3843" s="21">
        <f t="shared" ref="S3843:S3906" si="182">(((J3843/60)/60/24)+DATE(1970,1,1))</f>
        <v>42295.753391203703</v>
      </c>
    </row>
    <row r="3844" spans="1:19" hidden="1" x14ac:dyDescent="0.55000000000000004">
      <c r="A3844" s="10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2">
        <f t="shared" si="180"/>
        <v>0</v>
      </c>
      <c r="P3844" s="14">
        <f t="shared" si="181"/>
        <v>0</v>
      </c>
      <c r="Q3844" s="16" t="s">
        <v>8316</v>
      </c>
      <c r="R3844" t="s">
        <v>8334</v>
      </c>
      <c r="S3844" s="21">
        <f t="shared" si="182"/>
        <v>41829.912083333329</v>
      </c>
    </row>
    <row r="3845" spans="1:19" ht="43.2" hidden="1" x14ac:dyDescent="0.55000000000000004">
      <c r="A3845" s="10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2">
        <f t="shared" si="180"/>
        <v>0</v>
      </c>
      <c r="P3845" s="14">
        <f t="shared" si="181"/>
        <v>0</v>
      </c>
      <c r="Q3845" s="16" t="s">
        <v>8316</v>
      </c>
      <c r="R3845" t="s">
        <v>8334</v>
      </c>
      <c r="S3845" s="21">
        <f t="shared" si="182"/>
        <v>41775.713969907411</v>
      </c>
    </row>
    <row r="3846" spans="1:19" ht="57.6" hidden="1" x14ac:dyDescent="0.55000000000000004">
      <c r="A3846" s="10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2">
        <f t="shared" si="180"/>
        <v>0</v>
      </c>
      <c r="P3846" s="14">
        <f t="shared" si="181"/>
        <v>0</v>
      </c>
      <c r="Q3846" s="16" t="s">
        <v>8316</v>
      </c>
      <c r="R3846" t="s">
        <v>8334</v>
      </c>
      <c r="S3846" s="21">
        <f t="shared" si="182"/>
        <v>41813.861388888887</v>
      </c>
    </row>
    <row r="3847" spans="1:19" ht="28.8" hidden="1" x14ac:dyDescent="0.55000000000000004">
      <c r="A3847" s="10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2">
        <f t="shared" si="180"/>
        <v>0</v>
      </c>
      <c r="P3847" s="14">
        <f t="shared" si="181"/>
        <v>0</v>
      </c>
      <c r="Q3847" s="16" t="s">
        <v>8316</v>
      </c>
      <c r="R3847" t="s">
        <v>8334</v>
      </c>
      <c r="S3847" s="21">
        <f t="shared" si="182"/>
        <v>40799.872685185182</v>
      </c>
    </row>
    <row r="3848" spans="1:19" ht="43.2" hidden="1" x14ac:dyDescent="0.55000000000000004">
      <c r="A3848" s="10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2">
        <f t="shared" si="180"/>
        <v>0</v>
      </c>
      <c r="P3848" s="14">
        <f t="shared" si="181"/>
        <v>0</v>
      </c>
      <c r="Q3848" s="16" t="s">
        <v>8316</v>
      </c>
      <c r="R3848" t="s">
        <v>8334</v>
      </c>
      <c r="S3848" s="21">
        <f t="shared" si="182"/>
        <v>41410.703993055555</v>
      </c>
    </row>
    <row r="3849" spans="1:19" ht="43.2" hidden="1" x14ac:dyDescent="0.55000000000000004">
      <c r="A3849" s="10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2">
        <f t="shared" si="180"/>
        <v>0</v>
      </c>
      <c r="P3849" s="14">
        <f t="shared" si="181"/>
        <v>0</v>
      </c>
      <c r="Q3849" s="16" t="s">
        <v>8316</v>
      </c>
      <c r="R3849" t="s">
        <v>8344</v>
      </c>
      <c r="S3849" s="21">
        <f t="shared" si="182"/>
        <v>42212.624189814815</v>
      </c>
    </row>
    <row r="3850" spans="1:19" ht="43.2" hidden="1" x14ac:dyDescent="0.55000000000000004">
      <c r="A3850" s="1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2">
        <f t="shared" si="180"/>
        <v>0</v>
      </c>
      <c r="P3850" s="14">
        <f t="shared" si="181"/>
        <v>0</v>
      </c>
      <c r="Q3850" s="16" t="s">
        <v>8316</v>
      </c>
      <c r="R3850" t="s">
        <v>8344</v>
      </c>
      <c r="S3850" s="21">
        <f t="shared" si="182"/>
        <v>42332.908194444448</v>
      </c>
    </row>
    <row r="3851" spans="1:19" ht="43.2" hidden="1" x14ac:dyDescent="0.55000000000000004">
      <c r="A3851" s="10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2">
        <f t="shared" si="180"/>
        <v>0</v>
      </c>
      <c r="P3851" s="14">
        <f t="shared" si="181"/>
        <v>0</v>
      </c>
      <c r="Q3851" s="16" t="s">
        <v>8316</v>
      </c>
      <c r="R3851" t="s">
        <v>8344</v>
      </c>
      <c r="S3851" s="21">
        <f t="shared" si="182"/>
        <v>42192.462048611109</v>
      </c>
    </row>
    <row r="3852" spans="1:19" hidden="1" x14ac:dyDescent="0.55000000000000004">
      <c r="A3852" s="10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2">
        <f t="shared" si="180"/>
        <v>0</v>
      </c>
      <c r="P3852" s="14">
        <f t="shared" si="181"/>
        <v>0</v>
      </c>
      <c r="Q3852" s="16" t="s">
        <v>8316</v>
      </c>
      <c r="R3852" t="s">
        <v>8344</v>
      </c>
      <c r="S3852" s="21">
        <f t="shared" si="182"/>
        <v>42164.699652777781</v>
      </c>
    </row>
    <row r="3853" spans="1:19" ht="43.2" hidden="1" x14ac:dyDescent="0.55000000000000004">
      <c r="A3853" s="10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2">
        <f t="shared" si="180"/>
        <v>0</v>
      </c>
      <c r="P3853" s="14">
        <f t="shared" si="181"/>
        <v>0</v>
      </c>
      <c r="Q3853" s="16" t="s">
        <v>8316</v>
      </c>
      <c r="R3853" t="s">
        <v>8344</v>
      </c>
      <c r="S3853" s="21">
        <f t="shared" si="182"/>
        <v>42022.006099537044</v>
      </c>
    </row>
    <row r="3854" spans="1:19" ht="43.2" hidden="1" x14ac:dyDescent="0.55000000000000004">
      <c r="A3854" s="10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2">
        <f t="shared" si="180"/>
        <v>0</v>
      </c>
      <c r="P3854" s="14">
        <f t="shared" si="181"/>
        <v>0</v>
      </c>
      <c r="Q3854" s="16" t="s">
        <v>8319</v>
      </c>
      <c r="R3854" t="s">
        <v>8345</v>
      </c>
      <c r="S3854" s="21">
        <f t="shared" si="182"/>
        <v>42093.181944444441</v>
      </c>
    </row>
    <row r="3855" spans="1:19" ht="43.2" hidden="1" x14ac:dyDescent="0.55000000000000004">
      <c r="A3855" s="10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2">
        <f t="shared" si="180"/>
        <v>0</v>
      </c>
      <c r="P3855" s="14">
        <f t="shared" si="181"/>
        <v>0</v>
      </c>
      <c r="Q3855" s="16" t="s">
        <v>8319</v>
      </c>
      <c r="R3855" t="s">
        <v>8345</v>
      </c>
      <c r="S3855" s="21">
        <f t="shared" si="182"/>
        <v>41871.972025462965</v>
      </c>
    </row>
    <row r="3856" spans="1:19" ht="43.2" hidden="1" x14ac:dyDescent="0.55000000000000004">
      <c r="A3856" s="10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2">
        <f t="shared" si="180"/>
        <v>0</v>
      </c>
      <c r="P3856" s="14">
        <f t="shared" si="181"/>
        <v>0</v>
      </c>
      <c r="Q3856" s="16" t="s">
        <v>8319</v>
      </c>
      <c r="R3856" t="s">
        <v>8345</v>
      </c>
      <c r="S3856" s="21">
        <f t="shared" si="182"/>
        <v>42224.102581018517</v>
      </c>
    </row>
    <row r="3857" spans="1:19" ht="43.2" hidden="1" x14ac:dyDescent="0.55000000000000004">
      <c r="A3857" s="10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2">
        <f t="shared" si="180"/>
        <v>0</v>
      </c>
      <c r="P3857" s="14">
        <f t="shared" si="181"/>
        <v>0</v>
      </c>
      <c r="Q3857" s="16" t="s">
        <v>8319</v>
      </c>
      <c r="R3857" t="s">
        <v>8345</v>
      </c>
      <c r="S3857" s="21">
        <f t="shared" si="182"/>
        <v>42029.07131944444</v>
      </c>
    </row>
    <row r="3858" spans="1:19" ht="43.2" hidden="1" x14ac:dyDescent="0.55000000000000004">
      <c r="A3858" s="10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2">
        <f t="shared" si="180"/>
        <v>0</v>
      </c>
      <c r="P3858" s="14">
        <f t="shared" si="181"/>
        <v>0</v>
      </c>
      <c r="Q3858" s="16" t="s">
        <v>8319</v>
      </c>
      <c r="R3858" t="s">
        <v>8345</v>
      </c>
      <c r="S3858" s="21">
        <f t="shared" si="182"/>
        <v>42154.726446759261</v>
      </c>
    </row>
    <row r="3859" spans="1:19" ht="43.2" hidden="1" x14ac:dyDescent="0.55000000000000004">
      <c r="A3859" s="10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2">
        <f t="shared" si="180"/>
        <v>0</v>
      </c>
      <c r="P3859" s="14">
        <f t="shared" si="181"/>
        <v>0</v>
      </c>
      <c r="Q3859" s="16" t="s">
        <v>8319</v>
      </c>
      <c r="R3859" t="s">
        <v>8345</v>
      </c>
      <c r="S3859" s="21">
        <f t="shared" si="182"/>
        <v>42122.629502314812</v>
      </c>
    </row>
    <row r="3860" spans="1:19" ht="43.2" hidden="1" x14ac:dyDescent="0.55000000000000004">
      <c r="A3860" s="1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2">
        <f t="shared" si="180"/>
        <v>0</v>
      </c>
      <c r="P3860" s="14">
        <f t="shared" si="181"/>
        <v>0</v>
      </c>
      <c r="Q3860" s="16" t="s">
        <v>8319</v>
      </c>
      <c r="R3860" t="s">
        <v>8345</v>
      </c>
      <c r="S3860" s="21">
        <f t="shared" si="182"/>
        <v>41830.723611111112</v>
      </c>
    </row>
    <row r="3861" spans="1:19" ht="57.6" hidden="1" x14ac:dyDescent="0.55000000000000004">
      <c r="A3861" s="10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2">
        <f t="shared" si="180"/>
        <v>0</v>
      </c>
      <c r="P3861" s="14">
        <f t="shared" si="181"/>
        <v>0</v>
      </c>
      <c r="Q3861" s="16" t="s">
        <v>8319</v>
      </c>
      <c r="R3861" t="s">
        <v>8345</v>
      </c>
      <c r="S3861" s="21">
        <f t="shared" si="182"/>
        <v>42509.724328703705</v>
      </c>
    </row>
    <row r="3862" spans="1:19" hidden="1" x14ac:dyDescent="0.55000000000000004">
      <c r="A3862" s="10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2">
        <f t="shared" si="180"/>
        <v>0</v>
      </c>
      <c r="P3862" s="14">
        <f t="shared" si="181"/>
        <v>0</v>
      </c>
      <c r="Q3862" s="16" t="s">
        <v>8319</v>
      </c>
      <c r="R3862" t="s">
        <v>8345</v>
      </c>
      <c r="S3862" s="21">
        <f t="shared" si="182"/>
        <v>41841.682314814818</v>
      </c>
    </row>
    <row r="3863" spans="1:19" ht="43.2" hidden="1" x14ac:dyDescent="0.55000000000000004">
      <c r="A3863" s="10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2">
        <f t="shared" si="180"/>
        <v>0</v>
      </c>
      <c r="P3863" s="14">
        <f t="shared" si="181"/>
        <v>0</v>
      </c>
      <c r="Q3863" s="16" t="s">
        <v>8319</v>
      </c>
      <c r="R3863" t="s">
        <v>8345</v>
      </c>
      <c r="S3863" s="21">
        <f t="shared" si="182"/>
        <v>41897.660833333335</v>
      </c>
    </row>
    <row r="3864" spans="1:19" ht="43.2" hidden="1" x14ac:dyDescent="0.55000000000000004">
      <c r="A3864" s="10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2">
        <f t="shared" si="180"/>
        <v>0</v>
      </c>
      <c r="P3864" s="14">
        <f t="shared" si="181"/>
        <v>0</v>
      </c>
      <c r="Q3864" s="16" t="s">
        <v>8327</v>
      </c>
      <c r="R3864" t="s">
        <v>8354</v>
      </c>
      <c r="S3864" s="21">
        <f t="shared" si="182"/>
        <v>41827.919166666667</v>
      </c>
    </row>
    <row r="3865" spans="1:19" ht="43.2" hidden="1" x14ac:dyDescent="0.55000000000000004">
      <c r="A3865" s="10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2">
        <f t="shared" si="180"/>
        <v>0</v>
      </c>
      <c r="P3865" s="14">
        <f t="shared" si="181"/>
        <v>0</v>
      </c>
      <c r="Q3865" s="16" t="s">
        <v>8327</v>
      </c>
      <c r="R3865" t="s">
        <v>8354</v>
      </c>
      <c r="S3865" s="21">
        <f t="shared" si="182"/>
        <v>40568.972569444442</v>
      </c>
    </row>
    <row r="3866" spans="1:19" ht="43.2" hidden="1" x14ac:dyDescent="0.55000000000000004">
      <c r="A3866" s="10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2">
        <f t="shared" si="180"/>
        <v>0</v>
      </c>
      <c r="P3866" s="14">
        <f t="shared" si="181"/>
        <v>0</v>
      </c>
      <c r="Q3866" s="16" t="s">
        <v>8327</v>
      </c>
      <c r="R3866" t="s">
        <v>8354</v>
      </c>
      <c r="S3866" s="21">
        <f t="shared" si="182"/>
        <v>42193.941759259258</v>
      </c>
    </row>
    <row r="3867" spans="1:19" ht="43.2" hidden="1" x14ac:dyDescent="0.55000000000000004">
      <c r="A3867" s="10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2">
        <f t="shared" si="180"/>
        <v>0</v>
      </c>
      <c r="P3867" s="14">
        <f t="shared" si="181"/>
        <v>0</v>
      </c>
      <c r="Q3867" s="16" t="s">
        <v>8327</v>
      </c>
      <c r="R3867" t="s">
        <v>8354</v>
      </c>
      <c r="S3867" s="21">
        <f t="shared" si="182"/>
        <v>42007.788680555561</v>
      </c>
    </row>
    <row r="3868" spans="1:19" hidden="1" x14ac:dyDescent="0.55000000000000004">
      <c r="A3868" s="10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2">
        <f t="shared" si="180"/>
        <v>0</v>
      </c>
      <c r="P3868" s="14">
        <f t="shared" si="181"/>
        <v>0</v>
      </c>
      <c r="Q3868" s="16" t="s">
        <v>8327</v>
      </c>
      <c r="R3868" t="s">
        <v>8354</v>
      </c>
      <c r="S3868" s="21">
        <f t="shared" si="182"/>
        <v>41110.680138888885</v>
      </c>
    </row>
    <row r="3869" spans="1:19" ht="43.2" hidden="1" x14ac:dyDescent="0.55000000000000004">
      <c r="A3869" s="10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2">
        <f t="shared" si="180"/>
        <v>0</v>
      </c>
      <c r="P3869" s="14">
        <f t="shared" si="181"/>
        <v>0</v>
      </c>
      <c r="Q3869" s="16" t="s">
        <v>8327</v>
      </c>
      <c r="R3869" t="s">
        <v>8354</v>
      </c>
      <c r="S3869" s="21">
        <f t="shared" si="182"/>
        <v>41125.283159722225</v>
      </c>
    </row>
    <row r="3870" spans="1:19" ht="28.8" hidden="1" x14ac:dyDescent="0.55000000000000004">
      <c r="A3870" s="1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2">
        <f t="shared" si="180"/>
        <v>0</v>
      </c>
      <c r="P3870" s="14">
        <f t="shared" si="181"/>
        <v>0</v>
      </c>
      <c r="Q3870" s="16" t="s">
        <v>8327</v>
      </c>
      <c r="R3870" t="s">
        <v>8354</v>
      </c>
      <c r="S3870" s="21">
        <f t="shared" si="182"/>
        <v>40883.962581018517</v>
      </c>
    </row>
    <row r="3871" spans="1:19" ht="43.2" hidden="1" x14ac:dyDescent="0.55000000000000004">
      <c r="A3871" s="10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2">
        <f t="shared" si="180"/>
        <v>0</v>
      </c>
      <c r="P3871" s="14">
        <f t="shared" si="181"/>
        <v>0</v>
      </c>
      <c r="Q3871" s="16" t="s">
        <v>8308</v>
      </c>
      <c r="R3871" t="s">
        <v>8310</v>
      </c>
      <c r="S3871" s="21">
        <f t="shared" si="182"/>
        <v>42732.060277777782</v>
      </c>
    </row>
    <row r="3872" spans="1:19" ht="43.2" hidden="1" x14ac:dyDescent="0.55000000000000004">
      <c r="A3872" s="10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2">
        <f t="shared" si="180"/>
        <v>0</v>
      </c>
      <c r="P3872" s="14">
        <f t="shared" si="181"/>
        <v>0</v>
      </c>
      <c r="Q3872" s="16" t="s">
        <v>8308</v>
      </c>
      <c r="R3872" t="s">
        <v>8310</v>
      </c>
      <c r="S3872" s="21">
        <f t="shared" si="182"/>
        <v>41806.106770833336</v>
      </c>
    </row>
    <row r="3873" spans="1:19" ht="43.2" hidden="1" x14ac:dyDescent="0.55000000000000004">
      <c r="A3873" s="10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2">
        <f t="shared" si="180"/>
        <v>0</v>
      </c>
      <c r="P3873" s="14">
        <f t="shared" si="181"/>
        <v>0</v>
      </c>
      <c r="Q3873" s="16" t="s">
        <v>8308</v>
      </c>
      <c r="R3873" t="s">
        <v>8310</v>
      </c>
      <c r="S3873" s="21">
        <f t="shared" si="182"/>
        <v>41836.595520833333</v>
      </c>
    </row>
    <row r="3874" spans="1:19" ht="43.2" hidden="1" x14ac:dyDescent="0.55000000000000004">
      <c r="A3874" s="10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2">
        <f t="shared" si="180"/>
        <v>0</v>
      </c>
      <c r="P3874" s="14">
        <f t="shared" si="181"/>
        <v>0</v>
      </c>
      <c r="Q3874" s="16" t="s">
        <v>8311</v>
      </c>
      <c r="R3874" t="s">
        <v>8348</v>
      </c>
      <c r="S3874" s="21">
        <f t="shared" si="182"/>
        <v>41945.133506944447</v>
      </c>
    </row>
    <row r="3875" spans="1:19" ht="43.2" hidden="1" x14ac:dyDescent="0.55000000000000004">
      <c r="A3875" s="10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2">
        <f t="shared" si="180"/>
        <v>0</v>
      </c>
      <c r="P3875" s="14">
        <f t="shared" si="181"/>
        <v>0</v>
      </c>
      <c r="Q3875" s="16" t="s">
        <v>8311</v>
      </c>
      <c r="R3875" t="s">
        <v>8348</v>
      </c>
      <c r="S3875" s="21">
        <f t="shared" si="182"/>
        <v>42299.926145833335</v>
      </c>
    </row>
    <row r="3876" spans="1:19" ht="43.2" hidden="1" x14ac:dyDescent="0.55000000000000004">
      <c r="A3876" s="10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2">
        <f t="shared" si="180"/>
        <v>0</v>
      </c>
      <c r="P3876" s="14">
        <f t="shared" si="181"/>
        <v>0</v>
      </c>
      <c r="Q3876" s="16" t="s">
        <v>8311</v>
      </c>
      <c r="R3876" t="s">
        <v>8348</v>
      </c>
      <c r="S3876" s="21">
        <f t="shared" si="182"/>
        <v>42093.131469907406</v>
      </c>
    </row>
    <row r="3877" spans="1:19" ht="43.2" hidden="1" x14ac:dyDescent="0.55000000000000004">
      <c r="A3877" s="10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2">
        <f t="shared" si="180"/>
        <v>0</v>
      </c>
      <c r="P3877" s="14">
        <f t="shared" si="181"/>
        <v>0</v>
      </c>
      <c r="Q3877" s="16" t="s">
        <v>8311</v>
      </c>
      <c r="R3877" t="s">
        <v>8348</v>
      </c>
      <c r="S3877" s="21">
        <f t="shared" si="182"/>
        <v>42180.390277777777</v>
      </c>
    </row>
    <row r="3878" spans="1:19" ht="43.2" hidden="1" x14ac:dyDescent="0.55000000000000004">
      <c r="A3878" s="10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2">
        <f t="shared" si="180"/>
        <v>0</v>
      </c>
      <c r="P3878" s="14">
        <f t="shared" si="181"/>
        <v>0</v>
      </c>
      <c r="Q3878" s="16" t="s">
        <v>8311</v>
      </c>
      <c r="R3878" t="s">
        <v>8348</v>
      </c>
      <c r="S3878" s="21">
        <f t="shared" si="182"/>
        <v>42074.060671296291</v>
      </c>
    </row>
    <row r="3879" spans="1:19" ht="43.2" hidden="1" x14ac:dyDescent="0.55000000000000004">
      <c r="A3879" s="10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2">
        <f t="shared" si="180"/>
        <v>0</v>
      </c>
      <c r="P3879" s="14">
        <f t="shared" si="181"/>
        <v>0</v>
      </c>
      <c r="Q3879" s="16" t="s">
        <v>8311</v>
      </c>
      <c r="R3879" t="s">
        <v>8348</v>
      </c>
      <c r="S3879" s="21">
        <f t="shared" si="182"/>
        <v>42175.780416666668</v>
      </c>
    </row>
    <row r="3880" spans="1:19" ht="43.2" hidden="1" x14ac:dyDescent="0.55000000000000004">
      <c r="A3880" s="1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2">
        <f t="shared" si="180"/>
        <v>0</v>
      </c>
      <c r="P3880" s="14">
        <f t="shared" si="181"/>
        <v>0</v>
      </c>
      <c r="Q3880" s="16" t="s">
        <v>8311</v>
      </c>
      <c r="R3880" t="s">
        <v>8348</v>
      </c>
      <c r="S3880" s="21">
        <f t="shared" si="182"/>
        <v>42485.64534722222</v>
      </c>
    </row>
    <row r="3881" spans="1:19" ht="43.2" hidden="1" x14ac:dyDescent="0.55000000000000004">
      <c r="A3881" s="10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2">
        <f t="shared" si="180"/>
        <v>0</v>
      </c>
      <c r="P3881" s="14">
        <f t="shared" si="181"/>
        <v>0</v>
      </c>
      <c r="Q3881" s="16" t="s">
        <v>8311</v>
      </c>
      <c r="R3881" t="s">
        <v>8348</v>
      </c>
      <c r="S3881" s="21">
        <f t="shared" si="182"/>
        <v>42707.926030092596</v>
      </c>
    </row>
    <row r="3882" spans="1:19" ht="43.2" hidden="1" x14ac:dyDescent="0.55000000000000004">
      <c r="A3882" s="10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2">
        <f t="shared" si="180"/>
        <v>0</v>
      </c>
      <c r="P3882" s="14">
        <f t="shared" si="181"/>
        <v>0</v>
      </c>
      <c r="Q3882" s="16" t="s">
        <v>8311</v>
      </c>
      <c r="R3882" t="s">
        <v>8348</v>
      </c>
      <c r="S3882" s="21">
        <f t="shared" si="182"/>
        <v>42199.873402777783</v>
      </c>
    </row>
    <row r="3883" spans="1:19" ht="43.2" hidden="1" x14ac:dyDescent="0.55000000000000004">
      <c r="A3883" s="10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2">
        <f t="shared" si="180"/>
        <v>0</v>
      </c>
      <c r="P3883" s="14">
        <f t="shared" si="181"/>
        <v>0</v>
      </c>
      <c r="Q3883" s="16" t="s">
        <v>8311</v>
      </c>
      <c r="R3883" t="s">
        <v>8348</v>
      </c>
      <c r="S3883" s="21">
        <f t="shared" si="182"/>
        <v>42139.542303240742</v>
      </c>
    </row>
    <row r="3884" spans="1:19" ht="43.2" hidden="1" x14ac:dyDescent="0.55000000000000004">
      <c r="A3884" s="10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2">
        <f t="shared" si="180"/>
        <v>0</v>
      </c>
      <c r="P3884" s="14">
        <f t="shared" si="181"/>
        <v>0</v>
      </c>
      <c r="Q3884" s="16" t="s">
        <v>8311</v>
      </c>
      <c r="R3884" t="s">
        <v>8348</v>
      </c>
      <c r="S3884" s="21">
        <f t="shared" si="182"/>
        <v>42461.447662037041</v>
      </c>
    </row>
    <row r="3885" spans="1:19" ht="43.2" hidden="1" x14ac:dyDescent="0.55000000000000004">
      <c r="A3885" s="10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2">
        <f t="shared" si="180"/>
        <v>0</v>
      </c>
      <c r="P3885" s="14">
        <f t="shared" si="181"/>
        <v>0</v>
      </c>
      <c r="Q3885" s="16" t="s">
        <v>8311</v>
      </c>
      <c r="R3885" t="s">
        <v>8348</v>
      </c>
      <c r="S3885" s="21">
        <f t="shared" si="182"/>
        <v>42115.936550925922</v>
      </c>
    </row>
    <row r="3886" spans="1:19" ht="43.2" hidden="1" x14ac:dyDescent="0.55000000000000004">
      <c r="A3886" s="10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2">
        <f t="shared" si="180"/>
        <v>0</v>
      </c>
      <c r="P3886" s="14">
        <f t="shared" si="181"/>
        <v>0</v>
      </c>
      <c r="Q3886" s="16" t="s">
        <v>8311</v>
      </c>
      <c r="R3886" t="s">
        <v>8348</v>
      </c>
      <c r="S3886" s="21">
        <f t="shared" si="182"/>
        <v>42086.811400462961</v>
      </c>
    </row>
    <row r="3887" spans="1:19" ht="28.8" hidden="1" x14ac:dyDescent="0.55000000000000004">
      <c r="A3887" s="10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2">
        <f t="shared" si="180"/>
        <v>0</v>
      </c>
      <c r="P3887" s="14">
        <f t="shared" si="181"/>
        <v>0</v>
      </c>
      <c r="Q3887" s="16" t="s">
        <v>8311</v>
      </c>
      <c r="R3887" t="s">
        <v>8348</v>
      </c>
      <c r="S3887" s="21">
        <f t="shared" si="182"/>
        <v>41818.703275462962</v>
      </c>
    </row>
    <row r="3888" spans="1:19" ht="43.2" hidden="1" x14ac:dyDescent="0.55000000000000004">
      <c r="A3888" s="10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2">
        <f t="shared" si="180"/>
        <v>0</v>
      </c>
      <c r="P3888" s="14">
        <f t="shared" si="181"/>
        <v>0</v>
      </c>
      <c r="Q3888" s="16" t="s">
        <v>8311</v>
      </c>
      <c r="R3888" t="s">
        <v>8348</v>
      </c>
      <c r="S3888" s="21">
        <f t="shared" si="182"/>
        <v>42795.696145833332</v>
      </c>
    </row>
    <row r="3889" spans="1:19" ht="28.8" hidden="1" x14ac:dyDescent="0.55000000000000004">
      <c r="A3889" s="10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2">
        <f t="shared" si="180"/>
        <v>0</v>
      </c>
      <c r="P3889" s="14">
        <f t="shared" si="181"/>
        <v>0</v>
      </c>
      <c r="Q3889" s="16" t="s">
        <v>8311</v>
      </c>
      <c r="R3889" t="s">
        <v>8348</v>
      </c>
      <c r="S3889" s="21">
        <f t="shared" si="182"/>
        <v>42289.89634259259</v>
      </c>
    </row>
    <row r="3890" spans="1:19" ht="43.2" hidden="1" x14ac:dyDescent="0.55000000000000004">
      <c r="A3890" s="1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2">
        <f t="shared" si="180"/>
        <v>0</v>
      </c>
      <c r="P3890" s="14">
        <f t="shared" si="181"/>
        <v>0</v>
      </c>
      <c r="Q3890" s="16" t="s">
        <v>8311</v>
      </c>
      <c r="R3890" t="s">
        <v>8348</v>
      </c>
      <c r="S3890" s="21">
        <f t="shared" si="182"/>
        <v>41831.705555555556</v>
      </c>
    </row>
    <row r="3891" spans="1:19" ht="43.2" hidden="1" x14ac:dyDescent="0.55000000000000004">
      <c r="A3891" s="10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2">
        <f t="shared" si="180"/>
        <v>0</v>
      </c>
      <c r="P3891" s="14">
        <f t="shared" si="181"/>
        <v>0</v>
      </c>
      <c r="Q3891" s="16" t="s">
        <v>8311</v>
      </c>
      <c r="R3891" t="s">
        <v>8348</v>
      </c>
      <c r="S3891" s="21">
        <f t="shared" si="182"/>
        <v>42312.204814814817</v>
      </c>
    </row>
    <row r="3892" spans="1:19" ht="43.2" hidden="1" x14ac:dyDescent="0.55000000000000004">
      <c r="A3892" s="10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2">
        <f t="shared" si="180"/>
        <v>0</v>
      </c>
      <c r="P3892" s="14">
        <f t="shared" si="181"/>
        <v>0</v>
      </c>
      <c r="Q3892" s="16" t="s">
        <v>8311</v>
      </c>
      <c r="R3892" t="s">
        <v>8348</v>
      </c>
      <c r="S3892" s="21">
        <f t="shared" si="182"/>
        <v>41915.896967592591</v>
      </c>
    </row>
    <row r="3893" spans="1:19" hidden="1" x14ac:dyDescent="0.55000000000000004">
      <c r="A3893" s="10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2">
        <f t="shared" si="180"/>
        <v>0</v>
      </c>
      <c r="P3893" s="14">
        <f t="shared" si="181"/>
        <v>0</v>
      </c>
      <c r="Q3893" s="16" t="s">
        <v>8311</v>
      </c>
      <c r="R3893" t="s">
        <v>8352</v>
      </c>
      <c r="S3893" s="21">
        <f t="shared" si="182"/>
        <v>41053.200960648144</v>
      </c>
    </row>
    <row r="3894" spans="1:19" ht="43.2" hidden="1" x14ac:dyDescent="0.55000000000000004">
      <c r="A3894" s="10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2">
        <f t="shared" si="180"/>
        <v>0</v>
      </c>
      <c r="P3894" s="14">
        <f t="shared" si="181"/>
        <v>0</v>
      </c>
      <c r="Q3894" s="16" t="s">
        <v>8311</v>
      </c>
      <c r="R3894" t="s">
        <v>8352</v>
      </c>
      <c r="S3894" s="21">
        <f t="shared" si="182"/>
        <v>42554.917488425926</v>
      </c>
    </row>
    <row r="3895" spans="1:19" ht="43.2" hidden="1" x14ac:dyDescent="0.55000000000000004">
      <c r="A3895" s="10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2">
        <f t="shared" si="180"/>
        <v>0</v>
      </c>
      <c r="P3895" s="14">
        <f t="shared" si="181"/>
        <v>0</v>
      </c>
      <c r="Q3895" s="16" t="s">
        <v>8311</v>
      </c>
      <c r="R3895" t="s">
        <v>8352</v>
      </c>
      <c r="S3895" s="21">
        <f t="shared" si="182"/>
        <v>41198.611712962964</v>
      </c>
    </row>
    <row r="3896" spans="1:19" ht="28.8" hidden="1" x14ac:dyDescent="0.55000000000000004">
      <c r="A3896" s="10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2">
        <f t="shared" si="180"/>
        <v>0</v>
      </c>
      <c r="P3896" s="14">
        <f t="shared" si="181"/>
        <v>0</v>
      </c>
      <c r="Q3896" s="16" t="s">
        <v>8311</v>
      </c>
      <c r="R3896" t="s">
        <v>8352</v>
      </c>
      <c r="S3896" s="21">
        <f t="shared" si="182"/>
        <v>41411.866608796299</v>
      </c>
    </row>
    <row r="3897" spans="1:19" ht="28.8" hidden="1" x14ac:dyDescent="0.55000000000000004">
      <c r="A3897" s="10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2">
        <f t="shared" si="180"/>
        <v>0</v>
      </c>
      <c r="P3897" s="14">
        <f t="shared" si="181"/>
        <v>0</v>
      </c>
      <c r="Q3897" s="16" t="s">
        <v>8311</v>
      </c>
      <c r="R3897" t="s">
        <v>8352</v>
      </c>
      <c r="S3897" s="21">
        <f t="shared" si="182"/>
        <v>40752.789710648147</v>
      </c>
    </row>
    <row r="3898" spans="1:19" ht="43.2" hidden="1" x14ac:dyDescent="0.55000000000000004">
      <c r="A3898" s="10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2">
        <f t="shared" si="180"/>
        <v>0</v>
      </c>
      <c r="P3898" s="14">
        <f t="shared" si="181"/>
        <v>0</v>
      </c>
      <c r="Q3898" s="16" t="s">
        <v>8311</v>
      </c>
      <c r="R3898" t="s">
        <v>8352</v>
      </c>
      <c r="S3898" s="21">
        <f t="shared" si="182"/>
        <v>41838.475219907406</v>
      </c>
    </row>
    <row r="3899" spans="1:19" ht="43.2" hidden="1" x14ac:dyDescent="0.55000000000000004">
      <c r="A3899" s="10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2">
        <f t="shared" si="180"/>
        <v>0</v>
      </c>
      <c r="P3899" s="14">
        <f t="shared" si="181"/>
        <v>0</v>
      </c>
      <c r="Q3899" s="16" t="s">
        <v>8313</v>
      </c>
      <c r="R3899" t="s">
        <v>8355</v>
      </c>
      <c r="S3899" s="21">
        <f t="shared" si="182"/>
        <v>42053.051203703704</v>
      </c>
    </row>
    <row r="3900" spans="1:19" ht="43.2" hidden="1" x14ac:dyDescent="0.55000000000000004">
      <c r="A3900" s="1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2">
        <f t="shared" si="180"/>
        <v>0</v>
      </c>
      <c r="P3900" s="14">
        <f t="shared" si="181"/>
        <v>0</v>
      </c>
      <c r="Q3900" s="16" t="s">
        <v>8313</v>
      </c>
      <c r="R3900" t="s">
        <v>8355</v>
      </c>
      <c r="S3900" s="21">
        <f t="shared" si="182"/>
        <v>42782.426875000005</v>
      </c>
    </row>
    <row r="3901" spans="1:19" ht="43.2" hidden="1" x14ac:dyDescent="0.55000000000000004">
      <c r="A3901" s="10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2">
        <f t="shared" si="180"/>
        <v>0</v>
      </c>
      <c r="P3901" s="14">
        <f t="shared" si="181"/>
        <v>0</v>
      </c>
      <c r="Q3901" s="16" t="s">
        <v>8313</v>
      </c>
      <c r="R3901" t="s">
        <v>8355</v>
      </c>
      <c r="S3901" s="21">
        <f t="shared" si="182"/>
        <v>42121.824525462958</v>
      </c>
    </row>
    <row r="3902" spans="1:19" ht="43.2" hidden="1" x14ac:dyDescent="0.55000000000000004">
      <c r="A3902" s="10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2">
        <f t="shared" si="180"/>
        <v>0</v>
      </c>
      <c r="P3902" s="14">
        <f t="shared" si="181"/>
        <v>0</v>
      </c>
      <c r="Q3902" s="16" t="s">
        <v>8313</v>
      </c>
      <c r="R3902" t="s">
        <v>8355</v>
      </c>
      <c r="S3902" s="21">
        <f t="shared" si="182"/>
        <v>42219.282951388886</v>
      </c>
    </row>
    <row r="3903" spans="1:19" ht="57.6" hidden="1" x14ac:dyDescent="0.55000000000000004">
      <c r="A3903" s="10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2">
        <f t="shared" si="180"/>
        <v>0</v>
      </c>
      <c r="P3903" s="14">
        <f t="shared" si="181"/>
        <v>0</v>
      </c>
      <c r="Q3903" s="16" t="s">
        <v>8313</v>
      </c>
      <c r="R3903" t="s">
        <v>8355</v>
      </c>
      <c r="S3903" s="21">
        <f t="shared" si="182"/>
        <v>42188.252199074079</v>
      </c>
    </row>
    <row r="3904" spans="1:19" ht="43.2" hidden="1" x14ac:dyDescent="0.55000000000000004">
      <c r="A3904" s="10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2">
        <f t="shared" si="180"/>
        <v>0</v>
      </c>
      <c r="P3904" s="14">
        <f t="shared" si="181"/>
        <v>0</v>
      </c>
      <c r="Q3904" s="16" t="s">
        <v>8313</v>
      </c>
      <c r="R3904" t="s">
        <v>8355</v>
      </c>
      <c r="S3904" s="21">
        <f t="shared" si="182"/>
        <v>42241.613796296297</v>
      </c>
    </row>
    <row r="3905" spans="1:19" ht="43.2" hidden="1" x14ac:dyDescent="0.55000000000000004">
      <c r="A3905" s="10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2">
        <f t="shared" si="180"/>
        <v>0</v>
      </c>
      <c r="P3905" s="14">
        <f t="shared" si="181"/>
        <v>0</v>
      </c>
      <c r="Q3905" s="16" t="s">
        <v>8311</v>
      </c>
      <c r="R3905" t="s">
        <v>8349</v>
      </c>
      <c r="S3905" s="21">
        <f t="shared" si="182"/>
        <v>40079.566157407404</v>
      </c>
    </row>
    <row r="3906" spans="1:19" hidden="1" x14ac:dyDescent="0.55000000000000004">
      <c r="A3906" s="10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2">
        <f t="shared" si="180"/>
        <v>0</v>
      </c>
      <c r="P3906" s="14">
        <f t="shared" si="181"/>
        <v>0</v>
      </c>
      <c r="Q3906" s="16" t="s">
        <v>8311</v>
      </c>
      <c r="R3906" t="s">
        <v>8349</v>
      </c>
      <c r="S3906" s="21">
        <f t="shared" si="182"/>
        <v>41389.679560185185</v>
      </c>
    </row>
    <row r="3907" spans="1:19" ht="43.2" hidden="1" x14ac:dyDescent="0.55000000000000004">
      <c r="A3907" s="10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2">
        <f t="shared" ref="O3907:O3970" si="183">ROUND(E3907/D3907*100,0)</f>
        <v>0</v>
      </c>
      <c r="P3907" s="14">
        <f t="shared" ref="P3907:P3970" si="184">IFERROR(ROUND(E3907/L3907,2),0)</f>
        <v>0</v>
      </c>
      <c r="Q3907" s="16" t="s">
        <v>8311</v>
      </c>
      <c r="R3907" t="s">
        <v>8349</v>
      </c>
      <c r="S3907" s="21">
        <f t="shared" ref="S3907:S3970" si="185">(((J3907/60)/60/24)+DATE(1970,1,1))</f>
        <v>40990.050069444449</v>
      </c>
    </row>
    <row r="3908" spans="1:19" ht="43.2" hidden="1" x14ac:dyDescent="0.55000000000000004">
      <c r="A3908" s="10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2">
        <f t="shared" si="183"/>
        <v>0</v>
      </c>
      <c r="P3908" s="14">
        <f t="shared" si="184"/>
        <v>0</v>
      </c>
      <c r="Q3908" s="16" t="s">
        <v>8313</v>
      </c>
      <c r="R3908" t="s">
        <v>8351</v>
      </c>
      <c r="S3908" s="21">
        <f t="shared" si="185"/>
        <v>41779.649317129632</v>
      </c>
    </row>
    <row r="3909" spans="1:19" ht="28.8" hidden="1" x14ac:dyDescent="0.55000000000000004">
      <c r="A3909" s="10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2">
        <f t="shared" si="183"/>
        <v>0</v>
      </c>
      <c r="P3909" s="14">
        <f t="shared" si="184"/>
        <v>0</v>
      </c>
      <c r="Q3909" s="16" t="s">
        <v>8313</v>
      </c>
      <c r="R3909" t="s">
        <v>8351</v>
      </c>
      <c r="S3909" s="21">
        <f t="shared" si="185"/>
        <v>42069.104421296302</v>
      </c>
    </row>
    <row r="3910" spans="1:19" ht="28.8" hidden="1" x14ac:dyDescent="0.55000000000000004">
      <c r="A3910" s="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2">
        <f t="shared" si="183"/>
        <v>0</v>
      </c>
      <c r="P3910" s="14">
        <f t="shared" si="184"/>
        <v>0</v>
      </c>
      <c r="Q3910" s="16" t="s">
        <v>8313</v>
      </c>
      <c r="R3910" t="s">
        <v>8351</v>
      </c>
      <c r="S3910" s="21">
        <f t="shared" si="185"/>
        <v>42005.24998842593</v>
      </c>
    </row>
    <row r="3911" spans="1:19" ht="43.2" hidden="1" x14ac:dyDescent="0.55000000000000004">
      <c r="A3911" s="10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2">
        <f t="shared" si="183"/>
        <v>0</v>
      </c>
      <c r="P3911" s="14">
        <f t="shared" si="184"/>
        <v>0</v>
      </c>
      <c r="Q3911" s="16" t="s">
        <v>8313</v>
      </c>
      <c r="R3911" t="s">
        <v>8351</v>
      </c>
      <c r="S3911" s="21">
        <f t="shared" si="185"/>
        <v>42256.984791666662</v>
      </c>
    </row>
    <row r="3912" spans="1:19" ht="28.8" hidden="1" x14ac:dyDescent="0.55000000000000004">
      <c r="A3912" s="10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2">
        <f t="shared" si="183"/>
        <v>0</v>
      </c>
      <c r="P3912" s="14">
        <f t="shared" si="184"/>
        <v>0</v>
      </c>
      <c r="Q3912" s="16" t="s">
        <v>8313</v>
      </c>
      <c r="R3912" t="s">
        <v>8351</v>
      </c>
      <c r="S3912" s="21">
        <f t="shared" si="185"/>
        <v>42046.072743055556</v>
      </c>
    </row>
    <row r="3913" spans="1:19" ht="43.2" hidden="1" x14ac:dyDescent="0.55000000000000004">
      <c r="A3913" s="10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2">
        <f t="shared" si="183"/>
        <v>0</v>
      </c>
      <c r="P3913" s="14">
        <f t="shared" si="184"/>
        <v>0</v>
      </c>
      <c r="Q3913" s="16" t="s">
        <v>8313</v>
      </c>
      <c r="R3913" t="s">
        <v>8351</v>
      </c>
      <c r="S3913" s="21">
        <f t="shared" si="185"/>
        <v>42603.354131944448</v>
      </c>
    </row>
    <row r="3914" spans="1:19" ht="43.2" hidden="1" x14ac:dyDescent="0.55000000000000004">
      <c r="A3914" s="10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2">
        <f t="shared" si="183"/>
        <v>0</v>
      </c>
      <c r="P3914" s="14">
        <f t="shared" si="184"/>
        <v>0</v>
      </c>
      <c r="Q3914" s="16" t="s">
        <v>8313</v>
      </c>
      <c r="R3914" t="s">
        <v>8351</v>
      </c>
      <c r="S3914" s="21">
        <f t="shared" si="185"/>
        <v>42438.53907407407</v>
      </c>
    </row>
    <row r="3915" spans="1:19" ht="28.8" hidden="1" x14ac:dyDescent="0.55000000000000004">
      <c r="A3915" s="10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2">
        <f t="shared" si="183"/>
        <v>0</v>
      </c>
      <c r="P3915" s="14">
        <f t="shared" si="184"/>
        <v>0</v>
      </c>
      <c r="Q3915" s="16" t="s">
        <v>8327</v>
      </c>
      <c r="R3915" t="s">
        <v>8330</v>
      </c>
      <c r="S3915" s="21">
        <f t="shared" si="185"/>
        <v>42779.21365740741</v>
      </c>
    </row>
    <row r="3916" spans="1:19" ht="43.2" hidden="1" x14ac:dyDescent="0.55000000000000004">
      <c r="A3916" s="10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2">
        <f t="shared" si="183"/>
        <v>0</v>
      </c>
      <c r="P3916" s="14">
        <f t="shared" si="184"/>
        <v>0</v>
      </c>
      <c r="Q3916" s="16" t="s">
        <v>8327</v>
      </c>
      <c r="R3916" t="s">
        <v>8330</v>
      </c>
      <c r="S3916" s="21">
        <f t="shared" si="185"/>
        <v>42796.069571759261</v>
      </c>
    </row>
    <row r="3917" spans="1:19" ht="72" hidden="1" x14ac:dyDescent="0.55000000000000004">
      <c r="A3917" s="10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2">
        <f t="shared" si="183"/>
        <v>0</v>
      </c>
      <c r="P3917" s="14">
        <f t="shared" si="184"/>
        <v>0</v>
      </c>
      <c r="Q3917" s="16" t="s">
        <v>8327</v>
      </c>
      <c r="R3917" t="s">
        <v>8330</v>
      </c>
      <c r="S3917" s="21">
        <f t="shared" si="185"/>
        <v>42796.207870370374</v>
      </c>
    </row>
    <row r="3918" spans="1:19" ht="43.2" hidden="1" x14ac:dyDescent="0.55000000000000004">
      <c r="A3918" s="10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2">
        <f t="shared" si="183"/>
        <v>0</v>
      </c>
      <c r="P3918" s="14">
        <f t="shared" si="184"/>
        <v>0</v>
      </c>
      <c r="Q3918" s="16" t="s">
        <v>8327</v>
      </c>
      <c r="R3918" t="s">
        <v>8330</v>
      </c>
      <c r="S3918" s="21">
        <f t="shared" si="185"/>
        <v>42245.016736111109</v>
      </c>
    </row>
    <row r="3919" spans="1:19" ht="43.2" hidden="1" x14ac:dyDescent="0.55000000000000004">
      <c r="A3919" s="10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2">
        <f t="shared" si="183"/>
        <v>0</v>
      </c>
      <c r="P3919" s="14">
        <f t="shared" si="184"/>
        <v>0</v>
      </c>
      <c r="Q3919" s="16" t="s">
        <v>8327</v>
      </c>
      <c r="R3919" t="s">
        <v>8330</v>
      </c>
      <c r="S3919" s="21">
        <f t="shared" si="185"/>
        <v>42179.306388888886</v>
      </c>
    </row>
    <row r="3920" spans="1:19" ht="43.2" hidden="1" x14ac:dyDescent="0.55000000000000004">
      <c r="A3920" s="1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2">
        <f t="shared" si="183"/>
        <v>0</v>
      </c>
      <c r="P3920" s="14">
        <f t="shared" si="184"/>
        <v>0</v>
      </c>
      <c r="Q3920" s="16" t="s">
        <v>8327</v>
      </c>
      <c r="R3920" t="s">
        <v>8330</v>
      </c>
      <c r="S3920" s="21">
        <f t="shared" si="185"/>
        <v>42451.866967592592</v>
      </c>
    </row>
    <row r="3921" spans="1:19" ht="43.2" hidden="1" x14ac:dyDescent="0.55000000000000004">
      <c r="A3921" s="10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2">
        <f t="shared" si="183"/>
        <v>0</v>
      </c>
      <c r="P3921" s="14">
        <f t="shared" si="184"/>
        <v>0</v>
      </c>
      <c r="Q3921" s="16" t="s">
        <v>8327</v>
      </c>
      <c r="R3921" t="s">
        <v>8330</v>
      </c>
      <c r="S3921" s="21">
        <f t="shared" si="185"/>
        <v>42125.913807870369</v>
      </c>
    </row>
    <row r="3922" spans="1:19" ht="43.2" hidden="1" x14ac:dyDescent="0.55000000000000004">
      <c r="A3922" s="10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2">
        <f t="shared" si="183"/>
        <v>0</v>
      </c>
      <c r="P3922" s="14">
        <f t="shared" si="184"/>
        <v>0</v>
      </c>
      <c r="Q3922" s="16" t="s">
        <v>8327</v>
      </c>
      <c r="R3922" t="s">
        <v>8330</v>
      </c>
      <c r="S3922" s="21">
        <f t="shared" si="185"/>
        <v>42319.461377314816</v>
      </c>
    </row>
    <row r="3923" spans="1:19" ht="43.2" hidden="1" x14ac:dyDescent="0.55000000000000004">
      <c r="A3923" s="10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2">
        <f t="shared" si="183"/>
        <v>0</v>
      </c>
      <c r="P3923" s="14">
        <f t="shared" si="184"/>
        <v>0</v>
      </c>
      <c r="Q3923" s="16" t="s">
        <v>8327</v>
      </c>
      <c r="R3923" t="s">
        <v>8330</v>
      </c>
      <c r="S3923" s="21">
        <f t="shared" si="185"/>
        <v>42471.052152777775</v>
      </c>
    </row>
    <row r="3924" spans="1:19" ht="43.2" hidden="1" x14ac:dyDescent="0.55000000000000004">
      <c r="A3924" s="10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2">
        <f t="shared" si="183"/>
        <v>0</v>
      </c>
      <c r="P3924" s="14">
        <f t="shared" si="184"/>
        <v>0</v>
      </c>
      <c r="Q3924" s="16" t="s">
        <v>8327</v>
      </c>
      <c r="R3924" t="s">
        <v>8330</v>
      </c>
      <c r="S3924" s="21">
        <f t="shared" si="185"/>
        <v>42272.087766203709</v>
      </c>
    </row>
    <row r="3925" spans="1:19" ht="28.8" hidden="1" x14ac:dyDescent="0.55000000000000004">
      <c r="A3925" s="10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2">
        <f t="shared" si="183"/>
        <v>0</v>
      </c>
      <c r="P3925" s="14">
        <f t="shared" si="184"/>
        <v>0</v>
      </c>
      <c r="Q3925" s="16" t="s">
        <v>8327</v>
      </c>
      <c r="R3925" t="s">
        <v>8330</v>
      </c>
      <c r="S3925" s="21">
        <f t="shared" si="185"/>
        <v>42152.906851851847</v>
      </c>
    </row>
    <row r="3926" spans="1:19" ht="43.2" hidden="1" x14ac:dyDescent="0.55000000000000004">
      <c r="A3926" s="10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2">
        <f t="shared" si="183"/>
        <v>0</v>
      </c>
      <c r="P3926" s="14">
        <f t="shared" si="184"/>
        <v>0</v>
      </c>
      <c r="Q3926" s="16" t="s">
        <v>8327</v>
      </c>
      <c r="R3926" t="s">
        <v>8330</v>
      </c>
      <c r="S3926" s="21">
        <f t="shared" si="185"/>
        <v>42325.683807870373</v>
      </c>
    </row>
    <row r="3927" spans="1:19" ht="43.2" hidden="1" x14ac:dyDescent="0.55000000000000004">
      <c r="A3927" s="10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2">
        <f t="shared" si="183"/>
        <v>0</v>
      </c>
      <c r="P3927" s="14">
        <f t="shared" si="184"/>
        <v>0</v>
      </c>
      <c r="Q3927" s="16" t="s">
        <v>8327</v>
      </c>
      <c r="R3927" t="s">
        <v>8330</v>
      </c>
      <c r="S3927" s="21">
        <f t="shared" si="185"/>
        <v>42614.675625000003</v>
      </c>
    </row>
    <row r="3928" spans="1:19" ht="43.2" hidden="1" x14ac:dyDescent="0.55000000000000004">
      <c r="A3928" s="10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2">
        <f t="shared" si="183"/>
        <v>0</v>
      </c>
      <c r="P3928" s="14">
        <f t="shared" si="184"/>
        <v>0</v>
      </c>
      <c r="Q3928" s="16" t="s">
        <v>8327</v>
      </c>
      <c r="R3928" t="s">
        <v>8330</v>
      </c>
      <c r="S3928" s="21">
        <f t="shared" si="185"/>
        <v>42171.817384259266</v>
      </c>
    </row>
    <row r="3929" spans="1:19" ht="28.8" hidden="1" x14ac:dyDescent="0.55000000000000004">
      <c r="A3929" s="10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2">
        <f t="shared" si="183"/>
        <v>0</v>
      </c>
      <c r="P3929" s="14">
        <f t="shared" si="184"/>
        <v>0</v>
      </c>
      <c r="Q3929" s="16" t="s">
        <v>8313</v>
      </c>
      <c r="R3929" t="s">
        <v>8314</v>
      </c>
      <c r="S3929" s="21">
        <f t="shared" si="185"/>
        <v>41855.859814814816</v>
      </c>
    </row>
    <row r="3930" spans="1:19" ht="43.2" hidden="1" x14ac:dyDescent="0.55000000000000004">
      <c r="A3930" s="1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2">
        <f t="shared" si="183"/>
        <v>0</v>
      </c>
      <c r="P3930" s="14">
        <f t="shared" si="184"/>
        <v>0</v>
      </c>
      <c r="Q3930" s="16" t="s">
        <v>8313</v>
      </c>
      <c r="R3930" t="s">
        <v>8314</v>
      </c>
      <c r="S3930" s="21">
        <f t="shared" si="185"/>
        <v>41829.889027777775</v>
      </c>
    </row>
    <row r="3931" spans="1:19" ht="43.2" hidden="1" x14ac:dyDescent="0.55000000000000004">
      <c r="A3931" s="10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2">
        <f t="shared" si="183"/>
        <v>0</v>
      </c>
      <c r="P3931" s="14">
        <f t="shared" si="184"/>
        <v>0</v>
      </c>
      <c r="Q3931" s="16" t="s">
        <v>8313</v>
      </c>
      <c r="R3931" t="s">
        <v>8314</v>
      </c>
      <c r="S3931" s="21">
        <f t="shared" si="185"/>
        <v>42172.906678240746</v>
      </c>
    </row>
    <row r="3932" spans="1:19" ht="28.8" hidden="1" x14ac:dyDescent="0.55000000000000004">
      <c r="A3932" s="10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2">
        <f t="shared" si="183"/>
        <v>0</v>
      </c>
      <c r="P3932" s="14">
        <f t="shared" si="184"/>
        <v>0</v>
      </c>
      <c r="Q3932" s="16" t="s">
        <v>8313</v>
      </c>
      <c r="R3932" t="s">
        <v>8314</v>
      </c>
      <c r="S3932" s="21">
        <f t="shared" si="185"/>
        <v>42067.234375</v>
      </c>
    </row>
    <row r="3933" spans="1:19" ht="43.2" hidden="1" x14ac:dyDescent="0.55000000000000004">
      <c r="A3933" s="10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2">
        <f t="shared" si="183"/>
        <v>0</v>
      </c>
      <c r="P3933" s="14">
        <f t="shared" si="184"/>
        <v>0</v>
      </c>
      <c r="Q3933" s="16" t="s">
        <v>8316</v>
      </c>
      <c r="R3933" t="s">
        <v>8344</v>
      </c>
      <c r="S3933" s="21">
        <f t="shared" si="185"/>
        <v>42000.300243055557</v>
      </c>
    </row>
    <row r="3934" spans="1:19" ht="43.2" hidden="1" x14ac:dyDescent="0.55000000000000004">
      <c r="A3934" s="10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2">
        <f t="shared" si="183"/>
        <v>0</v>
      </c>
      <c r="P3934" s="14">
        <f t="shared" si="184"/>
        <v>0</v>
      </c>
      <c r="Q3934" s="16" t="s">
        <v>8316</v>
      </c>
      <c r="R3934" t="s">
        <v>8344</v>
      </c>
      <c r="S3934" s="21">
        <f t="shared" si="185"/>
        <v>42709.002881944441</v>
      </c>
    </row>
    <row r="3935" spans="1:19" ht="43.2" hidden="1" x14ac:dyDescent="0.55000000000000004">
      <c r="A3935" s="10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2">
        <f t="shared" si="183"/>
        <v>0</v>
      </c>
      <c r="P3935" s="14">
        <f t="shared" si="184"/>
        <v>0</v>
      </c>
      <c r="Q3935" s="16" t="s">
        <v>8316</v>
      </c>
      <c r="R3935" t="s">
        <v>8344</v>
      </c>
      <c r="S3935" s="21">
        <f t="shared" si="185"/>
        <v>41776.284780092588</v>
      </c>
    </row>
    <row r="3936" spans="1:19" ht="28.8" hidden="1" x14ac:dyDescent="0.55000000000000004">
      <c r="A3936" s="10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2">
        <f t="shared" si="183"/>
        <v>0</v>
      </c>
      <c r="P3936" s="14">
        <f t="shared" si="184"/>
        <v>0</v>
      </c>
      <c r="Q3936" s="16" t="s">
        <v>8316</v>
      </c>
      <c r="R3936" t="s">
        <v>8344</v>
      </c>
      <c r="S3936" s="21">
        <f t="shared" si="185"/>
        <v>42035.029224537036</v>
      </c>
    </row>
    <row r="3937" spans="1:19" ht="43.2" hidden="1" x14ac:dyDescent="0.55000000000000004">
      <c r="A3937" s="10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2">
        <f t="shared" si="183"/>
        <v>0</v>
      </c>
      <c r="P3937" s="14">
        <f t="shared" si="184"/>
        <v>0</v>
      </c>
      <c r="Q3937" s="16" t="s">
        <v>8316</v>
      </c>
      <c r="R3937" t="s">
        <v>8344</v>
      </c>
      <c r="S3937" s="21">
        <f t="shared" si="185"/>
        <v>41773.008738425924</v>
      </c>
    </row>
    <row r="3938" spans="1:19" ht="43.2" hidden="1" x14ac:dyDescent="0.55000000000000004">
      <c r="A3938" s="10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2">
        <f t="shared" si="183"/>
        <v>0</v>
      </c>
      <c r="P3938" s="14">
        <f t="shared" si="184"/>
        <v>0</v>
      </c>
      <c r="Q3938" s="16" t="s">
        <v>8313</v>
      </c>
      <c r="R3938" t="s">
        <v>8353</v>
      </c>
      <c r="S3938" s="21">
        <f t="shared" si="185"/>
        <v>42678.586655092593</v>
      </c>
    </row>
    <row r="3939" spans="1:19" ht="43.2" hidden="1" x14ac:dyDescent="0.55000000000000004">
      <c r="A3939" s="10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2">
        <f t="shared" si="183"/>
        <v>0</v>
      </c>
      <c r="P3939" s="14">
        <f t="shared" si="184"/>
        <v>0</v>
      </c>
      <c r="Q3939" s="16" t="s">
        <v>8313</v>
      </c>
      <c r="R3939" t="s">
        <v>8353</v>
      </c>
      <c r="S3939" s="21">
        <f t="shared" si="185"/>
        <v>42329.58839120371</v>
      </c>
    </row>
    <row r="3940" spans="1:19" ht="43.2" hidden="1" x14ac:dyDescent="0.55000000000000004">
      <c r="A3940" s="1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2">
        <f t="shared" si="183"/>
        <v>0</v>
      </c>
      <c r="P3940" s="14">
        <f t="shared" si="184"/>
        <v>0</v>
      </c>
      <c r="Q3940" s="16" t="s">
        <v>8313</v>
      </c>
      <c r="R3940" t="s">
        <v>8353</v>
      </c>
      <c r="S3940" s="21">
        <f t="shared" si="185"/>
        <v>42651.006273148145</v>
      </c>
    </row>
    <row r="3941" spans="1:19" ht="43.2" hidden="1" x14ac:dyDescent="0.55000000000000004">
      <c r="A3941" s="10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2">
        <f t="shared" si="183"/>
        <v>0</v>
      </c>
      <c r="P3941" s="14">
        <f t="shared" si="184"/>
        <v>0</v>
      </c>
      <c r="Q3941" s="16" t="s">
        <v>8313</v>
      </c>
      <c r="R3941" t="s">
        <v>8353</v>
      </c>
      <c r="S3941" s="21">
        <f t="shared" si="185"/>
        <v>41800.819571759261</v>
      </c>
    </row>
    <row r="3942" spans="1:19" ht="43.2" hidden="1" x14ac:dyDescent="0.55000000000000004">
      <c r="A3942" s="10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2">
        <f t="shared" si="183"/>
        <v>0</v>
      </c>
      <c r="P3942" s="14">
        <f t="shared" si="184"/>
        <v>0</v>
      </c>
      <c r="Q3942" s="16" t="s">
        <v>8313</v>
      </c>
      <c r="R3942" t="s">
        <v>8353</v>
      </c>
      <c r="S3942" s="21">
        <f t="shared" si="185"/>
        <v>41847.930694444447</v>
      </c>
    </row>
    <row r="3943" spans="1:19" ht="43.2" hidden="1" x14ac:dyDescent="0.55000000000000004">
      <c r="A3943" s="10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2">
        <f t="shared" si="183"/>
        <v>0</v>
      </c>
      <c r="P3943" s="14">
        <f t="shared" si="184"/>
        <v>0</v>
      </c>
      <c r="Q3943" s="16" t="s">
        <v>8316</v>
      </c>
      <c r="R3943" t="s">
        <v>8334</v>
      </c>
      <c r="S3943" s="21">
        <f t="shared" si="185"/>
        <v>41927.235636574071</v>
      </c>
    </row>
    <row r="3944" spans="1:19" ht="43.2" hidden="1" x14ac:dyDescent="0.55000000000000004">
      <c r="A3944" s="10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2">
        <f t="shared" si="183"/>
        <v>0</v>
      </c>
      <c r="P3944" s="14">
        <f t="shared" si="184"/>
        <v>0</v>
      </c>
      <c r="Q3944" s="16" t="s">
        <v>8316</v>
      </c>
      <c r="R3944" t="s">
        <v>8334</v>
      </c>
      <c r="S3944" s="21">
        <f t="shared" si="185"/>
        <v>40355.024953703702</v>
      </c>
    </row>
    <row r="3945" spans="1:19" ht="43.2" hidden="1" x14ac:dyDescent="0.55000000000000004">
      <c r="A3945" s="10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2">
        <f t="shared" si="183"/>
        <v>0</v>
      </c>
      <c r="P3945" s="14">
        <f t="shared" si="184"/>
        <v>0</v>
      </c>
      <c r="Q3945" s="16" t="s">
        <v>8308</v>
      </c>
      <c r="R3945" t="s">
        <v>8342</v>
      </c>
      <c r="S3945" s="21">
        <f t="shared" si="185"/>
        <v>42167.813703703709</v>
      </c>
    </row>
    <row r="3946" spans="1:19" ht="43.2" hidden="1" x14ac:dyDescent="0.55000000000000004">
      <c r="A3946" s="10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2">
        <f t="shared" si="183"/>
        <v>0</v>
      </c>
      <c r="P3946" s="14">
        <f t="shared" si="184"/>
        <v>0</v>
      </c>
      <c r="Q3946" s="16" t="s">
        <v>8308</v>
      </c>
      <c r="R3946" t="s">
        <v>8342</v>
      </c>
      <c r="S3946" s="21">
        <f t="shared" si="185"/>
        <v>41897.702199074076</v>
      </c>
    </row>
    <row r="3947" spans="1:19" ht="43.2" hidden="1" x14ac:dyDescent="0.55000000000000004">
      <c r="A3947" s="10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2">
        <f t="shared" si="183"/>
        <v>0</v>
      </c>
      <c r="P3947" s="14">
        <f t="shared" si="184"/>
        <v>0</v>
      </c>
      <c r="Q3947" s="16" t="s">
        <v>8308</v>
      </c>
      <c r="R3947" t="s">
        <v>8342</v>
      </c>
      <c r="S3947" s="21">
        <f t="shared" si="185"/>
        <v>42060.001805555556</v>
      </c>
    </row>
    <row r="3948" spans="1:19" ht="43.2" hidden="1" x14ac:dyDescent="0.55000000000000004">
      <c r="A3948" s="10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2">
        <f t="shared" si="183"/>
        <v>0</v>
      </c>
      <c r="P3948" s="14">
        <f t="shared" si="184"/>
        <v>0</v>
      </c>
      <c r="Q3948" s="16" t="s">
        <v>8308</v>
      </c>
      <c r="R3948" t="s">
        <v>8342</v>
      </c>
      <c r="S3948" s="21">
        <f t="shared" si="185"/>
        <v>42198.775787037041</v>
      </c>
    </row>
    <row r="3949" spans="1:19" ht="43.2" hidden="1" x14ac:dyDescent="0.55000000000000004">
      <c r="A3949" s="10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2">
        <f t="shared" si="183"/>
        <v>0</v>
      </c>
      <c r="P3949" s="14">
        <f t="shared" si="184"/>
        <v>0</v>
      </c>
      <c r="Q3949" s="16" t="s">
        <v>8308</v>
      </c>
      <c r="R3949" t="s">
        <v>8342</v>
      </c>
      <c r="S3949" s="21">
        <f t="shared" si="185"/>
        <v>42708.842245370368</v>
      </c>
    </row>
    <row r="3950" spans="1:19" ht="43.2" hidden="1" x14ac:dyDescent="0.55000000000000004">
      <c r="A3950" s="1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2">
        <f t="shared" si="183"/>
        <v>0</v>
      </c>
      <c r="P3950" s="14">
        <f t="shared" si="184"/>
        <v>0</v>
      </c>
      <c r="Q3950" s="16" t="s">
        <v>8308</v>
      </c>
      <c r="R3950" t="s">
        <v>8342</v>
      </c>
      <c r="S3950" s="21">
        <f t="shared" si="185"/>
        <v>42101.633703703701</v>
      </c>
    </row>
    <row r="3951" spans="1:19" ht="43.2" hidden="1" x14ac:dyDescent="0.55000000000000004">
      <c r="A3951" s="10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2">
        <f t="shared" si="183"/>
        <v>0</v>
      </c>
      <c r="P3951" s="14">
        <f t="shared" si="184"/>
        <v>0</v>
      </c>
      <c r="Q3951" s="16" t="s">
        <v>8308</v>
      </c>
      <c r="R3951" t="s">
        <v>8342</v>
      </c>
      <c r="S3951" s="21">
        <f t="shared" si="185"/>
        <v>42103.676180555558</v>
      </c>
    </row>
    <row r="3952" spans="1:19" ht="28.8" hidden="1" x14ac:dyDescent="0.55000000000000004">
      <c r="A3952" s="10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2">
        <f t="shared" si="183"/>
        <v>0</v>
      </c>
      <c r="P3952" s="14">
        <f t="shared" si="184"/>
        <v>0</v>
      </c>
      <c r="Q3952" s="16" t="s">
        <v>8308</v>
      </c>
      <c r="R3952" t="s">
        <v>8342</v>
      </c>
      <c r="S3952" s="21">
        <f t="shared" si="185"/>
        <v>42130.78361111111</v>
      </c>
    </row>
    <row r="3953" spans="1:19" ht="28.8" hidden="1" x14ac:dyDescent="0.55000000000000004">
      <c r="A3953" s="10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2">
        <f t="shared" si="183"/>
        <v>0</v>
      </c>
      <c r="P3953" s="14">
        <f t="shared" si="184"/>
        <v>0</v>
      </c>
      <c r="Q3953" s="16" t="s">
        <v>8308</v>
      </c>
      <c r="R3953" t="s">
        <v>8342</v>
      </c>
      <c r="S3953" s="21">
        <f t="shared" si="185"/>
        <v>42264.620115740734</v>
      </c>
    </row>
    <row r="3954" spans="1:19" ht="43.2" hidden="1" x14ac:dyDescent="0.55000000000000004">
      <c r="A3954" s="10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2">
        <f t="shared" si="183"/>
        <v>0</v>
      </c>
      <c r="P3954" s="14">
        <f t="shared" si="184"/>
        <v>0</v>
      </c>
      <c r="Q3954" s="16" t="s">
        <v>8308</v>
      </c>
      <c r="R3954" t="s">
        <v>8342</v>
      </c>
      <c r="S3954" s="21">
        <f t="shared" si="185"/>
        <v>41978.930972222224</v>
      </c>
    </row>
    <row r="3955" spans="1:19" ht="43.2" hidden="1" x14ac:dyDescent="0.55000000000000004">
      <c r="A3955" s="10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2">
        <f t="shared" si="183"/>
        <v>0</v>
      </c>
      <c r="P3955" s="14">
        <f t="shared" si="184"/>
        <v>0</v>
      </c>
      <c r="Q3955" s="16" t="s">
        <v>8308</v>
      </c>
      <c r="R3955" t="s">
        <v>8342</v>
      </c>
      <c r="S3955" s="21">
        <f t="shared" si="185"/>
        <v>42466.858888888892</v>
      </c>
    </row>
    <row r="3956" spans="1:19" ht="43.2" hidden="1" x14ac:dyDescent="0.55000000000000004">
      <c r="A3956" s="10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2">
        <f t="shared" si="183"/>
        <v>0</v>
      </c>
      <c r="P3956" s="14">
        <f t="shared" si="184"/>
        <v>0</v>
      </c>
      <c r="Q3956" s="16" t="s">
        <v>8308</v>
      </c>
      <c r="R3956" t="s">
        <v>8342</v>
      </c>
      <c r="S3956" s="21">
        <f t="shared" si="185"/>
        <v>42322.011574074073</v>
      </c>
    </row>
    <row r="3957" spans="1:19" ht="28.8" hidden="1" x14ac:dyDescent="0.55000000000000004">
      <c r="A3957" s="10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2">
        <f t="shared" si="183"/>
        <v>0</v>
      </c>
      <c r="P3957" s="14">
        <f t="shared" si="184"/>
        <v>0</v>
      </c>
      <c r="Q3957" s="16" t="s">
        <v>8308</v>
      </c>
      <c r="R3957" t="s">
        <v>8342</v>
      </c>
      <c r="S3957" s="21">
        <f t="shared" si="185"/>
        <v>42248.934675925921</v>
      </c>
    </row>
    <row r="3958" spans="1:19" ht="43.2" hidden="1" x14ac:dyDescent="0.55000000000000004">
      <c r="A3958" s="10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2">
        <f t="shared" si="183"/>
        <v>0</v>
      </c>
      <c r="P3958" s="14">
        <f t="shared" si="184"/>
        <v>0</v>
      </c>
      <c r="Q3958" s="16" t="s">
        <v>8308</v>
      </c>
      <c r="R3958" t="s">
        <v>8342</v>
      </c>
      <c r="S3958" s="21">
        <f t="shared" si="185"/>
        <v>42346.736400462964</v>
      </c>
    </row>
    <row r="3959" spans="1:19" ht="43.2" hidden="1" x14ac:dyDescent="0.55000000000000004">
      <c r="A3959" s="10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2">
        <f t="shared" si="183"/>
        <v>0</v>
      </c>
      <c r="P3959" s="14">
        <f t="shared" si="184"/>
        <v>0</v>
      </c>
      <c r="Q3959" s="16" t="s">
        <v>8308</v>
      </c>
      <c r="R3959" t="s">
        <v>8342</v>
      </c>
      <c r="S3959" s="21">
        <f t="shared" si="185"/>
        <v>42380.812627314815</v>
      </c>
    </row>
    <row r="3960" spans="1:19" ht="43.2" hidden="1" x14ac:dyDescent="0.55000000000000004">
      <c r="A3960" s="1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2">
        <f t="shared" si="183"/>
        <v>0</v>
      </c>
      <c r="P3960" s="14">
        <f t="shared" si="184"/>
        <v>0</v>
      </c>
      <c r="Q3960" s="16" t="s">
        <v>8308</v>
      </c>
      <c r="R3960" t="s">
        <v>8342</v>
      </c>
      <c r="S3960" s="21">
        <f t="shared" si="185"/>
        <v>42150.777731481481</v>
      </c>
    </row>
    <row r="3961" spans="1:19" ht="43.2" hidden="1" x14ac:dyDescent="0.55000000000000004">
      <c r="A3961" s="10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2">
        <f t="shared" si="183"/>
        <v>0</v>
      </c>
      <c r="P3961" s="14">
        <f t="shared" si="184"/>
        <v>0</v>
      </c>
      <c r="Q3961" s="16" t="s">
        <v>8308</v>
      </c>
      <c r="R3961" t="s">
        <v>8342</v>
      </c>
      <c r="S3961" s="21">
        <f t="shared" si="185"/>
        <v>42592.836076388892</v>
      </c>
    </row>
    <row r="3962" spans="1:19" ht="43.2" hidden="1" x14ac:dyDescent="0.55000000000000004">
      <c r="A3962" s="10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2">
        <f t="shared" si="183"/>
        <v>0</v>
      </c>
      <c r="P3962" s="14">
        <f t="shared" si="184"/>
        <v>0</v>
      </c>
      <c r="Q3962" s="16" t="s">
        <v>8308</v>
      </c>
      <c r="R3962" t="s">
        <v>8342</v>
      </c>
      <c r="S3962" s="21">
        <f t="shared" si="185"/>
        <v>42669.870173611111</v>
      </c>
    </row>
    <row r="3963" spans="1:19" ht="28.8" hidden="1" x14ac:dyDescent="0.55000000000000004">
      <c r="A3963" s="10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2">
        <f t="shared" si="183"/>
        <v>0</v>
      </c>
      <c r="P3963" s="14">
        <f t="shared" si="184"/>
        <v>0</v>
      </c>
      <c r="Q3963" s="16" t="s">
        <v>8308</v>
      </c>
      <c r="R3963" t="s">
        <v>8342</v>
      </c>
      <c r="S3963" s="21">
        <f t="shared" si="185"/>
        <v>42213.013078703705</v>
      </c>
    </row>
    <row r="3964" spans="1:19" ht="28.8" hidden="1" x14ac:dyDescent="0.55000000000000004">
      <c r="A3964" s="10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2">
        <f t="shared" si="183"/>
        <v>0</v>
      </c>
      <c r="P3964" s="14">
        <f t="shared" si="184"/>
        <v>0</v>
      </c>
      <c r="Q3964" s="16" t="s">
        <v>8308</v>
      </c>
      <c r="R3964" t="s">
        <v>8342</v>
      </c>
      <c r="S3964" s="21">
        <f t="shared" si="185"/>
        <v>42237.016388888893</v>
      </c>
    </row>
    <row r="3965" spans="1:19" ht="43.2" hidden="1" x14ac:dyDescent="0.55000000000000004">
      <c r="A3965" s="10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2">
        <f t="shared" si="183"/>
        <v>0</v>
      </c>
      <c r="P3965" s="14">
        <f t="shared" si="184"/>
        <v>0</v>
      </c>
      <c r="Q3965" s="16" t="s">
        <v>8308</v>
      </c>
      <c r="R3965" t="s">
        <v>8342</v>
      </c>
      <c r="S3965" s="21">
        <f t="shared" si="185"/>
        <v>41954.838240740741</v>
      </c>
    </row>
    <row r="3966" spans="1:19" ht="43.2" hidden="1" x14ac:dyDescent="0.55000000000000004">
      <c r="A3966" s="10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2">
        <f t="shared" si="183"/>
        <v>0</v>
      </c>
      <c r="P3966" s="14">
        <f t="shared" si="184"/>
        <v>0</v>
      </c>
      <c r="Q3966" s="16" t="s">
        <v>8308</v>
      </c>
      <c r="R3966" t="s">
        <v>8342</v>
      </c>
      <c r="S3966" s="21">
        <f t="shared" si="185"/>
        <v>41968.262314814812</v>
      </c>
    </row>
    <row r="3967" spans="1:19" ht="43.2" hidden="1" x14ac:dyDescent="0.55000000000000004">
      <c r="A3967" s="10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2">
        <f t="shared" si="183"/>
        <v>0</v>
      </c>
      <c r="P3967" s="14">
        <f t="shared" si="184"/>
        <v>0</v>
      </c>
      <c r="Q3967" s="16" t="s">
        <v>8308</v>
      </c>
      <c r="R3967" t="s">
        <v>8342</v>
      </c>
      <c r="S3967" s="21">
        <f t="shared" si="185"/>
        <v>42276.120636574073</v>
      </c>
    </row>
    <row r="3968" spans="1:19" ht="43.2" hidden="1" x14ac:dyDescent="0.55000000000000004">
      <c r="A3968" s="10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2">
        <f t="shared" si="183"/>
        <v>0</v>
      </c>
      <c r="P3968" s="14">
        <f t="shared" si="184"/>
        <v>0</v>
      </c>
      <c r="Q3968" s="16" t="s">
        <v>8308</v>
      </c>
      <c r="R3968" t="s">
        <v>8342</v>
      </c>
      <c r="S3968" s="21">
        <f t="shared" si="185"/>
        <v>42717.121377314819</v>
      </c>
    </row>
    <row r="3969" spans="1:19" ht="43.2" hidden="1" x14ac:dyDescent="0.55000000000000004">
      <c r="A3969" s="10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2">
        <f t="shared" si="183"/>
        <v>0</v>
      </c>
      <c r="P3969" s="14">
        <f t="shared" si="184"/>
        <v>0</v>
      </c>
      <c r="Q3969" s="16" t="s">
        <v>8308</v>
      </c>
      <c r="R3969" t="s">
        <v>8342</v>
      </c>
      <c r="S3969" s="21">
        <f t="shared" si="185"/>
        <v>41976.88490740741</v>
      </c>
    </row>
    <row r="3970" spans="1:19" ht="43.2" hidden="1" x14ac:dyDescent="0.55000000000000004">
      <c r="A3970" s="1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2">
        <f t="shared" si="183"/>
        <v>0</v>
      </c>
      <c r="P3970" s="14">
        <f t="shared" si="184"/>
        <v>0</v>
      </c>
      <c r="Q3970" s="16" t="s">
        <v>8308</v>
      </c>
      <c r="R3970" t="s">
        <v>8342</v>
      </c>
      <c r="S3970" s="21">
        <f t="shared" si="185"/>
        <v>42157.916481481487</v>
      </c>
    </row>
    <row r="3971" spans="1:19" ht="43.2" hidden="1" x14ac:dyDescent="0.55000000000000004">
      <c r="A3971" s="10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2">
        <f t="shared" ref="O3971:O4034" si="186">ROUND(E3971/D3971*100,0)</f>
        <v>0</v>
      </c>
      <c r="P3971" s="14">
        <f t="shared" ref="P3971:P4034" si="187">IFERROR(ROUND(E3971/L3971,2),0)</f>
        <v>0</v>
      </c>
      <c r="Q3971" s="16" t="s">
        <v>8308</v>
      </c>
      <c r="R3971" t="s">
        <v>8342</v>
      </c>
      <c r="S3971" s="21">
        <f t="shared" ref="S3971:S4034" si="188">(((J3971/60)/60/24)+DATE(1970,1,1))</f>
        <v>41956.853078703702</v>
      </c>
    </row>
    <row r="3972" spans="1:19" ht="43.2" hidden="1" x14ac:dyDescent="0.55000000000000004">
      <c r="A3972" s="10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2">
        <f t="shared" si="186"/>
        <v>0</v>
      </c>
      <c r="P3972" s="14">
        <f t="shared" si="187"/>
        <v>0</v>
      </c>
      <c r="Q3972" s="16" t="s">
        <v>8308</v>
      </c>
      <c r="R3972" t="s">
        <v>8342</v>
      </c>
      <c r="S3972" s="21">
        <f t="shared" si="188"/>
        <v>42444.268101851849</v>
      </c>
    </row>
    <row r="3973" spans="1:19" ht="43.2" hidden="1" x14ac:dyDescent="0.55000000000000004">
      <c r="A3973" s="10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2">
        <f t="shared" si="186"/>
        <v>0</v>
      </c>
      <c r="P3973" s="14">
        <f t="shared" si="187"/>
        <v>0</v>
      </c>
      <c r="Q3973" s="16" t="s">
        <v>8319</v>
      </c>
      <c r="R3973" t="s">
        <v>8345</v>
      </c>
      <c r="S3973" s="21">
        <f t="shared" si="188"/>
        <v>42342.03943287037</v>
      </c>
    </row>
    <row r="3974" spans="1:19" ht="57.6" hidden="1" x14ac:dyDescent="0.55000000000000004">
      <c r="A3974" s="10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2">
        <f t="shared" si="186"/>
        <v>0</v>
      </c>
      <c r="P3974" s="14">
        <f t="shared" si="187"/>
        <v>0</v>
      </c>
      <c r="Q3974" s="16" t="s">
        <v>8319</v>
      </c>
      <c r="R3974" t="s">
        <v>8345</v>
      </c>
      <c r="S3974" s="21">
        <f t="shared" si="188"/>
        <v>42224.408275462964</v>
      </c>
    </row>
    <row r="3975" spans="1:19" ht="43.2" hidden="1" x14ac:dyDescent="0.55000000000000004">
      <c r="A3975" s="10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2">
        <f t="shared" si="186"/>
        <v>0</v>
      </c>
      <c r="P3975" s="14">
        <f t="shared" si="187"/>
        <v>0</v>
      </c>
      <c r="Q3975" s="16" t="s">
        <v>8319</v>
      </c>
      <c r="R3975" t="s">
        <v>8345</v>
      </c>
      <c r="S3975" s="21">
        <f t="shared" si="188"/>
        <v>42655.736956018518</v>
      </c>
    </row>
    <row r="3976" spans="1:19" ht="43.2" hidden="1" x14ac:dyDescent="0.55000000000000004">
      <c r="A3976" s="10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2">
        <f t="shared" si="186"/>
        <v>0</v>
      </c>
      <c r="P3976" s="14">
        <f t="shared" si="187"/>
        <v>0</v>
      </c>
      <c r="Q3976" s="16" t="s">
        <v>8319</v>
      </c>
      <c r="R3976" t="s">
        <v>8345</v>
      </c>
      <c r="S3976" s="21">
        <f t="shared" si="188"/>
        <v>41831.884108796294</v>
      </c>
    </row>
    <row r="3977" spans="1:19" ht="43.2" hidden="1" x14ac:dyDescent="0.55000000000000004">
      <c r="A3977" s="10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2">
        <f t="shared" si="186"/>
        <v>0</v>
      </c>
      <c r="P3977" s="14">
        <f t="shared" si="187"/>
        <v>0</v>
      </c>
      <c r="Q3977" s="16" t="s">
        <v>8319</v>
      </c>
      <c r="R3977" t="s">
        <v>8345</v>
      </c>
      <c r="S3977" s="21">
        <f t="shared" si="188"/>
        <v>41993.738298611104</v>
      </c>
    </row>
    <row r="3978" spans="1:19" ht="43.2" hidden="1" x14ac:dyDescent="0.55000000000000004">
      <c r="A3978" s="10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2">
        <f t="shared" si="186"/>
        <v>0</v>
      </c>
      <c r="P3978" s="14">
        <f t="shared" si="187"/>
        <v>0</v>
      </c>
      <c r="Q3978" s="16" t="s">
        <v>8319</v>
      </c>
      <c r="R3978" t="s">
        <v>8345</v>
      </c>
      <c r="S3978" s="21">
        <f t="shared" si="188"/>
        <v>42164.170046296291</v>
      </c>
    </row>
    <row r="3979" spans="1:19" ht="43.2" hidden="1" x14ac:dyDescent="0.55000000000000004">
      <c r="A3979" s="10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2">
        <f t="shared" si="186"/>
        <v>0</v>
      </c>
      <c r="P3979" s="14">
        <f t="shared" si="187"/>
        <v>0</v>
      </c>
      <c r="Q3979" s="16" t="s">
        <v>8319</v>
      </c>
      <c r="R3979" t="s">
        <v>8345</v>
      </c>
      <c r="S3979" s="21">
        <f t="shared" si="188"/>
        <v>42397.89980324074</v>
      </c>
    </row>
    <row r="3980" spans="1:19" ht="43.2" hidden="1" x14ac:dyDescent="0.55000000000000004">
      <c r="A3980" s="1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2">
        <f t="shared" si="186"/>
        <v>0</v>
      </c>
      <c r="P3980" s="14">
        <f t="shared" si="187"/>
        <v>0</v>
      </c>
      <c r="Q3980" s="16" t="s">
        <v>8319</v>
      </c>
      <c r="R3980" t="s">
        <v>8345</v>
      </c>
      <c r="S3980" s="21">
        <f t="shared" si="188"/>
        <v>42031.965138888889</v>
      </c>
    </row>
    <row r="3981" spans="1:19" ht="43.2" hidden="1" x14ac:dyDescent="0.55000000000000004">
      <c r="A3981" s="10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2">
        <f t="shared" si="186"/>
        <v>0</v>
      </c>
      <c r="P3981" s="14">
        <f t="shared" si="187"/>
        <v>0</v>
      </c>
      <c r="Q3981" s="16" t="s">
        <v>8319</v>
      </c>
      <c r="R3981" t="s">
        <v>8345</v>
      </c>
      <c r="S3981" s="21">
        <f t="shared" si="188"/>
        <v>42265.818622685183</v>
      </c>
    </row>
    <row r="3982" spans="1:19" ht="43.2" hidden="1" x14ac:dyDescent="0.55000000000000004">
      <c r="A3982" s="10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2">
        <f t="shared" si="186"/>
        <v>0</v>
      </c>
      <c r="P3982" s="14">
        <f t="shared" si="187"/>
        <v>0</v>
      </c>
      <c r="Q3982" s="16" t="s">
        <v>8319</v>
      </c>
      <c r="R3982" t="s">
        <v>8357</v>
      </c>
      <c r="S3982" s="21">
        <f t="shared" si="188"/>
        <v>42498.899398148147</v>
      </c>
    </row>
    <row r="3983" spans="1:19" ht="28.8" hidden="1" x14ac:dyDescent="0.55000000000000004">
      <c r="A3983" s="10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2">
        <f t="shared" si="186"/>
        <v>0</v>
      </c>
      <c r="P3983" s="14">
        <f t="shared" si="187"/>
        <v>0</v>
      </c>
      <c r="Q3983" s="16" t="s">
        <v>8319</v>
      </c>
      <c r="R3983" t="s">
        <v>8357</v>
      </c>
      <c r="S3983" s="21">
        <f t="shared" si="188"/>
        <v>41928.015439814815</v>
      </c>
    </row>
    <row r="3984" spans="1:19" ht="57.6" hidden="1" x14ac:dyDescent="0.55000000000000004">
      <c r="A3984" s="10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2">
        <f t="shared" si="186"/>
        <v>0</v>
      </c>
      <c r="P3984" s="14">
        <f t="shared" si="187"/>
        <v>0</v>
      </c>
      <c r="Q3984" s="16" t="s">
        <v>8319</v>
      </c>
      <c r="R3984" t="s">
        <v>8357</v>
      </c>
      <c r="S3984" s="21">
        <f t="shared" si="188"/>
        <v>42047.05574074074</v>
      </c>
    </row>
    <row r="3985" spans="1:19" hidden="1" x14ac:dyDescent="0.55000000000000004">
      <c r="A3985" s="10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2">
        <f t="shared" si="186"/>
        <v>0</v>
      </c>
      <c r="P3985" s="14">
        <f t="shared" si="187"/>
        <v>0</v>
      </c>
      <c r="Q3985" s="16" t="s">
        <v>8319</v>
      </c>
      <c r="R3985" t="s">
        <v>8357</v>
      </c>
      <c r="S3985" s="21">
        <f t="shared" si="188"/>
        <v>42105.072962962964</v>
      </c>
    </row>
    <row r="3986" spans="1:19" ht="43.2" hidden="1" x14ac:dyDescent="0.55000000000000004">
      <c r="A3986" s="10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2">
        <f t="shared" si="186"/>
        <v>0</v>
      </c>
      <c r="P3986" s="14">
        <f t="shared" si="187"/>
        <v>0</v>
      </c>
      <c r="Q3986" s="16" t="s">
        <v>8319</v>
      </c>
      <c r="R3986" t="s">
        <v>8357</v>
      </c>
      <c r="S3986" s="21">
        <f t="shared" si="188"/>
        <v>41835.951782407406</v>
      </c>
    </row>
    <row r="3987" spans="1:19" ht="43.2" hidden="1" x14ac:dyDescent="0.55000000000000004">
      <c r="A3987" s="10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2">
        <f t="shared" si="186"/>
        <v>0</v>
      </c>
      <c r="P3987" s="14">
        <f t="shared" si="187"/>
        <v>0</v>
      </c>
      <c r="Q3987" s="16" t="s">
        <v>8319</v>
      </c>
      <c r="R3987" t="s">
        <v>8357</v>
      </c>
      <c r="S3987" s="21">
        <f t="shared" si="188"/>
        <v>42371.446909722217</v>
      </c>
    </row>
    <row r="3988" spans="1:19" ht="43.2" hidden="1" x14ac:dyDescent="0.55000000000000004">
      <c r="A3988" s="10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2">
        <f t="shared" si="186"/>
        <v>0</v>
      </c>
      <c r="P3988" s="14">
        <f t="shared" si="187"/>
        <v>0</v>
      </c>
      <c r="Q3988" s="16" t="s">
        <v>8319</v>
      </c>
      <c r="R3988" t="s">
        <v>8357</v>
      </c>
      <c r="S3988" s="21">
        <f t="shared" si="188"/>
        <v>41971.876863425925</v>
      </c>
    </row>
    <row r="3989" spans="1:19" ht="43.2" hidden="1" x14ac:dyDescent="0.55000000000000004">
      <c r="A3989" s="10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2">
        <f t="shared" si="186"/>
        <v>0</v>
      </c>
      <c r="P3989" s="14">
        <f t="shared" si="187"/>
        <v>0</v>
      </c>
      <c r="Q3989" s="16" t="s">
        <v>8319</v>
      </c>
      <c r="R3989" t="s">
        <v>8357</v>
      </c>
      <c r="S3989" s="21">
        <f t="shared" si="188"/>
        <v>42732.00681712963</v>
      </c>
    </row>
    <row r="3990" spans="1:19" ht="43.2" hidden="1" x14ac:dyDescent="0.55000000000000004">
      <c r="A3990" s="1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2">
        <f t="shared" si="186"/>
        <v>0</v>
      </c>
      <c r="P3990" s="14">
        <f t="shared" si="187"/>
        <v>0</v>
      </c>
      <c r="Q3990" s="16" t="s">
        <v>8319</v>
      </c>
      <c r="R3990" t="s">
        <v>8357</v>
      </c>
      <c r="S3990" s="21">
        <f t="shared" si="188"/>
        <v>41942.653379629628</v>
      </c>
    </row>
    <row r="3991" spans="1:19" ht="43.2" hidden="1" x14ac:dyDescent="0.55000000000000004">
      <c r="A3991" s="10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2">
        <f t="shared" si="186"/>
        <v>0</v>
      </c>
      <c r="P3991" s="14">
        <f t="shared" si="187"/>
        <v>0</v>
      </c>
      <c r="Q3991" s="16" t="s">
        <v>8319</v>
      </c>
      <c r="R3991" t="s">
        <v>8357</v>
      </c>
      <c r="S3991" s="21">
        <f t="shared" si="188"/>
        <v>41926.680879629632</v>
      </c>
    </row>
    <row r="3992" spans="1:19" ht="43.2" hidden="1" x14ac:dyDescent="0.55000000000000004">
      <c r="A3992" s="10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2">
        <f t="shared" si="186"/>
        <v>0</v>
      </c>
      <c r="P3992" s="14">
        <f t="shared" si="187"/>
        <v>0</v>
      </c>
      <c r="Q3992" s="16" t="s">
        <v>8319</v>
      </c>
      <c r="R3992" t="s">
        <v>8357</v>
      </c>
      <c r="S3992" s="21">
        <f t="shared" si="188"/>
        <v>42612.600520833337</v>
      </c>
    </row>
    <row r="3993" spans="1:19" ht="43.2" hidden="1" x14ac:dyDescent="0.55000000000000004">
      <c r="A3993" s="10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2">
        <f t="shared" si="186"/>
        <v>0</v>
      </c>
      <c r="P3993" s="14">
        <f t="shared" si="187"/>
        <v>0</v>
      </c>
      <c r="Q3993" s="16" t="s">
        <v>8319</v>
      </c>
      <c r="R3993" t="s">
        <v>8345</v>
      </c>
      <c r="S3993" s="21">
        <f t="shared" si="188"/>
        <v>42260.528807870374</v>
      </c>
    </row>
    <row r="3994" spans="1:19" ht="28.8" hidden="1" x14ac:dyDescent="0.55000000000000004">
      <c r="A3994" s="10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2">
        <f t="shared" si="186"/>
        <v>0</v>
      </c>
      <c r="P3994" s="14">
        <f t="shared" si="187"/>
        <v>0</v>
      </c>
      <c r="Q3994" s="16" t="s">
        <v>8319</v>
      </c>
      <c r="R3994" t="s">
        <v>8345</v>
      </c>
      <c r="S3994" s="21">
        <f t="shared" si="188"/>
        <v>42155.139479166668</v>
      </c>
    </row>
    <row r="3995" spans="1:19" ht="43.2" hidden="1" x14ac:dyDescent="0.55000000000000004">
      <c r="A3995" s="10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2">
        <f t="shared" si="186"/>
        <v>0</v>
      </c>
      <c r="P3995" s="14">
        <f t="shared" si="187"/>
        <v>0</v>
      </c>
      <c r="Q3995" s="16" t="s">
        <v>8319</v>
      </c>
      <c r="R3995" t="s">
        <v>8345</v>
      </c>
      <c r="S3995" s="21">
        <f t="shared" si="188"/>
        <v>41822.040497685186</v>
      </c>
    </row>
    <row r="3996" spans="1:19" ht="43.2" hidden="1" x14ac:dyDescent="0.55000000000000004">
      <c r="A3996" s="10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2">
        <f t="shared" si="186"/>
        <v>0</v>
      </c>
      <c r="P3996" s="14">
        <f t="shared" si="187"/>
        <v>0</v>
      </c>
      <c r="Q3996" s="16" t="s">
        <v>8319</v>
      </c>
      <c r="R3996" t="s">
        <v>8345</v>
      </c>
      <c r="S3996" s="21">
        <f t="shared" si="188"/>
        <v>41842.980879629627</v>
      </c>
    </row>
    <row r="3997" spans="1:19" ht="43.2" hidden="1" x14ac:dyDescent="0.55000000000000004">
      <c r="A3997" s="10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2">
        <f t="shared" si="186"/>
        <v>0</v>
      </c>
      <c r="P3997" s="14">
        <f t="shared" si="187"/>
        <v>0</v>
      </c>
      <c r="Q3997" s="16" t="s">
        <v>8319</v>
      </c>
      <c r="R3997" t="s">
        <v>8345</v>
      </c>
      <c r="S3997" s="21">
        <f t="shared" si="188"/>
        <v>42077.119409722218</v>
      </c>
    </row>
    <row r="3998" spans="1:19" ht="43.2" hidden="1" x14ac:dyDescent="0.55000000000000004">
      <c r="A3998" s="10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2">
        <f t="shared" si="186"/>
        <v>0</v>
      </c>
      <c r="P3998" s="14">
        <f t="shared" si="187"/>
        <v>0</v>
      </c>
      <c r="Q3998" s="16" t="s">
        <v>8319</v>
      </c>
      <c r="R3998" t="s">
        <v>8345</v>
      </c>
      <c r="S3998" s="21">
        <f t="shared" si="188"/>
        <v>41829.592002314814</v>
      </c>
    </row>
    <row r="3999" spans="1:19" ht="43.2" hidden="1" x14ac:dyDescent="0.55000000000000004">
      <c r="A3999" s="10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2">
        <f t="shared" si="186"/>
        <v>0</v>
      </c>
      <c r="P3999" s="14">
        <f t="shared" si="187"/>
        <v>0</v>
      </c>
      <c r="Q3999" s="16" t="s">
        <v>8319</v>
      </c>
      <c r="R3999" t="s">
        <v>8345</v>
      </c>
      <c r="S3999" s="21">
        <f t="shared" si="188"/>
        <v>42487.825752314813</v>
      </c>
    </row>
    <row r="4000" spans="1:19" ht="43.2" hidden="1" x14ac:dyDescent="0.55000000000000004">
      <c r="A4000" s="1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2">
        <f t="shared" si="186"/>
        <v>0</v>
      </c>
      <c r="P4000" s="14">
        <f t="shared" si="187"/>
        <v>0</v>
      </c>
      <c r="Q4000" s="16" t="s">
        <v>8319</v>
      </c>
      <c r="R4000" t="s">
        <v>8345</v>
      </c>
      <c r="S4000" s="21">
        <f t="shared" si="188"/>
        <v>41986.108726851846</v>
      </c>
    </row>
    <row r="4001" spans="1:19" ht="28.8" hidden="1" x14ac:dyDescent="0.55000000000000004">
      <c r="A4001" s="10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2">
        <f t="shared" si="186"/>
        <v>0</v>
      </c>
      <c r="P4001" s="14">
        <f t="shared" si="187"/>
        <v>0</v>
      </c>
      <c r="Q4001" s="16" t="s">
        <v>8319</v>
      </c>
      <c r="R4001" t="s">
        <v>8345</v>
      </c>
      <c r="S4001" s="21">
        <f t="shared" si="188"/>
        <v>42060.00980324074</v>
      </c>
    </row>
    <row r="4002" spans="1:19" ht="43.2" hidden="1" x14ac:dyDescent="0.55000000000000004">
      <c r="A4002" s="10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2">
        <f t="shared" si="186"/>
        <v>0</v>
      </c>
      <c r="P4002" s="14">
        <f t="shared" si="187"/>
        <v>0</v>
      </c>
      <c r="Q4002" s="16" t="s">
        <v>8319</v>
      </c>
      <c r="R4002" t="s">
        <v>8345</v>
      </c>
      <c r="S4002" s="21">
        <f t="shared" si="188"/>
        <v>41830.820567129631</v>
      </c>
    </row>
    <row r="4003" spans="1:19" ht="43.2" hidden="1" x14ac:dyDescent="0.55000000000000004">
      <c r="A4003" s="10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2">
        <f t="shared" si="186"/>
        <v>0</v>
      </c>
      <c r="P4003" s="14">
        <f t="shared" si="187"/>
        <v>0</v>
      </c>
      <c r="Q4003" s="16" t="s">
        <v>8319</v>
      </c>
      <c r="R4003" t="s">
        <v>8345</v>
      </c>
      <c r="S4003" s="21">
        <f t="shared" si="188"/>
        <v>42238.022905092599</v>
      </c>
    </row>
    <row r="4004" spans="1:19" ht="28.8" hidden="1" x14ac:dyDescent="0.55000000000000004">
      <c r="A4004" s="10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2">
        <f t="shared" si="186"/>
        <v>0</v>
      </c>
      <c r="P4004" s="14">
        <f t="shared" si="187"/>
        <v>0</v>
      </c>
      <c r="Q4004" s="16" t="s">
        <v>8319</v>
      </c>
      <c r="R4004" t="s">
        <v>8345</v>
      </c>
      <c r="S4004" s="21">
        <f t="shared" si="188"/>
        <v>42140.173252314817</v>
      </c>
    </row>
    <row r="4005" spans="1:19" ht="43.2" hidden="1" x14ac:dyDescent="0.55000000000000004">
      <c r="A4005" s="10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2">
        <f t="shared" si="186"/>
        <v>0</v>
      </c>
      <c r="P4005" s="14">
        <f t="shared" si="187"/>
        <v>0</v>
      </c>
      <c r="Q4005" s="16" t="s">
        <v>8319</v>
      </c>
      <c r="R4005" t="s">
        <v>8345</v>
      </c>
      <c r="S4005" s="21">
        <f t="shared" si="188"/>
        <v>42388.589085648149</v>
      </c>
    </row>
    <row r="4006" spans="1:19" ht="43.2" hidden="1" x14ac:dyDescent="0.55000000000000004">
      <c r="A4006" s="10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2">
        <f t="shared" si="186"/>
        <v>0</v>
      </c>
      <c r="P4006" s="14">
        <f t="shared" si="187"/>
        <v>0</v>
      </c>
      <c r="Q4006" s="16" t="s">
        <v>8319</v>
      </c>
      <c r="R4006" t="s">
        <v>8345</v>
      </c>
      <c r="S4006" s="21">
        <f t="shared" si="188"/>
        <v>42089.84520833334</v>
      </c>
    </row>
    <row r="4007" spans="1:19" ht="57.6" hidden="1" x14ac:dyDescent="0.55000000000000004">
      <c r="A4007" s="10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2">
        <f t="shared" si="186"/>
        <v>0</v>
      </c>
      <c r="P4007" s="14">
        <f t="shared" si="187"/>
        <v>0</v>
      </c>
      <c r="Q4007" s="16" t="s">
        <v>8308</v>
      </c>
      <c r="R4007" t="s">
        <v>8315</v>
      </c>
      <c r="S4007" s="21">
        <f t="shared" si="188"/>
        <v>42536.246620370366</v>
      </c>
    </row>
    <row r="4008" spans="1:19" ht="43.2" hidden="1" x14ac:dyDescent="0.55000000000000004">
      <c r="A4008" s="10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2">
        <f t="shared" si="186"/>
        <v>0</v>
      </c>
      <c r="P4008" s="14">
        <f t="shared" si="187"/>
        <v>0</v>
      </c>
      <c r="Q4008" s="16" t="s">
        <v>8319</v>
      </c>
      <c r="R4008" t="s">
        <v>8345</v>
      </c>
      <c r="S4008" s="21">
        <f t="shared" si="188"/>
        <v>41892.974803240737</v>
      </c>
    </row>
    <row r="4009" spans="1:19" ht="43.2" hidden="1" x14ac:dyDescent="0.55000000000000004">
      <c r="A4009" s="10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2">
        <f t="shared" si="186"/>
        <v>0</v>
      </c>
      <c r="P4009" s="14">
        <f t="shared" si="187"/>
        <v>0</v>
      </c>
      <c r="Q4009" s="16" t="s">
        <v>8319</v>
      </c>
      <c r="R4009" t="s">
        <v>8345</v>
      </c>
      <c r="S4009" s="21">
        <f t="shared" si="188"/>
        <v>42154.64025462963</v>
      </c>
    </row>
    <row r="4010" spans="1:19" ht="43.2" hidden="1" x14ac:dyDescent="0.55000000000000004">
      <c r="A4010" s="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2">
        <f t="shared" si="186"/>
        <v>0</v>
      </c>
      <c r="P4010" s="14">
        <f t="shared" si="187"/>
        <v>0</v>
      </c>
      <c r="Q4010" s="16" t="s">
        <v>8319</v>
      </c>
      <c r="R4010" t="s">
        <v>8345</v>
      </c>
      <c r="S4010" s="21">
        <f t="shared" si="188"/>
        <v>41829.896562499998</v>
      </c>
    </row>
    <row r="4011" spans="1:19" ht="57.6" hidden="1" x14ac:dyDescent="0.55000000000000004">
      <c r="A4011" s="10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2">
        <f t="shared" si="186"/>
        <v>0</v>
      </c>
      <c r="P4011" s="14">
        <f t="shared" si="187"/>
        <v>0</v>
      </c>
      <c r="Q4011" s="16" t="s">
        <v>8311</v>
      </c>
      <c r="R4011" t="s">
        <v>8356</v>
      </c>
      <c r="S4011" s="21">
        <f t="shared" si="188"/>
        <v>42632.328784722224</v>
      </c>
    </row>
    <row r="4012" spans="1:19" ht="43.2" hidden="1" x14ac:dyDescent="0.55000000000000004">
      <c r="A4012" s="10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2">
        <f t="shared" si="186"/>
        <v>0</v>
      </c>
      <c r="P4012" s="14">
        <f t="shared" si="187"/>
        <v>0</v>
      </c>
      <c r="Q4012" s="16" t="s">
        <v>8311</v>
      </c>
      <c r="R4012" t="s">
        <v>8356</v>
      </c>
      <c r="S4012" s="21">
        <f t="shared" si="188"/>
        <v>41078.899826388886</v>
      </c>
    </row>
    <row r="4013" spans="1:19" ht="43.2" hidden="1" x14ac:dyDescent="0.55000000000000004">
      <c r="A4013" s="10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2">
        <f t="shared" si="186"/>
        <v>0</v>
      </c>
      <c r="P4013" s="14">
        <f t="shared" si="187"/>
        <v>0</v>
      </c>
      <c r="Q4013" s="16" t="s">
        <v>8311</v>
      </c>
      <c r="R4013" t="s">
        <v>8356</v>
      </c>
      <c r="S4013" s="21">
        <f t="shared" si="188"/>
        <v>41747.887060185189</v>
      </c>
    </row>
    <row r="4014" spans="1:19" ht="43.2" hidden="1" x14ac:dyDescent="0.55000000000000004">
      <c r="A4014" s="10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2">
        <f t="shared" si="186"/>
        <v>0</v>
      </c>
      <c r="P4014" s="14">
        <f t="shared" si="187"/>
        <v>0</v>
      </c>
      <c r="Q4014" s="16" t="s">
        <v>8311</v>
      </c>
      <c r="R4014" t="s">
        <v>8356</v>
      </c>
      <c r="S4014" s="21">
        <f t="shared" si="188"/>
        <v>41863.636006944449</v>
      </c>
    </row>
    <row r="4015" spans="1:19" ht="43.2" hidden="1" x14ac:dyDescent="0.55000000000000004">
      <c r="A4015" s="10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2">
        <f t="shared" si="186"/>
        <v>0</v>
      </c>
      <c r="P4015" s="14">
        <f t="shared" si="187"/>
        <v>0</v>
      </c>
      <c r="Q4015" s="16" t="s">
        <v>8311</v>
      </c>
      <c r="R4015" t="s">
        <v>8356</v>
      </c>
      <c r="S4015" s="21">
        <f t="shared" si="188"/>
        <v>41415.461319444446</v>
      </c>
    </row>
    <row r="4016" spans="1:19" ht="43.2" hidden="1" x14ac:dyDescent="0.55000000000000004">
      <c r="A4016" s="10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2">
        <f t="shared" si="186"/>
        <v>0</v>
      </c>
      <c r="P4016" s="14">
        <f t="shared" si="187"/>
        <v>0</v>
      </c>
      <c r="Q4016" s="16" t="s">
        <v>8311</v>
      </c>
      <c r="R4016" t="s">
        <v>8356</v>
      </c>
      <c r="S4016" s="21">
        <f t="shared" si="188"/>
        <v>41194.579027777778</v>
      </c>
    </row>
    <row r="4017" spans="1:19" ht="43.2" hidden="1" x14ac:dyDescent="0.55000000000000004">
      <c r="A4017" s="10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2">
        <f t="shared" si="186"/>
        <v>0</v>
      </c>
      <c r="P4017" s="14">
        <f t="shared" si="187"/>
        <v>0</v>
      </c>
      <c r="Q4017" s="16" t="s">
        <v>8311</v>
      </c>
      <c r="R4017" t="s">
        <v>8356</v>
      </c>
      <c r="S4017" s="21">
        <f t="shared" si="188"/>
        <v>41257.531712962962</v>
      </c>
    </row>
    <row r="4018" spans="1:19" ht="43.2" hidden="1" x14ac:dyDescent="0.55000000000000004">
      <c r="A4018" s="10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2">
        <f t="shared" si="186"/>
        <v>0</v>
      </c>
      <c r="P4018" s="14">
        <f t="shared" si="187"/>
        <v>0</v>
      </c>
      <c r="Q4018" s="16" t="s">
        <v>8311</v>
      </c>
      <c r="R4018" t="s">
        <v>8356</v>
      </c>
      <c r="S4018" s="21">
        <f t="shared" si="188"/>
        <v>41537.869143518517</v>
      </c>
    </row>
    <row r="4019" spans="1:19" ht="28.8" hidden="1" x14ac:dyDescent="0.55000000000000004">
      <c r="A4019" s="10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2">
        <f t="shared" si="186"/>
        <v>0</v>
      </c>
      <c r="P4019" s="14">
        <f t="shared" si="187"/>
        <v>0</v>
      </c>
      <c r="Q4019" s="16" t="s">
        <v>8311</v>
      </c>
      <c r="R4019" t="s">
        <v>8356</v>
      </c>
      <c r="S4019" s="21">
        <f t="shared" si="188"/>
        <v>42774.447777777779</v>
      </c>
    </row>
    <row r="4020" spans="1:19" ht="43.2" hidden="1" x14ac:dyDescent="0.55000000000000004">
      <c r="A4020" s="1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2">
        <f t="shared" si="186"/>
        <v>0</v>
      </c>
      <c r="P4020" s="14">
        <f t="shared" si="187"/>
        <v>0</v>
      </c>
      <c r="Q4020" s="16" t="s">
        <v>8323</v>
      </c>
      <c r="R4020" t="s">
        <v>8326</v>
      </c>
      <c r="S4020" s="21">
        <f t="shared" si="188"/>
        <v>41784.952488425923</v>
      </c>
    </row>
    <row r="4021" spans="1:19" ht="43.2" hidden="1" x14ac:dyDescent="0.55000000000000004">
      <c r="A4021" s="10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2">
        <f t="shared" si="186"/>
        <v>0</v>
      </c>
      <c r="P4021" s="14">
        <f t="shared" si="187"/>
        <v>0</v>
      </c>
      <c r="Q4021" s="16" t="s">
        <v>8323</v>
      </c>
      <c r="R4021" t="s">
        <v>8326</v>
      </c>
      <c r="S4021" s="21">
        <f t="shared" si="188"/>
        <v>42492.737847222219</v>
      </c>
    </row>
    <row r="4022" spans="1:19" ht="43.2" hidden="1" x14ac:dyDescent="0.55000000000000004">
      <c r="A4022" s="10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2">
        <f t="shared" si="186"/>
        <v>0</v>
      </c>
      <c r="P4022" s="14">
        <f t="shared" si="187"/>
        <v>0</v>
      </c>
      <c r="Q4022" s="16" t="s">
        <v>8323</v>
      </c>
      <c r="R4022" t="s">
        <v>8326</v>
      </c>
      <c r="S4022" s="21">
        <f t="shared" si="188"/>
        <v>42108.692060185189</v>
      </c>
    </row>
    <row r="4023" spans="1:19" ht="43.2" hidden="1" x14ac:dyDescent="0.55000000000000004">
      <c r="A4023" s="10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2">
        <f t="shared" si="186"/>
        <v>0</v>
      </c>
      <c r="P4023" s="14">
        <f t="shared" si="187"/>
        <v>0</v>
      </c>
      <c r="Q4023" s="16" t="s">
        <v>8323</v>
      </c>
      <c r="R4023" t="s">
        <v>8326</v>
      </c>
      <c r="S4023" s="21">
        <f t="shared" si="188"/>
        <v>42453.806307870371</v>
      </c>
    </row>
    <row r="4024" spans="1:19" ht="43.2" hidden="1" x14ac:dyDescent="0.55000000000000004">
      <c r="A4024" s="10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2">
        <f t="shared" si="186"/>
        <v>0</v>
      </c>
      <c r="P4024" s="14">
        <f t="shared" si="187"/>
        <v>0</v>
      </c>
      <c r="Q4024" s="16" t="s">
        <v>8323</v>
      </c>
      <c r="R4024" t="s">
        <v>8326</v>
      </c>
      <c r="S4024" s="21">
        <f t="shared" si="188"/>
        <v>42390.002650462964</v>
      </c>
    </row>
    <row r="4025" spans="1:19" ht="43.2" hidden="1" x14ac:dyDescent="0.55000000000000004">
      <c r="A4025" s="10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186"/>
        <v>0</v>
      </c>
      <c r="P4025" s="14">
        <f t="shared" si="187"/>
        <v>0</v>
      </c>
      <c r="Q4025" s="16" t="s">
        <v>8323</v>
      </c>
      <c r="R4025" t="s">
        <v>8326</v>
      </c>
      <c r="S4025" s="21">
        <f t="shared" si="188"/>
        <v>41836.190937499996</v>
      </c>
    </row>
    <row r="4026" spans="1:19" ht="43.2" hidden="1" x14ac:dyDescent="0.55000000000000004">
      <c r="A4026" s="10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2">
        <f t="shared" si="186"/>
        <v>0</v>
      </c>
      <c r="P4026" s="14">
        <f t="shared" si="187"/>
        <v>0</v>
      </c>
      <c r="Q4026" s="16" t="s">
        <v>8323</v>
      </c>
      <c r="R4026" t="s">
        <v>8326</v>
      </c>
      <c r="S4026" s="21">
        <f t="shared" si="188"/>
        <v>41954.545081018514</v>
      </c>
    </row>
    <row r="4027" spans="1:19" ht="43.2" hidden="1" x14ac:dyDescent="0.55000000000000004">
      <c r="A4027" s="10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2">
        <f t="shared" si="186"/>
        <v>0</v>
      </c>
      <c r="P4027" s="14">
        <f t="shared" si="187"/>
        <v>0</v>
      </c>
      <c r="Q4027" s="16" t="s">
        <v>8323</v>
      </c>
      <c r="R4027" t="s">
        <v>8326</v>
      </c>
      <c r="S4027" s="21">
        <f t="shared" si="188"/>
        <v>41950.114108796297</v>
      </c>
    </row>
    <row r="4028" spans="1:19" ht="28.8" hidden="1" x14ac:dyDescent="0.55000000000000004">
      <c r="A4028" s="10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186"/>
        <v>0</v>
      </c>
      <c r="P4028" s="14">
        <f t="shared" si="187"/>
        <v>0</v>
      </c>
      <c r="Q4028" s="16" t="s">
        <v>8323</v>
      </c>
      <c r="R4028" t="s">
        <v>8326</v>
      </c>
      <c r="S4028" s="21">
        <f t="shared" si="188"/>
        <v>42115.11618055556</v>
      </c>
    </row>
    <row r="4029" spans="1:19" ht="43.2" hidden="1" x14ac:dyDescent="0.55000000000000004">
      <c r="A4029" s="10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2">
        <f t="shared" si="186"/>
        <v>0</v>
      </c>
      <c r="P4029" s="14">
        <f t="shared" si="187"/>
        <v>0</v>
      </c>
      <c r="Q4029" s="16" t="s">
        <v>8323</v>
      </c>
      <c r="R4029" t="s">
        <v>8326</v>
      </c>
      <c r="S4029" s="21">
        <f t="shared" si="188"/>
        <v>42171.743969907402</v>
      </c>
    </row>
    <row r="4030" spans="1:19" ht="43.2" hidden="1" x14ac:dyDescent="0.55000000000000004">
      <c r="A4030" s="1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2">
        <f t="shared" si="186"/>
        <v>0</v>
      </c>
      <c r="P4030" s="14">
        <f t="shared" si="187"/>
        <v>0</v>
      </c>
      <c r="Q4030" s="16" t="s">
        <v>8323</v>
      </c>
      <c r="R4030" t="s">
        <v>8326</v>
      </c>
      <c r="S4030" s="21">
        <f t="shared" si="188"/>
        <v>41916.597638888888</v>
      </c>
    </row>
    <row r="4031" spans="1:19" ht="43.2" hidden="1" x14ac:dyDescent="0.55000000000000004">
      <c r="A4031" s="10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186"/>
        <v>0</v>
      </c>
      <c r="P4031" s="14">
        <f t="shared" si="187"/>
        <v>0</v>
      </c>
      <c r="Q4031" s="16" t="s">
        <v>8323</v>
      </c>
      <c r="R4031" t="s">
        <v>8326</v>
      </c>
      <c r="S4031" s="21">
        <f t="shared" si="188"/>
        <v>41922.535185185188</v>
      </c>
    </row>
    <row r="4032" spans="1:19" ht="28.8" hidden="1" x14ac:dyDescent="0.55000000000000004">
      <c r="A4032" s="10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2">
        <f t="shared" si="186"/>
        <v>0</v>
      </c>
      <c r="P4032" s="14">
        <f t="shared" si="187"/>
        <v>0</v>
      </c>
      <c r="Q4032" s="16" t="s">
        <v>8323</v>
      </c>
      <c r="R4032" t="s">
        <v>8326</v>
      </c>
      <c r="S4032" s="21">
        <f t="shared" si="188"/>
        <v>42037.986284722225</v>
      </c>
    </row>
    <row r="4033" spans="1:19" ht="43.2" hidden="1" x14ac:dyDescent="0.55000000000000004">
      <c r="A4033" s="10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186"/>
        <v>0</v>
      </c>
      <c r="P4033" s="14">
        <f t="shared" si="187"/>
        <v>0</v>
      </c>
      <c r="Q4033" s="16" t="s">
        <v>8323</v>
      </c>
      <c r="R4033" t="s">
        <v>8326</v>
      </c>
      <c r="S4033" s="21">
        <f t="shared" si="188"/>
        <v>42515.078217592592</v>
      </c>
    </row>
    <row r="4034" spans="1:19" ht="43.2" hidden="1" x14ac:dyDescent="0.55000000000000004">
      <c r="A4034" s="10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2">
        <f t="shared" si="186"/>
        <v>0</v>
      </c>
      <c r="P4034" s="14">
        <f t="shared" si="187"/>
        <v>0</v>
      </c>
      <c r="Q4034" s="16" t="s">
        <v>8323</v>
      </c>
      <c r="R4034" t="s">
        <v>8324</v>
      </c>
      <c r="S4034" s="21">
        <f t="shared" si="188"/>
        <v>42077.129398148143</v>
      </c>
    </row>
    <row r="4035" spans="1:19" ht="43.2" hidden="1" x14ac:dyDescent="0.55000000000000004">
      <c r="A4035" s="10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2">
        <f t="shared" ref="O4035:O4098" si="189">ROUND(E4035/D4035*100,0)</f>
        <v>0</v>
      </c>
      <c r="P4035" s="14">
        <f t="shared" ref="P4035:P4098" si="190">IFERROR(ROUND(E4035/L4035,2),0)</f>
        <v>0</v>
      </c>
      <c r="Q4035" s="16" t="s">
        <v>8323</v>
      </c>
      <c r="R4035" t="s">
        <v>8324</v>
      </c>
      <c r="S4035" s="21">
        <f t="shared" ref="S4035:S4098" si="191">(((J4035/60)/60/24)+DATE(1970,1,1))</f>
        <v>42118.139583333337</v>
      </c>
    </row>
    <row r="4036" spans="1:19" ht="43.2" hidden="1" x14ac:dyDescent="0.55000000000000004">
      <c r="A4036" s="10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2">
        <f t="shared" si="189"/>
        <v>0</v>
      </c>
      <c r="P4036" s="14">
        <f t="shared" si="190"/>
        <v>0</v>
      </c>
      <c r="Q4036" s="16" t="s">
        <v>8323</v>
      </c>
      <c r="R4036" t="s">
        <v>8324</v>
      </c>
      <c r="S4036" s="21">
        <f t="shared" si="191"/>
        <v>42362.36518518519</v>
      </c>
    </row>
    <row r="4037" spans="1:19" ht="43.2" hidden="1" x14ac:dyDescent="0.55000000000000004">
      <c r="A4037" s="10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2">
        <f t="shared" si="189"/>
        <v>0</v>
      </c>
      <c r="P4037" s="14">
        <f t="shared" si="190"/>
        <v>0</v>
      </c>
      <c r="Q4037" s="16" t="s">
        <v>8323</v>
      </c>
      <c r="R4037" t="s">
        <v>8324</v>
      </c>
      <c r="S4037" s="21">
        <f t="shared" si="191"/>
        <v>42790.583368055552</v>
      </c>
    </row>
    <row r="4038" spans="1:19" ht="43.2" hidden="1" x14ac:dyDescent="0.55000000000000004">
      <c r="A4038" s="10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2">
        <f t="shared" si="189"/>
        <v>0</v>
      </c>
      <c r="P4038" s="14">
        <f t="shared" si="190"/>
        <v>0</v>
      </c>
      <c r="Q4038" s="16" t="s">
        <v>8323</v>
      </c>
      <c r="R4038" t="s">
        <v>8324</v>
      </c>
      <c r="S4038" s="21">
        <f t="shared" si="191"/>
        <v>42438.779131944444</v>
      </c>
    </row>
    <row r="4039" spans="1:19" ht="43.2" hidden="1" x14ac:dyDescent="0.55000000000000004">
      <c r="A4039" s="10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2">
        <f t="shared" si="189"/>
        <v>0</v>
      </c>
      <c r="P4039" s="14">
        <f t="shared" si="190"/>
        <v>0</v>
      </c>
      <c r="Q4039" s="16" t="s">
        <v>8323</v>
      </c>
      <c r="R4039" t="s">
        <v>8324</v>
      </c>
      <c r="S4039" s="21">
        <f t="shared" si="191"/>
        <v>42498.008391203708</v>
      </c>
    </row>
    <row r="4040" spans="1:19" ht="43.2" hidden="1" x14ac:dyDescent="0.55000000000000004">
      <c r="A4040" s="1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2">
        <f t="shared" si="189"/>
        <v>0</v>
      </c>
      <c r="P4040" s="14">
        <f t="shared" si="190"/>
        <v>0</v>
      </c>
      <c r="Q4040" s="16" t="s">
        <v>8323</v>
      </c>
      <c r="R4040" t="s">
        <v>8324</v>
      </c>
      <c r="S4040" s="21">
        <f t="shared" si="191"/>
        <v>41863.757210648146</v>
      </c>
    </row>
    <row r="4041" spans="1:19" ht="43.2" hidden="1" x14ac:dyDescent="0.55000000000000004">
      <c r="A4041" s="10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2">
        <f t="shared" si="189"/>
        <v>0</v>
      </c>
      <c r="P4041" s="14">
        <f t="shared" si="190"/>
        <v>0</v>
      </c>
      <c r="Q4041" s="16" t="s">
        <v>8323</v>
      </c>
      <c r="R4041" t="s">
        <v>8324</v>
      </c>
      <c r="S4041" s="21">
        <f t="shared" si="191"/>
        <v>42027.832800925928</v>
      </c>
    </row>
    <row r="4042" spans="1:19" ht="43.2" hidden="1" x14ac:dyDescent="0.55000000000000004">
      <c r="A4042" s="10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2">
        <f t="shared" si="189"/>
        <v>0</v>
      </c>
      <c r="P4042" s="14">
        <f t="shared" si="190"/>
        <v>0</v>
      </c>
      <c r="Q4042" s="16" t="s">
        <v>8323</v>
      </c>
      <c r="R4042" t="s">
        <v>8324</v>
      </c>
      <c r="S4042" s="21">
        <f t="shared" si="191"/>
        <v>41851.636388888888</v>
      </c>
    </row>
    <row r="4043" spans="1:19" ht="43.2" hidden="1" x14ac:dyDescent="0.55000000000000004">
      <c r="A4043" s="10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2">
        <f t="shared" si="189"/>
        <v>0</v>
      </c>
      <c r="P4043" s="14">
        <f t="shared" si="190"/>
        <v>0</v>
      </c>
      <c r="Q4043" s="16" t="s">
        <v>8323</v>
      </c>
      <c r="R4043" t="s">
        <v>8324</v>
      </c>
      <c r="S4043" s="21">
        <f t="shared" si="191"/>
        <v>42433.650590277779</v>
      </c>
    </row>
    <row r="4044" spans="1:19" hidden="1" x14ac:dyDescent="0.55000000000000004">
      <c r="A4044" s="10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2">
        <f t="shared" si="189"/>
        <v>0</v>
      </c>
      <c r="P4044" s="14">
        <f t="shared" si="190"/>
        <v>0</v>
      </c>
      <c r="Q4044" s="16" t="s">
        <v>8323</v>
      </c>
      <c r="R4044" t="s">
        <v>8324</v>
      </c>
      <c r="S4044" s="21">
        <f t="shared" si="191"/>
        <v>41834.784120370372</v>
      </c>
    </row>
    <row r="4045" spans="1:19" ht="43.2" hidden="1" x14ac:dyDescent="0.55000000000000004">
      <c r="A4045" s="10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2">
        <f t="shared" si="189"/>
        <v>0</v>
      </c>
      <c r="P4045" s="14">
        <f t="shared" si="190"/>
        <v>0</v>
      </c>
      <c r="Q4045" s="16" t="s">
        <v>8323</v>
      </c>
      <c r="R4045" t="s">
        <v>8324</v>
      </c>
      <c r="S4045" s="21">
        <f t="shared" si="191"/>
        <v>42293.922986111109</v>
      </c>
    </row>
    <row r="4046" spans="1:19" ht="43.2" hidden="1" x14ac:dyDescent="0.55000000000000004">
      <c r="A4046" s="10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2">
        <f t="shared" si="189"/>
        <v>0</v>
      </c>
      <c r="P4046" s="14">
        <f t="shared" si="190"/>
        <v>0</v>
      </c>
      <c r="Q4046" s="16" t="s">
        <v>8323</v>
      </c>
      <c r="R4046" t="s">
        <v>8324</v>
      </c>
      <c r="S4046" s="21">
        <f t="shared" si="191"/>
        <v>41843.632523148146</v>
      </c>
    </row>
    <row r="4047" spans="1:19" hidden="1" x14ac:dyDescent="0.55000000000000004">
      <c r="A4047" s="10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2">
        <f t="shared" si="189"/>
        <v>0</v>
      </c>
      <c r="P4047" s="14">
        <f t="shared" si="190"/>
        <v>0</v>
      </c>
      <c r="Q4047" s="16" t="s">
        <v>8323</v>
      </c>
      <c r="R4047" t="s">
        <v>8324</v>
      </c>
      <c r="S4047" s="21">
        <f t="shared" si="191"/>
        <v>42346.20685185185</v>
      </c>
    </row>
    <row r="4048" spans="1:19" ht="43.2" hidden="1" x14ac:dyDescent="0.55000000000000004">
      <c r="A4048" s="10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2">
        <f t="shared" si="189"/>
        <v>0</v>
      </c>
      <c r="P4048" s="14">
        <f t="shared" si="190"/>
        <v>0</v>
      </c>
      <c r="Q4048" s="16" t="s">
        <v>8323</v>
      </c>
      <c r="R4048" t="s">
        <v>8324</v>
      </c>
      <c r="S4048" s="21">
        <f t="shared" si="191"/>
        <v>42034.856817129628</v>
      </c>
    </row>
    <row r="4049" spans="1:19" ht="57.6" hidden="1" x14ac:dyDescent="0.55000000000000004">
      <c r="A4049" s="10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2">
        <f t="shared" si="189"/>
        <v>0</v>
      </c>
      <c r="P4049" s="14">
        <f t="shared" si="190"/>
        <v>0</v>
      </c>
      <c r="Q4049" s="16" t="s">
        <v>8323</v>
      </c>
      <c r="R4049" t="s">
        <v>8326</v>
      </c>
      <c r="S4049" s="21">
        <f t="shared" si="191"/>
        <v>42809.645914351851</v>
      </c>
    </row>
    <row r="4050" spans="1:19" ht="57.6" hidden="1" x14ac:dyDescent="0.55000000000000004">
      <c r="A4050" s="1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2">
        <f t="shared" si="189"/>
        <v>0</v>
      </c>
      <c r="P4050" s="14">
        <f t="shared" si="190"/>
        <v>0</v>
      </c>
      <c r="Q4050" s="16" t="s">
        <v>8323</v>
      </c>
      <c r="R4050" t="s">
        <v>8326</v>
      </c>
      <c r="S4050" s="21">
        <f t="shared" si="191"/>
        <v>42808.358287037037</v>
      </c>
    </row>
    <row r="4051" spans="1:19" ht="43.2" hidden="1" x14ac:dyDescent="0.55000000000000004">
      <c r="A4051" s="10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2">
        <f t="shared" si="189"/>
        <v>0</v>
      </c>
      <c r="P4051" s="14">
        <f t="shared" si="190"/>
        <v>0</v>
      </c>
      <c r="Q4051" s="16" t="s">
        <v>8323</v>
      </c>
      <c r="R4051" t="s">
        <v>8326</v>
      </c>
      <c r="S4051" s="21">
        <f t="shared" si="191"/>
        <v>42762.040902777779</v>
      </c>
    </row>
    <row r="4052" spans="1:19" ht="43.2" hidden="1" x14ac:dyDescent="0.55000000000000004">
      <c r="A4052" s="10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2">
        <f t="shared" si="189"/>
        <v>0</v>
      </c>
      <c r="P4052" s="14">
        <f t="shared" si="190"/>
        <v>0</v>
      </c>
      <c r="Q4052" s="16" t="s">
        <v>8323</v>
      </c>
      <c r="R4052" t="s">
        <v>8335</v>
      </c>
      <c r="S4052" s="21">
        <f t="shared" si="191"/>
        <v>42683.151331018518</v>
      </c>
    </row>
    <row r="4053" spans="1:19" ht="43.2" hidden="1" x14ac:dyDescent="0.55000000000000004">
      <c r="A4053" s="10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2">
        <f t="shared" si="189"/>
        <v>0</v>
      </c>
      <c r="P4053" s="14">
        <f t="shared" si="190"/>
        <v>0</v>
      </c>
      <c r="Q4053" s="16" t="s">
        <v>8323</v>
      </c>
      <c r="R4053" t="s">
        <v>8335</v>
      </c>
      <c r="S4053" s="21">
        <f t="shared" si="191"/>
        <v>42182.062476851846</v>
      </c>
    </row>
    <row r="4054" spans="1:19" ht="43.2" hidden="1" x14ac:dyDescent="0.55000000000000004">
      <c r="A4054" s="10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2">
        <f t="shared" si="189"/>
        <v>0</v>
      </c>
      <c r="P4054" s="14">
        <f t="shared" si="190"/>
        <v>0</v>
      </c>
      <c r="Q4054" s="16" t="s">
        <v>8323</v>
      </c>
      <c r="R4054" t="s">
        <v>8335</v>
      </c>
      <c r="S4054" s="21">
        <f t="shared" si="191"/>
        <v>42172.686099537037</v>
      </c>
    </row>
    <row r="4055" spans="1:19" ht="43.2" hidden="1" x14ac:dyDescent="0.55000000000000004">
      <c r="A4055" s="10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2">
        <f t="shared" si="189"/>
        <v>0</v>
      </c>
      <c r="P4055" s="14">
        <f t="shared" si="190"/>
        <v>0</v>
      </c>
      <c r="Q4055" s="16" t="s">
        <v>8323</v>
      </c>
      <c r="R4055" t="s">
        <v>8335</v>
      </c>
      <c r="S4055" s="21">
        <f t="shared" si="191"/>
        <v>42236.276053240741</v>
      </c>
    </row>
    <row r="4056" spans="1:19" ht="43.2" hidden="1" x14ac:dyDescent="0.55000000000000004">
      <c r="A4056" s="10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2">
        <f t="shared" si="189"/>
        <v>0</v>
      </c>
      <c r="P4056" s="14">
        <f t="shared" si="190"/>
        <v>0</v>
      </c>
      <c r="Q4056" s="16" t="s">
        <v>8323</v>
      </c>
      <c r="R4056" t="s">
        <v>8335</v>
      </c>
      <c r="S4056" s="21">
        <f t="shared" si="191"/>
        <v>42291.833287037036</v>
      </c>
    </row>
    <row r="4057" spans="1:19" ht="43.2" hidden="1" x14ac:dyDescent="0.55000000000000004">
      <c r="A4057" s="10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2">
        <f t="shared" si="189"/>
        <v>0</v>
      </c>
      <c r="P4057" s="14">
        <f t="shared" si="190"/>
        <v>0</v>
      </c>
      <c r="Q4057" s="16" t="s">
        <v>8323</v>
      </c>
      <c r="R4057" t="s">
        <v>8335</v>
      </c>
      <c r="S4057" s="21">
        <f t="shared" si="191"/>
        <v>42226.694780092599</v>
      </c>
    </row>
    <row r="4058" spans="1:19" ht="43.2" hidden="1" x14ac:dyDescent="0.55000000000000004">
      <c r="A4058" s="10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2">
        <f t="shared" si="189"/>
        <v>0</v>
      </c>
      <c r="P4058" s="14">
        <f t="shared" si="190"/>
        <v>0</v>
      </c>
      <c r="Q4058" s="16" t="s">
        <v>8323</v>
      </c>
      <c r="R4058" t="s">
        <v>8335</v>
      </c>
      <c r="S4058" s="21">
        <f t="shared" si="191"/>
        <v>41899.627071759263</v>
      </c>
    </row>
    <row r="4059" spans="1:19" ht="43.2" hidden="1" x14ac:dyDescent="0.55000000000000004">
      <c r="A4059" s="10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2">
        <f t="shared" si="189"/>
        <v>0</v>
      </c>
      <c r="P4059" s="14">
        <f t="shared" si="190"/>
        <v>0</v>
      </c>
      <c r="Q4059" s="16" t="s">
        <v>8323</v>
      </c>
      <c r="R4059" t="s">
        <v>8335</v>
      </c>
      <c r="S4059" s="21">
        <f t="shared" si="191"/>
        <v>42285.143969907411</v>
      </c>
    </row>
    <row r="4060" spans="1:19" ht="43.2" hidden="1" x14ac:dyDescent="0.55000000000000004">
      <c r="A4060" s="1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2">
        <f t="shared" si="189"/>
        <v>0</v>
      </c>
      <c r="P4060" s="14">
        <f t="shared" si="190"/>
        <v>0</v>
      </c>
      <c r="Q4060" s="16" t="s">
        <v>8323</v>
      </c>
      <c r="R4060" t="s">
        <v>8326</v>
      </c>
      <c r="S4060" s="21">
        <f t="shared" si="191"/>
        <v>42103.024398148147</v>
      </c>
    </row>
    <row r="4061" spans="1:19" ht="43.2" hidden="1" x14ac:dyDescent="0.55000000000000004">
      <c r="A4061" s="10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2">
        <f t="shared" si="189"/>
        <v>0</v>
      </c>
      <c r="P4061" s="14">
        <f t="shared" si="190"/>
        <v>0</v>
      </c>
      <c r="Q4061" s="16" t="s">
        <v>8323</v>
      </c>
      <c r="R4061" t="s">
        <v>8326</v>
      </c>
      <c r="S4061" s="21">
        <f t="shared" si="191"/>
        <v>42325.920717592591</v>
      </c>
    </row>
    <row r="4062" spans="1:19" ht="28.8" hidden="1" x14ac:dyDescent="0.55000000000000004">
      <c r="A4062" s="10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2">
        <f t="shared" si="189"/>
        <v>0</v>
      </c>
      <c r="P4062" s="14">
        <f t="shared" si="190"/>
        <v>0</v>
      </c>
      <c r="Q4062" s="16" t="s">
        <v>8323</v>
      </c>
      <c r="R4062" t="s">
        <v>8326</v>
      </c>
      <c r="S4062" s="21">
        <f t="shared" si="191"/>
        <v>41793.710231481484</v>
      </c>
    </row>
    <row r="4063" spans="1:19" ht="43.2" hidden="1" x14ac:dyDescent="0.55000000000000004">
      <c r="A4063" s="10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189"/>
        <v>0</v>
      </c>
      <c r="P4063" s="14">
        <f t="shared" si="190"/>
        <v>0</v>
      </c>
      <c r="Q4063" s="16" t="s">
        <v>8323</v>
      </c>
      <c r="R4063" t="s">
        <v>8326</v>
      </c>
      <c r="S4063" s="21">
        <f t="shared" si="191"/>
        <v>41793.814259259263</v>
      </c>
    </row>
    <row r="4064" spans="1:19" ht="43.2" hidden="1" x14ac:dyDescent="0.55000000000000004">
      <c r="A4064" s="10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2">
        <f t="shared" si="189"/>
        <v>0</v>
      </c>
      <c r="P4064" s="14">
        <f t="shared" si="190"/>
        <v>0</v>
      </c>
      <c r="Q4064" s="16" t="s">
        <v>8323</v>
      </c>
      <c r="R4064" t="s">
        <v>8335</v>
      </c>
      <c r="S4064" s="21">
        <f t="shared" si="191"/>
        <v>42666.666932870372</v>
      </c>
    </row>
    <row r="4065" spans="1:19" ht="28.8" hidden="1" x14ac:dyDescent="0.55000000000000004">
      <c r="A4065" s="10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2">
        <f t="shared" si="189"/>
        <v>0</v>
      </c>
      <c r="P4065" s="14">
        <f t="shared" si="190"/>
        <v>0</v>
      </c>
      <c r="Q4065" s="16" t="s">
        <v>8323</v>
      </c>
      <c r="R4065" t="s">
        <v>8335</v>
      </c>
      <c r="S4065" s="21">
        <f t="shared" si="191"/>
        <v>41766.692037037035</v>
      </c>
    </row>
    <row r="4066" spans="1:19" ht="43.2" hidden="1" x14ac:dyDescent="0.55000000000000004">
      <c r="A4066" s="10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2">
        <f t="shared" si="189"/>
        <v>0</v>
      </c>
      <c r="P4066" s="14">
        <f t="shared" si="190"/>
        <v>0</v>
      </c>
      <c r="Q4066" s="16" t="s">
        <v>8323</v>
      </c>
      <c r="R4066" t="s">
        <v>8335</v>
      </c>
      <c r="S4066" s="21">
        <f t="shared" si="191"/>
        <v>42269.126226851848</v>
      </c>
    </row>
    <row r="4067" spans="1:19" ht="43.2" hidden="1" x14ac:dyDescent="0.55000000000000004">
      <c r="A4067" s="10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2">
        <f t="shared" si="189"/>
        <v>0</v>
      </c>
      <c r="P4067" s="14">
        <f t="shared" si="190"/>
        <v>0</v>
      </c>
      <c r="Q4067" s="16" t="s">
        <v>8323</v>
      </c>
      <c r="R4067" t="s">
        <v>8335</v>
      </c>
      <c r="S4067" s="21">
        <f t="shared" si="191"/>
        <v>42527.00953703704</v>
      </c>
    </row>
    <row r="4068" spans="1:19" ht="43.2" hidden="1" x14ac:dyDescent="0.55000000000000004">
      <c r="A4068" s="10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2">
        <f t="shared" si="189"/>
        <v>0</v>
      </c>
      <c r="P4068" s="14">
        <f t="shared" si="190"/>
        <v>0</v>
      </c>
      <c r="Q4068" s="16" t="s">
        <v>8323</v>
      </c>
      <c r="R4068" t="s">
        <v>8326</v>
      </c>
      <c r="S4068" s="21">
        <f t="shared" si="191"/>
        <v>42253.633159722223</v>
      </c>
    </row>
    <row r="4069" spans="1:19" ht="43.2" hidden="1" x14ac:dyDescent="0.55000000000000004">
      <c r="A4069" s="10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2">
        <f t="shared" si="189"/>
        <v>0</v>
      </c>
      <c r="P4069" s="14">
        <f t="shared" si="190"/>
        <v>0</v>
      </c>
      <c r="Q4069" s="16" t="s">
        <v>8323</v>
      </c>
      <c r="R4069" t="s">
        <v>8335</v>
      </c>
      <c r="S4069" s="21">
        <f t="shared" si="191"/>
        <v>42180.145787037036</v>
      </c>
    </row>
    <row r="4070" spans="1:19" ht="43.2" hidden="1" x14ac:dyDescent="0.55000000000000004">
      <c r="A4070" s="1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2">
        <f t="shared" si="189"/>
        <v>0</v>
      </c>
      <c r="P4070" s="14">
        <f t="shared" si="190"/>
        <v>0</v>
      </c>
      <c r="Q4070" s="16" t="s">
        <v>8323</v>
      </c>
      <c r="R4070" t="s">
        <v>8335</v>
      </c>
      <c r="S4070" s="21">
        <f t="shared" si="191"/>
        <v>42255.696006944447</v>
      </c>
    </row>
    <row r="4071" spans="1:19" ht="43.2" hidden="1" x14ac:dyDescent="0.55000000000000004">
      <c r="A4071" s="10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2">
        <f t="shared" si="189"/>
        <v>0</v>
      </c>
      <c r="P4071" s="14">
        <f t="shared" si="190"/>
        <v>0</v>
      </c>
      <c r="Q4071" s="16" t="s">
        <v>8323</v>
      </c>
      <c r="R4071" t="s">
        <v>8335</v>
      </c>
      <c r="S4071" s="21">
        <f t="shared" si="191"/>
        <v>42007.016458333332</v>
      </c>
    </row>
    <row r="4072" spans="1:19" ht="43.2" hidden="1" x14ac:dyDescent="0.55000000000000004">
      <c r="A4072" s="10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2">
        <f t="shared" si="189"/>
        <v>0</v>
      </c>
      <c r="P4072" s="14">
        <f t="shared" si="190"/>
        <v>0</v>
      </c>
      <c r="Q4072" s="16" t="s">
        <v>8323</v>
      </c>
      <c r="R4072" t="s">
        <v>8335</v>
      </c>
      <c r="S4072" s="21">
        <f t="shared" si="191"/>
        <v>42615.346817129626</v>
      </c>
    </row>
    <row r="4073" spans="1:19" ht="43.2" hidden="1" x14ac:dyDescent="0.55000000000000004">
      <c r="A4073" s="10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2">
        <f t="shared" si="189"/>
        <v>0</v>
      </c>
      <c r="P4073" s="14">
        <f t="shared" si="190"/>
        <v>0</v>
      </c>
      <c r="Q4073" s="16" t="s">
        <v>8323</v>
      </c>
      <c r="R4073" t="s">
        <v>8335</v>
      </c>
      <c r="S4073" s="21">
        <f t="shared" si="191"/>
        <v>41999.861064814817</v>
      </c>
    </row>
    <row r="4074" spans="1:19" ht="43.2" hidden="1" x14ac:dyDescent="0.55000000000000004">
      <c r="A4074" s="10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2">
        <f t="shared" si="189"/>
        <v>0</v>
      </c>
      <c r="P4074" s="14">
        <f t="shared" si="190"/>
        <v>0</v>
      </c>
      <c r="Q4074" s="16" t="s">
        <v>8323</v>
      </c>
      <c r="R4074" t="s">
        <v>8335</v>
      </c>
      <c r="S4074" s="21">
        <f t="shared" si="191"/>
        <v>42373.983449074076</v>
      </c>
    </row>
    <row r="4075" spans="1:19" ht="57.6" hidden="1" x14ac:dyDescent="0.55000000000000004">
      <c r="A4075" s="10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2">
        <f t="shared" si="189"/>
        <v>0</v>
      </c>
      <c r="P4075" s="14">
        <f t="shared" si="190"/>
        <v>0</v>
      </c>
      <c r="Q4075" s="16" t="s">
        <v>8323</v>
      </c>
      <c r="R4075" t="s">
        <v>8335</v>
      </c>
      <c r="S4075" s="21">
        <f t="shared" si="191"/>
        <v>41854.602650462963</v>
      </c>
    </row>
    <row r="4076" spans="1:19" ht="43.2" hidden="1" x14ac:dyDescent="0.55000000000000004">
      <c r="A4076" s="10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2">
        <f t="shared" si="189"/>
        <v>0</v>
      </c>
      <c r="P4076" s="14">
        <f t="shared" si="190"/>
        <v>0</v>
      </c>
      <c r="Q4076" s="16" t="s">
        <v>8323</v>
      </c>
      <c r="R4076" t="s">
        <v>8335</v>
      </c>
      <c r="S4076" s="21">
        <f t="shared" si="191"/>
        <v>42065.791574074072</v>
      </c>
    </row>
    <row r="4077" spans="1:19" ht="43.2" hidden="1" x14ac:dyDescent="0.55000000000000004">
      <c r="A4077" s="10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2">
        <f t="shared" si="189"/>
        <v>0</v>
      </c>
      <c r="P4077" s="14">
        <f t="shared" si="190"/>
        <v>0</v>
      </c>
      <c r="Q4077" s="16" t="s">
        <v>8323</v>
      </c>
      <c r="R4077" t="s">
        <v>8335</v>
      </c>
      <c r="S4077" s="21">
        <f t="shared" si="191"/>
        <v>42469.951284722221</v>
      </c>
    </row>
    <row r="4078" spans="1:19" hidden="1" x14ac:dyDescent="0.55000000000000004">
      <c r="A4078" s="10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2">
        <f t="shared" si="189"/>
        <v>0</v>
      </c>
      <c r="P4078" s="14">
        <f t="shared" si="190"/>
        <v>0</v>
      </c>
      <c r="Q4078" s="16" t="s">
        <v>8323</v>
      </c>
      <c r="R4078" t="s">
        <v>8335</v>
      </c>
      <c r="S4078" s="21">
        <f t="shared" si="191"/>
        <v>41954.228032407409</v>
      </c>
    </row>
    <row r="4079" spans="1:19" ht="43.2" hidden="1" x14ac:dyDescent="0.55000000000000004">
      <c r="A4079" s="10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2">
        <f t="shared" si="189"/>
        <v>0</v>
      </c>
      <c r="P4079" s="14">
        <f t="shared" si="190"/>
        <v>0</v>
      </c>
      <c r="Q4079" s="16" t="s">
        <v>8323</v>
      </c>
      <c r="R4079" t="s">
        <v>8326</v>
      </c>
      <c r="S4079" s="21">
        <f t="shared" si="191"/>
        <v>41867.652280092596</v>
      </c>
    </row>
    <row r="4080" spans="1:19" ht="43.2" hidden="1" x14ac:dyDescent="0.55000000000000004">
      <c r="A4080" s="1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189"/>
        <v>0</v>
      </c>
      <c r="P4080" s="14">
        <f t="shared" si="190"/>
        <v>0</v>
      </c>
      <c r="Q4080" s="16" t="s">
        <v>8323</v>
      </c>
      <c r="R4080" t="s">
        <v>8326</v>
      </c>
      <c r="S4080" s="21">
        <f t="shared" si="191"/>
        <v>42186.01116898148</v>
      </c>
    </row>
    <row r="4081" spans="1:19" ht="43.2" hidden="1" x14ac:dyDescent="0.55000000000000004">
      <c r="A4081" s="10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2">
        <f t="shared" si="189"/>
        <v>0</v>
      </c>
      <c r="P4081" s="14">
        <f t="shared" si="190"/>
        <v>0</v>
      </c>
      <c r="Q4081" s="16" t="s">
        <v>8323</v>
      </c>
      <c r="R4081" t="s">
        <v>8326</v>
      </c>
      <c r="S4081" s="21">
        <f t="shared" si="191"/>
        <v>42494.471666666665</v>
      </c>
    </row>
    <row r="4082" spans="1:19" ht="43.2" hidden="1" x14ac:dyDescent="0.55000000000000004">
      <c r="A4082" s="10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189"/>
        <v>0</v>
      </c>
      <c r="P4082" s="14">
        <f t="shared" si="190"/>
        <v>0</v>
      </c>
      <c r="Q4082" s="16" t="s">
        <v>8323</v>
      </c>
      <c r="R4082" t="s">
        <v>8326</v>
      </c>
      <c r="S4082" s="21">
        <f t="shared" si="191"/>
        <v>41926.542303240742</v>
      </c>
    </row>
    <row r="4083" spans="1:19" ht="43.2" hidden="1" x14ac:dyDescent="0.55000000000000004">
      <c r="A4083" s="10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2">
        <f t="shared" si="189"/>
        <v>0</v>
      </c>
      <c r="P4083" s="14">
        <f t="shared" si="190"/>
        <v>0</v>
      </c>
      <c r="Q4083" s="16" t="s">
        <v>8323</v>
      </c>
      <c r="R4083" t="s">
        <v>8326</v>
      </c>
      <c r="S4083" s="21">
        <f t="shared" si="191"/>
        <v>42433.338749999995</v>
      </c>
    </row>
    <row r="4084" spans="1:19" ht="43.2" hidden="1" x14ac:dyDescent="0.55000000000000004">
      <c r="A4084" s="10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2">
        <f t="shared" si="189"/>
        <v>0</v>
      </c>
      <c r="P4084" s="14">
        <f t="shared" si="190"/>
        <v>0</v>
      </c>
      <c r="Q4084" s="16" t="s">
        <v>8323</v>
      </c>
      <c r="R4084" t="s">
        <v>8326</v>
      </c>
      <c r="S4084" s="21">
        <f t="shared" si="191"/>
        <v>42228.151701388888</v>
      </c>
    </row>
    <row r="4085" spans="1:19" ht="43.2" hidden="1" x14ac:dyDescent="0.55000000000000004">
      <c r="A4085" s="10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2">
        <f t="shared" si="189"/>
        <v>0</v>
      </c>
      <c r="P4085" s="14">
        <f t="shared" si="190"/>
        <v>0</v>
      </c>
      <c r="Q4085" s="16" t="s">
        <v>8323</v>
      </c>
      <c r="R4085" t="s">
        <v>8326</v>
      </c>
      <c r="S4085" s="21">
        <f t="shared" si="191"/>
        <v>42675.262962962966</v>
      </c>
    </row>
    <row r="4086" spans="1:19" ht="43.2" hidden="1" x14ac:dyDescent="0.55000000000000004">
      <c r="A4086" s="10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2">
        <f t="shared" si="189"/>
        <v>0</v>
      </c>
      <c r="P4086" s="14">
        <f t="shared" si="190"/>
        <v>0</v>
      </c>
      <c r="Q4086" s="16" t="s">
        <v>8323</v>
      </c>
      <c r="R4086" t="s">
        <v>8326</v>
      </c>
      <c r="S4086" s="21">
        <f t="shared" si="191"/>
        <v>42111.904097222221</v>
      </c>
    </row>
    <row r="4087" spans="1:19" ht="43.2" hidden="1" x14ac:dyDescent="0.55000000000000004">
      <c r="A4087" s="10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2">
        <f t="shared" si="189"/>
        <v>0</v>
      </c>
      <c r="P4087" s="14">
        <f t="shared" si="190"/>
        <v>0</v>
      </c>
      <c r="Q4087" s="16" t="s">
        <v>8323</v>
      </c>
      <c r="R4087" t="s">
        <v>8326</v>
      </c>
      <c r="S4087" s="21">
        <f t="shared" si="191"/>
        <v>42213.662905092591</v>
      </c>
    </row>
    <row r="4088" spans="1:19" ht="43.2" hidden="1" x14ac:dyDescent="0.55000000000000004">
      <c r="A4088" s="10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2">
        <f t="shared" si="189"/>
        <v>0</v>
      </c>
      <c r="P4088" s="14">
        <f t="shared" si="190"/>
        <v>0</v>
      </c>
      <c r="Q4088" s="16" t="s">
        <v>8323</v>
      </c>
      <c r="R4088" t="s">
        <v>8326</v>
      </c>
      <c r="S4088" s="21">
        <f t="shared" si="191"/>
        <v>41829.325497685182</v>
      </c>
    </row>
    <row r="4089" spans="1:19" ht="43.2" hidden="1" x14ac:dyDescent="0.55000000000000004">
      <c r="A4089" s="10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189"/>
        <v>0</v>
      </c>
      <c r="P4089" s="14">
        <f t="shared" si="190"/>
        <v>0</v>
      </c>
      <c r="Q4089" s="16" t="s">
        <v>8323</v>
      </c>
      <c r="R4089" t="s">
        <v>8326</v>
      </c>
      <c r="S4089" s="21">
        <f t="shared" si="191"/>
        <v>42550.048449074078</v>
      </c>
    </row>
    <row r="4090" spans="1:19" ht="43.2" hidden="1" x14ac:dyDescent="0.55000000000000004">
      <c r="A4090" s="1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2">
        <f t="shared" si="189"/>
        <v>0</v>
      </c>
      <c r="P4090" s="14">
        <f t="shared" si="190"/>
        <v>0</v>
      </c>
      <c r="Q4090" s="16" t="s">
        <v>8323</v>
      </c>
      <c r="R4090" t="s">
        <v>8326</v>
      </c>
      <c r="S4090" s="21">
        <f t="shared" si="191"/>
        <v>41774.651203703703</v>
      </c>
    </row>
    <row r="4091" spans="1:19" ht="43.2" hidden="1" x14ac:dyDescent="0.55000000000000004">
      <c r="A4091" s="10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2">
        <f t="shared" si="189"/>
        <v>0</v>
      </c>
      <c r="P4091" s="14">
        <f t="shared" si="190"/>
        <v>0</v>
      </c>
      <c r="Q4091" s="16" t="s">
        <v>8323</v>
      </c>
      <c r="R4091" t="s">
        <v>8326</v>
      </c>
      <c r="S4091" s="21">
        <f t="shared" si="191"/>
        <v>42457.932025462964</v>
      </c>
    </row>
    <row r="4092" spans="1:19" ht="43.2" hidden="1" x14ac:dyDescent="0.55000000000000004">
      <c r="A4092" s="10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2">
        <f t="shared" si="189"/>
        <v>0</v>
      </c>
      <c r="P4092" s="14">
        <f t="shared" si="190"/>
        <v>0</v>
      </c>
      <c r="Q4092" s="16" t="s">
        <v>8323</v>
      </c>
      <c r="R4092" t="s">
        <v>8326</v>
      </c>
      <c r="S4092" s="21">
        <f t="shared" si="191"/>
        <v>42296.154131944444</v>
      </c>
    </row>
    <row r="4093" spans="1:19" ht="43.2" hidden="1" x14ac:dyDescent="0.55000000000000004">
      <c r="A4093" s="10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2">
        <f t="shared" si="189"/>
        <v>0</v>
      </c>
      <c r="P4093" s="14">
        <f t="shared" si="190"/>
        <v>0</v>
      </c>
      <c r="Q4093" s="16" t="s">
        <v>8323</v>
      </c>
      <c r="R4093" t="s">
        <v>8326</v>
      </c>
      <c r="S4093" s="21">
        <f t="shared" si="191"/>
        <v>42534.866875</v>
      </c>
    </row>
    <row r="4094" spans="1:19" ht="43.2" hidden="1" x14ac:dyDescent="0.55000000000000004">
      <c r="A4094" s="10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2">
        <f t="shared" si="189"/>
        <v>0</v>
      </c>
      <c r="P4094" s="14">
        <f t="shared" si="190"/>
        <v>0</v>
      </c>
      <c r="Q4094" s="16" t="s">
        <v>8323</v>
      </c>
      <c r="R4094" t="s">
        <v>8326</v>
      </c>
      <c r="S4094" s="21">
        <f t="shared" si="191"/>
        <v>42286.749780092592</v>
      </c>
    </row>
    <row r="4095" spans="1:19" ht="43.2" hidden="1" x14ac:dyDescent="0.55000000000000004">
      <c r="A4095" s="10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2">
        <f t="shared" si="189"/>
        <v>0</v>
      </c>
      <c r="P4095" s="14">
        <f t="shared" si="190"/>
        <v>0</v>
      </c>
      <c r="Q4095" s="16" t="s">
        <v>8323</v>
      </c>
      <c r="R4095" t="s">
        <v>8326</v>
      </c>
      <c r="S4095" s="21">
        <f t="shared" si="191"/>
        <v>42069.391446759255</v>
      </c>
    </row>
    <row r="4096" spans="1:19" ht="57.6" hidden="1" x14ac:dyDescent="0.55000000000000004">
      <c r="A4096" s="10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2">
        <f t="shared" si="189"/>
        <v>0</v>
      </c>
      <c r="P4096" s="14">
        <f t="shared" si="190"/>
        <v>0</v>
      </c>
      <c r="Q4096" s="16" t="s">
        <v>8323</v>
      </c>
      <c r="R4096" t="s">
        <v>8326</v>
      </c>
      <c r="S4096" s="21">
        <f t="shared" si="191"/>
        <v>42096.544548611113</v>
      </c>
    </row>
    <row r="4097" spans="1:19" ht="43.2" hidden="1" x14ac:dyDescent="0.55000000000000004">
      <c r="A4097" s="10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2">
        <f t="shared" si="189"/>
        <v>0</v>
      </c>
      <c r="P4097" s="14">
        <f t="shared" si="190"/>
        <v>0</v>
      </c>
      <c r="Q4097" s="16" t="s">
        <v>8323</v>
      </c>
      <c r="R4097" t="s">
        <v>8326</v>
      </c>
      <c r="S4097" s="21">
        <f t="shared" si="191"/>
        <v>42419.246168981481</v>
      </c>
    </row>
    <row r="4098" spans="1:19" ht="43.2" hidden="1" x14ac:dyDescent="0.55000000000000004">
      <c r="A4098" s="10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2">
        <f t="shared" si="189"/>
        <v>0</v>
      </c>
      <c r="P4098" s="14">
        <f t="shared" si="190"/>
        <v>0</v>
      </c>
      <c r="Q4098" s="16" t="s">
        <v>8323</v>
      </c>
      <c r="R4098" t="s">
        <v>8326</v>
      </c>
      <c r="S4098" s="21">
        <f t="shared" si="191"/>
        <v>42408.999571759254</v>
      </c>
    </row>
    <row r="4099" spans="1:19" ht="43.2" hidden="1" x14ac:dyDescent="0.55000000000000004">
      <c r="A4099" s="10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192">ROUND(E4099/D4099*100,0)</f>
        <v>0</v>
      </c>
      <c r="P4099" s="14">
        <f t="shared" ref="P4099:P4115" si="193">IFERROR(ROUND(E4099/L4099,2),0)</f>
        <v>0</v>
      </c>
      <c r="Q4099" s="16" t="s">
        <v>8323</v>
      </c>
      <c r="R4099" t="s">
        <v>8326</v>
      </c>
      <c r="S4099" s="21">
        <f t="shared" ref="S4099:S4115" si="194">(((J4099/60)/60/24)+DATE(1970,1,1))</f>
        <v>42282.655543981484</v>
      </c>
    </row>
    <row r="4100" spans="1:19" ht="43.2" hidden="1" x14ac:dyDescent="0.55000000000000004">
      <c r="A4100" s="1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192"/>
        <v>0</v>
      </c>
      <c r="P4100" s="14">
        <f t="shared" si="193"/>
        <v>0</v>
      </c>
      <c r="Q4100" s="16" t="s">
        <v>8323</v>
      </c>
      <c r="R4100" t="s">
        <v>8326</v>
      </c>
      <c r="S4100" s="21">
        <f t="shared" si="194"/>
        <v>42322.025115740747</v>
      </c>
    </row>
    <row r="4101" spans="1:19" ht="43.2" hidden="1" x14ac:dyDescent="0.55000000000000004">
      <c r="A4101" s="10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2">
        <f t="shared" si="192"/>
        <v>0</v>
      </c>
      <c r="P4101" s="14">
        <f t="shared" si="193"/>
        <v>0</v>
      </c>
      <c r="Q4101" s="16" t="s">
        <v>8323</v>
      </c>
      <c r="R4101" t="s">
        <v>8326</v>
      </c>
      <c r="S4101" s="21">
        <f t="shared" si="194"/>
        <v>41941.585231481484</v>
      </c>
    </row>
    <row r="4102" spans="1:19" ht="43.2" hidden="1" x14ac:dyDescent="0.55000000000000004">
      <c r="A4102" s="10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192"/>
        <v>0</v>
      </c>
      <c r="P4102" s="14">
        <f t="shared" si="193"/>
        <v>0</v>
      </c>
      <c r="Q4102" s="16" t="s">
        <v>8323</v>
      </c>
      <c r="R4102" t="s">
        <v>8326</v>
      </c>
      <c r="S4102" s="21">
        <f t="shared" si="194"/>
        <v>41948.957465277781</v>
      </c>
    </row>
    <row r="4103" spans="1:19" ht="43.2" hidden="1" x14ac:dyDescent="0.55000000000000004">
      <c r="A4103" s="10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192"/>
        <v>0</v>
      </c>
      <c r="P4103" s="14">
        <f t="shared" si="193"/>
        <v>0</v>
      </c>
      <c r="Q4103" s="16" t="s">
        <v>8323</v>
      </c>
      <c r="R4103" t="s">
        <v>8326</v>
      </c>
      <c r="S4103" s="21">
        <f t="shared" si="194"/>
        <v>41761.810150462967</v>
      </c>
    </row>
    <row r="4104" spans="1:19" ht="43.2" hidden="1" x14ac:dyDescent="0.55000000000000004">
      <c r="A4104" s="10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2">
        <f t="shared" si="192"/>
        <v>0</v>
      </c>
      <c r="P4104" s="14">
        <f t="shared" si="193"/>
        <v>0</v>
      </c>
      <c r="Q4104" s="16" t="s">
        <v>8323</v>
      </c>
      <c r="R4104" t="s">
        <v>8326</v>
      </c>
      <c r="S4104" s="21">
        <f t="shared" si="194"/>
        <v>42613.841261574074</v>
      </c>
    </row>
    <row r="4105" spans="1:19" ht="28.8" hidden="1" x14ac:dyDescent="0.55000000000000004">
      <c r="A4105" s="10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2">
        <f t="shared" si="192"/>
        <v>0</v>
      </c>
      <c r="P4105" s="14">
        <f t="shared" si="193"/>
        <v>0</v>
      </c>
      <c r="Q4105" s="16" t="s">
        <v>8323</v>
      </c>
      <c r="R4105" t="s">
        <v>8326</v>
      </c>
      <c r="S4105" s="21">
        <f t="shared" si="194"/>
        <v>42421.141469907408</v>
      </c>
    </row>
    <row r="4106" spans="1:19" ht="57.6" hidden="1" x14ac:dyDescent="0.55000000000000004">
      <c r="A4106" s="10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2">
        <f t="shared" si="192"/>
        <v>0</v>
      </c>
      <c r="P4106" s="14">
        <f t="shared" si="193"/>
        <v>0</v>
      </c>
      <c r="Q4106" s="16" t="s">
        <v>8323</v>
      </c>
      <c r="R4106" t="s">
        <v>8326</v>
      </c>
      <c r="S4106" s="21">
        <f t="shared" si="194"/>
        <v>42700.804756944446</v>
      </c>
    </row>
    <row r="4107" spans="1:19" ht="43.2" hidden="1" x14ac:dyDescent="0.55000000000000004">
      <c r="A4107" s="10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2">
        <f t="shared" si="192"/>
        <v>0</v>
      </c>
      <c r="P4107" s="14">
        <f t="shared" si="193"/>
        <v>0</v>
      </c>
      <c r="Q4107" s="16" t="s">
        <v>8323</v>
      </c>
      <c r="R4107" t="s">
        <v>8326</v>
      </c>
      <c r="S4107" s="21">
        <f t="shared" si="194"/>
        <v>41905.795706018522</v>
      </c>
    </row>
    <row r="4108" spans="1:19" ht="43.2" hidden="1" x14ac:dyDescent="0.55000000000000004">
      <c r="A4108" s="10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2">
        <f t="shared" si="192"/>
        <v>0</v>
      </c>
      <c r="P4108" s="14">
        <f t="shared" si="193"/>
        <v>0</v>
      </c>
      <c r="Q4108" s="16" t="s">
        <v>8323</v>
      </c>
      <c r="R4108" t="s">
        <v>8326</v>
      </c>
      <c r="S4108" s="21">
        <f t="shared" si="194"/>
        <v>42732.787523148145</v>
      </c>
    </row>
    <row r="4109" spans="1:19" ht="43.2" hidden="1" x14ac:dyDescent="0.55000000000000004">
      <c r="A4109" s="10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2">
        <f t="shared" si="192"/>
        <v>0</v>
      </c>
      <c r="P4109" s="14">
        <f t="shared" si="193"/>
        <v>0</v>
      </c>
      <c r="Q4109" s="16" t="s">
        <v>8323</v>
      </c>
      <c r="R4109" t="s">
        <v>8326</v>
      </c>
      <c r="S4109" s="21">
        <f t="shared" si="194"/>
        <v>42511.698101851856</v>
      </c>
    </row>
    <row r="4110" spans="1:19" hidden="1" x14ac:dyDescent="0.55000000000000004">
      <c r="A4110" s="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2">
        <f t="shared" si="192"/>
        <v>0</v>
      </c>
      <c r="P4110" s="14">
        <f t="shared" si="193"/>
        <v>0</v>
      </c>
      <c r="Q4110" s="16" t="s">
        <v>8323</v>
      </c>
      <c r="R4110" t="s">
        <v>8326</v>
      </c>
      <c r="S4110" s="21">
        <f t="shared" si="194"/>
        <v>42538.742893518516</v>
      </c>
    </row>
    <row r="4111" spans="1:19" ht="43.2" hidden="1" x14ac:dyDescent="0.55000000000000004">
      <c r="A4111" s="10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192"/>
        <v>0</v>
      </c>
      <c r="P4111" s="14">
        <f t="shared" si="193"/>
        <v>0</v>
      </c>
      <c r="Q4111" s="16" t="s">
        <v>8323</v>
      </c>
      <c r="R4111" t="s">
        <v>8326</v>
      </c>
      <c r="S4111" s="21">
        <f t="shared" si="194"/>
        <v>42344.824502314819</v>
      </c>
    </row>
    <row r="4112" spans="1:19" ht="43.2" hidden="1" x14ac:dyDescent="0.55000000000000004">
      <c r="A4112" s="10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2">
        <f t="shared" si="192"/>
        <v>0</v>
      </c>
      <c r="P4112" s="14">
        <f t="shared" si="193"/>
        <v>0</v>
      </c>
      <c r="Q4112" s="16" t="s">
        <v>8323</v>
      </c>
      <c r="R4112" t="s">
        <v>8326</v>
      </c>
      <c r="S4112" s="21">
        <f t="shared" si="194"/>
        <v>42495.722187499996</v>
      </c>
    </row>
    <row r="4113" spans="1:19" ht="28.8" hidden="1" x14ac:dyDescent="0.55000000000000004">
      <c r="A4113" s="10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2">
        <f t="shared" si="192"/>
        <v>0</v>
      </c>
      <c r="P4113" s="14">
        <f t="shared" si="193"/>
        <v>0</v>
      </c>
      <c r="Q4113" s="16" t="s">
        <v>8323</v>
      </c>
      <c r="R4113" t="s">
        <v>8326</v>
      </c>
      <c r="S4113" s="21">
        <f t="shared" si="194"/>
        <v>41927.124884259261</v>
      </c>
    </row>
    <row r="4114" spans="1:19" ht="43.2" hidden="1" x14ac:dyDescent="0.55000000000000004">
      <c r="A4114" s="10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2">
        <f t="shared" si="192"/>
        <v>0</v>
      </c>
      <c r="P4114" s="14">
        <f t="shared" si="193"/>
        <v>0</v>
      </c>
      <c r="Q4114" s="16" t="s">
        <v>8323</v>
      </c>
      <c r="R4114" t="s">
        <v>8326</v>
      </c>
      <c r="S4114" s="21">
        <f t="shared" si="194"/>
        <v>42730.903726851851</v>
      </c>
    </row>
    <row r="4115" spans="1:19" ht="43.2" hidden="1" x14ac:dyDescent="0.55000000000000004">
      <c r="A4115" s="10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2">
        <f t="shared" si="192"/>
        <v>0</v>
      </c>
      <c r="P4115" s="14">
        <f t="shared" si="193"/>
        <v>0</v>
      </c>
      <c r="Q4115" s="16" t="s">
        <v>8323</v>
      </c>
      <c r="R4115" t="s">
        <v>8326</v>
      </c>
      <c r="S4115" s="21">
        <f t="shared" si="194"/>
        <v>42307.539398148147</v>
      </c>
    </row>
  </sheetData>
  <autoFilter ref="A1:S4115" xr:uid="{BAD04906-7076-4901-B1C3-858EBF27F333}">
    <filterColumn colId="5">
      <filters>
        <filter val="successful"/>
      </filters>
    </filterColumn>
    <filterColumn colId="7">
      <filters>
        <filter val="USD"/>
      </filters>
    </filterColumn>
    <filterColumn colId="17">
      <filters>
        <filter val="plays"/>
      </filters>
    </filterColumn>
  </autoFilter>
  <conditionalFormatting sqref="F1:F1048576"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">
    <cfRule type="colorScale" priority="1">
      <colorScale>
        <cfvo type="num" val="0"/>
        <cfvo type="num" val="100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 tint="0.39997558519241921"/>
      </colorScale>
    </cfRule>
    <cfRule type="colorScale" priority="3">
      <colorScale>
        <cfvo type="percent" val="0"/>
        <cfvo type="percent" val="100"/>
        <color rgb="FFFF0000"/>
        <color theme="4" tint="0.39997558519241921"/>
      </colorScale>
    </cfRule>
    <cfRule type="colorScale" priority="4">
      <colorScale>
        <cfvo type="min"/>
        <cfvo type="max"/>
        <color rgb="FFFF0000"/>
        <color theme="4" tint="0.39997558519241921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01A45-7D13-454F-BC5C-F565C293BF8D}">
  <dimension ref="A1:D6"/>
  <sheetViews>
    <sheetView workbookViewId="0">
      <selection activeCell="E7" sqref="E7"/>
    </sheetView>
  </sheetViews>
  <sheetFormatPr defaultRowHeight="14.4" x14ac:dyDescent="0.55000000000000004"/>
  <sheetData>
    <row r="1" spans="1:4" x14ac:dyDescent="0.55000000000000004">
      <c r="A1" t="s">
        <v>8387</v>
      </c>
      <c r="B1" t="s">
        <v>8388</v>
      </c>
      <c r="C1" t="s">
        <v>8389</v>
      </c>
      <c r="D1" t="s">
        <v>8390</v>
      </c>
    </row>
    <row r="2" spans="1:4" x14ac:dyDescent="0.55000000000000004">
      <c r="A2" s="2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4" x14ac:dyDescent="0.55000000000000004">
      <c r="A3" s="22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4" ht="15.6" x14ac:dyDescent="0.55000000000000004">
      <c r="A4" s="22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4" ht="15.6" x14ac:dyDescent="0.55000000000000004">
      <c r="A5" s="22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4" ht="31.2" x14ac:dyDescent="0.55000000000000004">
      <c r="A6" s="22" t="s">
        <v>8386</v>
      </c>
      <c r="B6" t="e">
        <f>VLOOKUP(A6, Kickstarter!B:C, 2, FALSE)</f>
        <v>#N/A</v>
      </c>
      <c r="C6" t="e">
        <f>VLOOKUP(A6, Kickstarter!B:E, 3, FALSE)</f>
        <v>#N/A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PivotTable</vt:lpstr>
      <vt:lpstr>SubCategory Statistics</vt:lpstr>
      <vt:lpstr>Outcomes Based on Launch Date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Dylan Shariatpanahy</cp:lastModifiedBy>
  <dcterms:created xsi:type="dcterms:W3CDTF">2017-04-20T15:17:24Z</dcterms:created>
  <dcterms:modified xsi:type="dcterms:W3CDTF">2020-05-18T19:46:49Z</dcterms:modified>
</cp:coreProperties>
</file>