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cf0e4d2bf24e91/Desktop/NDSU/611/Homework-Projects/"/>
    </mc:Choice>
  </mc:AlternateContent>
  <xr:revisionPtr revIDLastSave="188" documentId="8_{8A092AC7-6B46-4D49-A940-B1D6CEA3EAC5}" xr6:coauthVersionLast="45" xr6:coauthVersionMax="45" xr10:uidLastSave="{36A9DDE7-5A4F-4FB5-916E-C955DC2CBBED}"/>
  <bookViews>
    <workbookView xWindow="-120" yWindow="-120" windowWidth="20730" windowHeight="11160" xr2:uid="{A2725A6C-E7F8-45AE-9623-E7758870220A}"/>
  </bookViews>
  <sheets>
    <sheet name="Summary" sheetId="1" r:id="rId1"/>
    <sheet name="stocks_data" sheetId="7" r:id="rId2"/>
    <sheet name="Indicator_Data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51" i="1"/>
  <c r="B54" i="1"/>
  <c r="B69" i="1"/>
  <c r="B68" i="1"/>
  <c r="B79" i="1"/>
  <c r="B67" i="1"/>
  <c r="B61" i="1"/>
  <c r="B70" i="1"/>
  <c r="B87" i="1"/>
  <c r="B74" i="1"/>
  <c r="B77" i="1"/>
  <c r="B75" i="1"/>
  <c r="B85" i="1"/>
  <c r="B72" i="1"/>
  <c r="B76" i="1"/>
  <c r="B86" i="1"/>
  <c r="B71" i="1"/>
  <c r="B64" i="1"/>
  <c r="B65" i="1"/>
  <c r="B88" i="1"/>
  <c r="B62" i="1"/>
  <c r="B73" i="1"/>
  <c r="B80" i="1"/>
  <c r="B53" i="1"/>
  <c r="B59" i="1"/>
  <c r="B58" i="1"/>
  <c r="B52" i="1"/>
  <c r="B78" i="1"/>
  <c r="B83" i="1"/>
  <c r="B66" i="1"/>
  <c r="B91" i="1"/>
  <c r="B63" i="1"/>
  <c r="B90" i="1"/>
  <c r="B82" i="1"/>
  <c r="B84" i="1"/>
  <c r="B56" i="1"/>
  <c r="B55" i="1"/>
  <c r="B60" i="1"/>
  <c r="B81" i="1"/>
  <c r="B93" i="1"/>
  <c r="B92" i="1"/>
  <c r="B94" i="1"/>
  <c r="B50" i="1"/>
  <c r="B5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<sst xmlns="http://schemas.openxmlformats.org/spreadsheetml/2006/main" count="175" uniqueCount="67">
  <si>
    <t>DATE</t>
  </si>
  <si>
    <t>Base: Total ($ Mil)</t>
  </si>
  <si>
    <t>Base: Currency in Circulation ($ Mil)</t>
  </si>
  <si>
    <t>IOER (%)</t>
  </si>
  <si>
    <t>EFFR (%)</t>
  </si>
  <si>
    <t>Bank Prime Loan Rate (%)</t>
  </si>
  <si>
    <t>Expected Inflation (%)</t>
  </si>
  <si>
    <t>Inflation (%)</t>
  </si>
  <si>
    <t>Consumer Price Index for All Urban Consumers</t>
  </si>
  <si>
    <t>Consumer Price Index for All Urban Consumers: All Items Less Food and Energy in U.S. City Average</t>
  </si>
  <si>
    <t>Manufacturing Workweek (Hours)</t>
  </si>
  <si>
    <t>Construction Workweek (Hours)</t>
  </si>
  <si>
    <t>Consumer Sentiment (Index)</t>
  </si>
  <si>
    <t>Personal Income</t>
  </si>
  <si>
    <t>Personal current transfer payments</t>
  </si>
  <si>
    <t>Real Disposable Personal Income ($B)</t>
  </si>
  <si>
    <t>Nonfinancial Corporate Business: Profits After Tax ($B)</t>
  </si>
  <si>
    <t>Durable Goods Orders (millions)</t>
  </si>
  <si>
    <t>Personal Consumption Expenditures (Index)</t>
  </si>
  <si>
    <t>Chicago Fed National Financial Conditions Index (Index)</t>
  </si>
  <si>
    <t>S&amp;P 500 Stock Price Index ($)</t>
  </si>
  <si>
    <t>recessions</t>
  </si>
  <si>
    <t>Corporate Profits After Tax ($B)</t>
  </si>
  <si>
    <t>4-Week Moving Average of Initial Claims</t>
  </si>
  <si>
    <t>Median Weeks Unemployed (Weeks)</t>
  </si>
  <si>
    <t>Labor Force Participation Rate (%)</t>
  </si>
  <si>
    <t>Total Unemployed, Plus All Persons Marginally Attached to the Labor Force, Plus Total Employed Part Time for Economic Reasons, as a Percent of the Civilian Labor Force Plus All Persons Marginally Attached to the Labor Force (%)</t>
  </si>
  <si>
    <t>Unemployment Rate (%)</t>
  </si>
  <si>
    <t>Hires: Total Nonfarm</t>
  </si>
  <si>
    <t>All Employees, Total Nonfarm (Thousands of Persons)</t>
  </si>
  <si>
    <t>Compensation of Employees, Received: Wage and Salary Disbursements ($B)</t>
  </si>
  <si>
    <t>New Private Housing Units Authorized by Building Permits</t>
  </si>
  <si>
    <t>Industrial Production: Total Index</t>
  </si>
  <si>
    <t>Manufacturers New Orders:</t>
  </si>
  <si>
    <t>Real Gross Domestic Product ($B)</t>
  </si>
  <si>
    <t>Chicago Fed National Activity Index</t>
  </si>
  <si>
    <t>US All Grades All Formulations Gas Price ($ per Gallon)</t>
  </si>
  <si>
    <t>Retail Sales: Retail and Food Services (Millions ($))</t>
  </si>
  <si>
    <t>Commercial and Industrial Loans, All Commercial Banks ($B)</t>
  </si>
  <si>
    <t>Total Consumer Credit Owned and Securitized, Outstanding ($B)</t>
  </si>
  <si>
    <t>Total Business: Inventories to Sales Ratio</t>
  </si>
  <si>
    <t>Business Sector: Unit Labor Cost</t>
  </si>
  <si>
    <t>Federal Debt: Total Public Debt ($M)</t>
  </si>
  <si>
    <t>Households and Nonprofit Organizations; Debt Securities and Loans; Liability, Level ($B)</t>
  </si>
  <si>
    <t>M2 Money Stock ($B)</t>
  </si>
  <si>
    <t>Velocity of M2 Money Stock</t>
  </si>
  <si>
    <t>Date</t>
  </si>
  <si>
    <t>TREX</t>
  </si>
  <si>
    <t>STMP</t>
  </si>
  <si>
    <t>ENPH</t>
  </si>
  <si>
    <t>IPGP</t>
  </si>
  <si>
    <t>NICE</t>
  </si>
  <si>
    <t>TNC</t>
  </si>
  <si>
    <t>MANH</t>
  </si>
  <si>
    <t>CYBR</t>
  </si>
  <si>
    <t>SNA</t>
  </si>
  <si>
    <t>PLNT</t>
  </si>
  <si>
    <t>THO</t>
  </si>
  <si>
    <t>AMN</t>
  </si>
  <si>
    <t>VAR</t>
  </si>
  <si>
    <t>WEX</t>
  </si>
  <si>
    <t>RHI</t>
  </si>
  <si>
    <t>VFSUX</t>
  </si>
  <si>
    <t>VHYAX</t>
  </si>
  <si>
    <t>VOO</t>
  </si>
  <si>
    <t>Stock</t>
  </si>
  <si>
    <t>Personal Income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</si>
</sst>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8CB3-40F2-4C6F-97DF-06DA41FB4FA9}">
  <dimension ref="A1:AT160"/>
  <sheetViews>
    <sheetView showGridLines="0" tabSelected="1" topLeftCell="A43" workbookViewId="0">
      <selection activeCell="D54" sqref="D54"/>
    </sheetView>
  </sheetViews>
  <sheetFormatPr defaultRowHeight="15" x14ac:dyDescent="0.25"/>
  <cols>
    <col min="1" max="1" width="32.7109375" customWidth="1"/>
  </cols>
  <sheetData>
    <row r="1" spans="1:46" x14ac:dyDescent="0.25">
      <c r="A1" t="s">
        <v>65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46" x14ac:dyDescent="0.25">
      <c r="A2" t="s">
        <v>1</v>
      </c>
      <c r="B2" s="2">
        <f>CORREL(stocks_data!B$2:B$22,Indicator_Data!$B$2:$B$22)</f>
        <v>0.79863778484139958</v>
      </c>
      <c r="C2" s="2">
        <f>CORREL(stocks_data!C$2:C$22,Indicator_Data!$B$2:$B$22)</f>
        <v>0.81241526677565834</v>
      </c>
      <c r="D2" s="2">
        <f>CORREL(stocks_data!D$2:D$22,Indicator_Data!$B$2:$B$22)</f>
        <v>0.83162274864114938</v>
      </c>
      <c r="E2" s="2">
        <f>CORREL(stocks_data!E$2:E$22,Indicator_Data!$B$2:$B$22)</f>
        <v>0.38085800892727206</v>
      </c>
      <c r="F2" s="2">
        <f>CORREL(stocks_data!F$2:F$22,Indicator_Data!$B$2:$B$22)</f>
        <v>0.74918827145622724</v>
      </c>
      <c r="G2" s="2">
        <f>CORREL(stocks_data!G$2:G$22,Indicator_Data!$B$2:$B$22)</f>
        <v>-0.27738874763119409</v>
      </c>
      <c r="H2" s="2">
        <f>CORREL(stocks_data!H$2:H$22,Indicator_Data!$B$2:$B$22)</f>
        <v>0.41794647231917204</v>
      </c>
      <c r="I2" s="2">
        <f>CORREL(stocks_data!I$2:I$22,Indicator_Data!$B$2:$B$22)</f>
        <v>-0.37933556112062883</v>
      </c>
      <c r="J2" s="2">
        <f>CORREL(stocks_data!J$2:J$22,Indicator_Data!$B$2:$B$22)</f>
        <v>-0.71121718603944983</v>
      </c>
      <c r="K2" s="2">
        <f>CORREL(stocks_data!K$2:K$22,Indicator_Data!$B$2:$B$22)</f>
        <v>-0.50354745321735139</v>
      </c>
      <c r="L2" s="2">
        <f>CORREL(stocks_data!L$2:L$22,Indicator_Data!$B$2:$B$22)</f>
        <v>0.67486924874868814</v>
      </c>
      <c r="M2" s="2">
        <f>CORREL(stocks_data!M$2:M$22,Indicator_Data!$B$2:$B$22)</f>
        <v>-0.43352449671919485</v>
      </c>
      <c r="N2" s="2">
        <f>CORREL(stocks_data!N$2:N$22,Indicator_Data!$B$2:$B$22)</f>
        <v>0.17979960855221241</v>
      </c>
      <c r="O2" s="2">
        <f>CORREL(stocks_data!O$2:O$22,Indicator_Data!$B$2:$B$22)</f>
        <v>-0.719811037448986</v>
      </c>
      <c r="P2" s="2">
        <f>CORREL(stocks_data!P$2:P$22,Indicator_Data!$B$2:$B$22)</f>
        <v>-0.60402642327015743</v>
      </c>
      <c r="Q2" s="2">
        <f>CORREL(stocks_data!Q$2:Q$22,Indicator_Data!$B$2:$B$22)</f>
        <v>0.63346594403135148</v>
      </c>
      <c r="R2" s="2">
        <f>CORREL(stocks_data!R$2:R$22,Indicator_Data!$B$2:$B$22)</f>
        <v>-0.67496518155452068</v>
      </c>
      <c r="S2" s="2">
        <f>CORREL(stocks_data!S$2:S$22,Indicator_Data!$B$2:$B$22)</f>
        <v>0.33721857138181754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5">
      <c r="A3" t="s">
        <v>2</v>
      </c>
      <c r="B3" s="2">
        <f>CORREL(stocks_data!B$2:B$22,Indicator_Data!$C$2:$C$22)</f>
        <v>0.93526572914271489</v>
      </c>
      <c r="C3" s="2">
        <f>CORREL(stocks_data!C$2:C$22,Indicator_Data!$C$2:$C$22)</f>
        <v>0.79602731152276229</v>
      </c>
      <c r="D3" s="2">
        <f>CORREL(stocks_data!D$2:D$22,Indicator_Data!$C$2:$C$22)</f>
        <v>0.94840205241669706</v>
      </c>
      <c r="E3" s="2">
        <f>CORREL(stocks_data!E$2:E$22,Indicator_Data!$C$2:$C$22)</f>
        <v>0.42487123638886026</v>
      </c>
      <c r="F3" s="2">
        <f>CORREL(stocks_data!F$2:F$22,Indicator_Data!$C$2:$C$22)</f>
        <v>0.92238937442476465</v>
      </c>
      <c r="G3" s="2">
        <f>CORREL(stocks_data!G$2:G$22,Indicator_Data!$C$2:$C$22)</f>
        <v>-2.5605114233566154E-2</v>
      </c>
      <c r="H3" s="2">
        <f>CORREL(stocks_data!H$2:H$22,Indicator_Data!$C$2:$C$22)</f>
        <v>0.65633302458655451</v>
      </c>
      <c r="I3" s="2">
        <f>CORREL(stocks_data!I$2:I$22,Indicator_Data!$C$2:$C$22)</f>
        <v>-0.23993998481261486</v>
      </c>
      <c r="J3" s="2">
        <f>CORREL(stocks_data!J$2:J$22,Indicator_Data!$C$2:$C$22)</f>
        <v>-0.57616508022205459</v>
      </c>
      <c r="K3" s="2">
        <f>CORREL(stocks_data!K$2:K$22,Indicator_Data!$C$2:$C$22)</f>
        <v>-0.4287114694907232</v>
      </c>
      <c r="L3" s="2">
        <f>CORREL(stocks_data!L$2:L$22,Indicator_Data!$C$2:$C$22)</f>
        <v>0.76426121533703284</v>
      </c>
      <c r="M3" s="2">
        <f>CORREL(stocks_data!M$2:M$22,Indicator_Data!$C$2:$C$22)</f>
        <v>-0.25118007467632325</v>
      </c>
      <c r="N3" s="2">
        <f>CORREL(stocks_data!N$2:N$22,Indicator_Data!$C$2:$C$22)</f>
        <v>0.35292318641750431</v>
      </c>
      <c r="O3" s="2">
        <f>CORREL(stocks_data!O$2:O$22,Indicator_Data!$C$2:$C$22)</f>
        <v>-0.55640444934039723</v>
      </c>
      <c r="P3" s="2">
        <f>CORREL(stocks_data!P$2:P$22,Indicator_Data!$C$2:$C$22)</f>
        <v>-0.57563390611655296</v>
      </c>
      <c r="Q3" s="2">
        <f>CORREL(stocks_data!Q$2:Q$22,Indicator_Data!$C$2:$C$22)</f>
        <v>0.83783645733654089</v>
      </c>
      <c r="R3" s="2">
        <f>CORREL(stocks_data!R$2:R$22,Indicator_Data!$C$2:$C$22)</f>
        <v>-0.51499507834344016</v>
      </c>
      <c r="S3" s="2">
        <f>CORREL(stocks_data!S$2:S$22,Indicator_Data!$C$2:$C$22)</f>
        <v>0.59147958058959238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x14ac:dyDescent="0.25">
      <c r="A4" t="s">
        <v>3</v>
      </c>
      <c r="B4" s="2">
        <f>CORREL(stocks_data!B$2:B$22,Indicator_Data!$D$2:$D$22)</f>
        <v>-0.83859860755694071</v>
      </c>
      <c r="C4" s="2">
        <f>CORREL(stocks_data!C$2:C$22,Indicator_Data!$D$2:$D$22)</f>
        <v>-0.74649932764516402</v>
      </c>
      <c r="D4" s="2">
        <f>CORREL(stocks_data!D$2:D$22,Indicator_Data!$D$2:$D$22)</f>
        <v>-0.89108858925349965</v>
      </c>
      <c r="E4" s="2">
        <f>CORREL(stocks_data!E$2:E$22,Indicator_Data!$D$2:$D$22)</f>
        <v>-0.22603078196400997</v>
      </c>
      <c r="F4" s="2">
        <f>CORREL(stocks_data!F$2:F$22,Indicator_Data!$D$2:$D$22)</f>
        <v>-0.81878545127322189</v>
      </c>
      <c r="G4" s="2">
        <f>CORREL(stocks_data!G$2:G$22,Indicator_Data!$D$2:$D$22)</f>
        <v>5.733211019908719E-2</v>
      </c>
      <c r="H4" s="2">
        <f>CORREL(stocks_data!H$2:H$22,Indicator_Data!$D$2:$D$22)</f>
        <v>-0.50324986038215003</v>
      </c>
      <c r="I4" s="2">
        <f>CORREL(stocks_data!I$2:I$22,Indicator_Data!$D$2:$D$22)</f>
        <v>0.37365821004836197</v>
      </c>
      <c r="J4" s="2">
        <f>CORREL(stocks_data!J$2:J$22,Indicator_Data!$D$2:$D$22)</f>
        <v>0.74352254064612355</v>
      </c>
      <c r="K4" s="2">
        <f>CORREL(stocks_data!K$2:K$22,Indicator_Data!$D$2:$D$22)</f>
        <v>0.52715178976744093</v>
      </c>
      <c r="L4" s="2">
        <f>CORREL(stocks_data!L$2:L$22,Indicator_Data!$D$2:$D$22)</f>
        <v>-0.62337917017166988</v>
      </c>
      <c r="M4" s="2">
        <f>CORREL(stocks_data!M$2:M$22,Indicator_Data!$D$2:$D$22)</f>
        <v>0.16950445298573957</v>
      </c>
      <c r="N4" s="2">
        <f>CORREL(stocks_data!N$2:N$22,Indicator_Data!$D$2:$D$22)</f>
        <v>-0.13141064066519906</v>
      </c>
      <c r="O4" s="2">
        <f>CORREL(stocks_data!O$2:O$22,Indicator_Data!$D$2:$D$22)</f>
        <v>0.68379874304875277</v>
      </c>
      <c r="P4" s="2">
        <f>CORREL(stocks_data!P$2:P$22,Indicator_Data!$D$2:$D$22)</f>
        <v>0.72473394746397723</v>
      </c>
      <c r="Q4" s="2">
        <f>CORREL(stocks_data!Q$2:Q$22,Indicator_Data!$D$2:$D$22)</f>
        <v>-0.70158624369518785</v>
      </c>
      <c r="R4" s="2">
        <f>CORREL(stocks_data!R$2:R$22,Indicator_Data!$D$2:$D$22)</f>
        <v>0.6388293121796591</v>
      </c>
      <c r="S4" s="2">
        <f>CORREL(stocks_data!S$2:S$22,Indicator_Data!$D$2:$D$22)</f>
        <v>-0.41955554006326262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5">
      <c r="A5" t="s">
        <v>4</v>
      </c>
      <c r="B5" s="2">
        <f>CORREL(stocks_data!B$2:B$22,Indicator_Data!$E$2:$E$22)</f>
        <v>-0.83575433655536158</v>
      </c>
      <c r="C5" s="2">
        <f>CORREL(stocks_data!C$2:C$22,Indicator_Data!$E$2:$E$22)</f>
        <v>-0.75021099919422385</v>
      </c>
      <c r="D5" s="2">
        <f>CORREL(stocks_data!D$2:D$22,Indicator_Data!$E$2:$E$22)</f>
        <v>-0.88791029115226572</v>
      </c>
      <c r="E5" s="2">
        <f>CORREL(stocks_data!E$2:E$22,Indicator_Data!$E$2:$E$22)</f>
        <v>-0.22522409285679118</v>
      </c>
      <c r="F5" s="2">
        <f>CORREL(stocks_data!F$2:F$22,Indicator_Data!$E$2:$E$22)</f>
        <v>-0.81391795230276265</v>
      </c>
      <c r="G5" s="2">
        <f>CORREL(stocks_data!G$2:G$22,Indicator_Data!$E$2:$E$22)</f>
        <v>5.8914786494071072E-2</v>
      </c>
      <c r="H5" s="2">
        <f>CORREL(stocks_data!H$2:H$22,Indicator_Data!$E$2:$E$22)</f>
        <v>-0.49417866310552278</v>
      </c>
      <c r="I5" s="2">
        <f>CORREL(stocks_data!I$2:I$22,Indicator_Data!$E$2:$E$22)</f>
        <v>0.37726396258077172</v>
      </c>
      <c r="J5" s="2">
        <f>CORREL(stocks_data!J$2:J$22,Indicator_Data!$E$2:$E$22)</f>
        <v>0.74438489605329383</v>
      </c>
      <c r="K5" s="2">
        <f>CORREL(stocks_data!K$2:K$22,Indicator_Data!$E$2:$E$22)</f>
        <v>0.5256298654509971</v>
      </c>
      <c r="L5" s="2">
        <f>CORREL(stocks_data!L$2:L$22,Indicator_Data!$E$2:$E$22)</f>
        <v>-0.62467203686273287</v>
      </c>
      <c r="M5" s="2">
        <f>CORREL(stocks_data!M$2:M$22,Indicator_Data!$E$2:$E$22)</f>
        <v>0.16940758162668795</v>
      </c>
      <c r="N5" s="2">
        <f>CORREL(stocks_data!N$2:N$22,Indicator_Data!$E$2:$E$22)</f>
        <v>-0.13170842868285165</v>
      </c>
      <c r="O5" s="2">
        <f>CORREL(stocks_data!O$2:O$22,Indicator_Data!$E$2:$E$22)</f>
        <v>0.6886093518888633</v>
      </c>
      <c r="P5" s="2">
        <f>CORREL(stocks_data!P$2:P$22,Indicator_Data!$E$2:$E$22)</f>
        <v>0.72051916570208085</v>
      </c>
      <c r="Q5" s="2">
        <f>CORREL(stocks_data!Q$2:Q$22,Indicator_Data!$E$2:$E$22)</f>
        <v>-0.69446309723516464</v>
      </c>
      <c r="R5" s="2">
        <f>CORREL(stocks_data!R$2:R$22,Indicator_Data!$E$2:$E$22)</f>
        <v>0.63796755301604757</v>
      </c>
      <c r="S5" s="2">
        <f>CORREL(stocks_data!S$2:S$22,Indicator_Data!$E$2:$E$22)</f>
        <v>-0.41585377643992522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A6" t="s">
        <v>5</v>
      </c>
      <c r="B6" s="2">
        <f>CORREL(stocks_data!B$2:B$22,Indicator_Data!$F$2:$F$22)</f>
        <v>-0.83665692712507334</v>
      </c>
      <c r="C6" s="2">
        <f>CORREL(stocks_data!C$2:C$22,Indicator_Data!$F$2:$F$22)</f>
        <v>-0.75939237448574137</v>
      </c>
      <c r="D6" s="2">
        <f>CORREL(stocks_data!D$2:D$22,Indicator_Data!$F$2:$F$22)</f>
        <v>-0.88950215448663561</v>
      </c>
      <c r="E6" s="2">
        <f>CORREL(stocks_data!E$2:E$22,Indicator_Data!$F$2:$F$22)</f>
        <v>-0.23403818658056699</v>
      </c>
      <c r="F6" s="2">
        <f>CORREL(stocks_data!F$2:F$22,Indicator_Data!$F$2:$F$22)</f>
        <v>-0.81180589535536396</v>
      </c>
      <c r="G6" s="2">
        <f>CORREL(stocks_data!G$2:G$22,Indicator_Data!$F$2:$F$22)</f>
        <v>7.9689819115182747E-2</v>
      </c>
      <c r="H6" s="2">
        <f>CORREL(stocks_data!H$2:H$22,Indicator_Data!$F$2:$F$22)</f>
        <v>-0.48727577574849795</v>
      </c>
      <c r="I6" s="2">
        <f>CORREL(stocks_data!I$2:I$22,Indicator_Data!$F$2:$F$22)</f>
        <v>0.38662961144004165</v>
      </c>
      <c r="J6" s="2">
        <f>CORREL(stocks_data!J$2:J$22,Indicator_Data!$F$2:$F$22)</f>
        <v>0.75244176637621962</v>
      </c>
      <c r="K6" s="2">
        <f>CORREL(stocks_data!K$2:K$22,Indicator_Data!$F$2:$F$22)</f>
        <v>0.53817819537862011</v>
      </c>
      <c r="L6" s="2">
        <f>CORREL(stocks_data!L$2:L$22,Indicator_Data!$F$2:$F$22)</f>
        <v>-0.62694766083766573</v>
      </c>
      <c r="M6" s="2">
        <f>CORREL(stocks_data!M$2:M$22,Indicator_Data!$F$2:$F$22)</f>
        <v>0.18016118279212504</v>
      </c>
      <c r="N6" s="2">
        <f>CORREL(stocks_data!N$2:N$22,Indicator_Data!$F$2:$F$22)</f>
        <v>-0.13343096364967863</v>
      </c>
      <c r="O6" s="2">
        <f>CORREL(stocks_data!O$2:O$22,Indicator_Data!$F$2:$F$22)</f>
        <v>0.69886775437233328</v>
      </c>
      <c r="P6" s="2">
        <f>CORREL(stocks_data!P$2:P$22,Indicator_Data!$F$2:$F$22)</f>
        <v>0.72218946209914847</v>
      </c>
      <c r="Q6" s="2">
        <f>CORREL(stocks_data!Q$2:Q$22,Indicator_Data!$F$2:$F$22)</f>
        <v>-0.69186326814386423</v>
      </c>
      <c r="R6" s="2">
        <f>CORREL(stocks_data!R$2:R$22,Indicator_Data!$F$2:$F$22)</f>
        <v>0.65383916030048972</v>
      </c>
      <c r="S6" s="2">
        <f>CORREL(stocks_data!S$2:S$22,Indicator_Data!$F$2:$F$22)</f>
        <v>-0.40585082528905581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t="s">
        <v>6</v>
      </c>
      <c r="B7" s="2">
        <f>CORREL(stocks_data!B$2:B$22,Indicator_Data!$G$2:$G$22)</f>
        <v>-0.35854512520157716</v>
      </c>
      <c r="C7" s="2">
        <f>CORREL(stocks_data!C$2:C$22,Indicator_Data!$G$2:$G$22)</f>
        <v>-0.30038232262226561</v>
      </c>
      <c r="D7" s="2">
        <f>CORREL(stocks_data!D$2:D$22,Indicator_Data!$G$2:$G$22)</f>
        <v>-0.52581445451922149</v>
      </c>
      <c r="E7" s="2">
        <f>CORREL(stocks_data!E$2:E$22,Indicator_Data!$G$2:$G$22)</f>
        <v>0.33248358634691894</v>
      </c>
      <c r="F7" s="2">
        <f>CORREL(stocks_data!F$2:F$22,Indicator_Data!$G$2:$G$22)</f>
        <v>-0.36375609185308871</v>
      </c>
      <c r="G7" s="2">
        <f>CORREL(stocks_data!G$2:G$22,Indicator_Data!$G$2:$G$22)</f>
        <v>0.20904426812224236</v>
      </c>
      <c r="H7" s="2">
        <f>CORREL(stocks_data!H$2:H$22,Indicator_Data!$G$2:$G$22)</f>
        <v>-0.11637169843231555</v>
      </c>
      <c r="I7" s="2">
        <f>CORREL(stocks_data!I$2:I$22,Indicator_Data!$G$2:$G$22)</f>
        <v>0.47406648759870262</v>
      </c>
      <c r="J7" s="2">
        <f>CORREL(stocks_data!J$2:J$22,Indicator_Data!$G$2:$G$22)</f>
        <v>0.8940527761908148</v>
      </c>
      <c r="K7" s="2">
        <f>CORREL(stocks_data!K$2:K$22,Indicator_Data!$G$2:$G$22)</f>
        <v>0.50668008871134995</v>
      </c>
      <c r="L7" s="2">
        <f>CORREL(stocks_data!L$2:L$22,Indicator_Data!$G$2:$G$22)</f>
        <v>-4.7318541673095536E-2</v>
      </c>
      <c r="M7" s="2">
        <f>CORREL(stocks_data!M$2:M$22,Indicator_Data!$G$2:$G$22)</f>
        <v>1.6911669738410139E-2</v>
      </c>
      <c r="N7" s="2">
        <f>CORREL(stocks_data!N$2:N$22,Indicator_Data!$G$2:$G$22)</f>
        <v>0.48955982753566174</v>
      </c>
      <c r="O7" s="2">
        <f>CORREL(stocks_data!O$2:O$22,Indicator_Data!$G$2:$G$22)</f>
        <v>0.66543417086761314</v>
      </c>
      <c r="P7" s="2">
        <f>CORREL(stocks_data!P$2:P$22,Indicator_Data!$G$2:$G$22)</f>
        <v>0.92268582132341559</v>
      </c>
      <c r="Q7" s="2">
        <f>CORREL(stocks_data!Q$2:Q$22,Indicator_Data!$G$2:$G$22)</f>
        <v>-0.26823507248754169</v>
      </c>
      <c r="R7" s="2">
        <f>CORREL(stocks_data!R$2:R$22,Indicator_Data!$G$2:$G$22)</f>
        <v>0.73756919530734388</v>
      </c>
      <c r="S7" s="2">
        <f>CORREL(stocks_data!S$2:S$22,Indicator_Data!$G$2:$G$22)</f>
        <v>0.1117178178880362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A8" t="s">
        <v>7</v>
      </c>
      <c r="B8" s="2">
        <f>CORREL(stocks_data!B$2:B$22,Indicator_Data!$H$2:$H$22)</f>
        <v>0.74339133214779163</v>
      </c>
      <c r="C8" s="2">
        <f>CORREL(stocks_data!C$2:C$22,Indicator_Data!$H$2:$H$22)</f>
        <v>0.29298659487617362</v>
      </c>
      <c r="D8" s="2">
        <f>CORREL(stocks_data!D$2:D$22,Indicator_Data!$H$2:$H$22)</f>
        <v>0.75746092222216632</v>
      </c>
      <c r="E8" s="2">
        <f>CORREL(stocks_data!E$2:E$22,Indicator_Data!$H$2:$H$22)</f>
        <v>0.21484970361098554</v>
      </c>
      <c r="F8" s="2">
        <f>CORREL(stocks_data!F$2:F$22,Indicator_Data!$H$2:$H$22)</f>
        <v>0.84574279109110839</v>
      </c>
      <c r="G8" s="2">
        <f>CORREL(stocks_data!G$2:G$22,Indicator_Data!$H$2:$H$22)</f>
        <v>0.61505733177086852</v>
      </c>
      <c r="H8" s="2">
        <f>CORREL(stocks_data!H$2:H$22,Indicator_Data!$H$2:$H$22)</f>
        <v>0.8064056428154639</v>
      </c>
      <c r="I8" s="2">
        <f>CORREL(stocks_data!I$2:I$22,Indicator_Data!$H$2:$H$22)</f>
        <v>0.23032645604242058</v>
      </c>
      <c r="J8" s="2">
        <f>CORREL(stocks_data!J$2:J$22,Indicator_Data!$H$2:$H$22)</f>
        <v>-0.12815997404922422</v>
      </c>
      <c r="K8" s="2">
        <f>CORREL(stocks_data!K$2:K$22,Indicator_Data!$H$2:$H$22)</f>
        <v>5.142664110631965E-2</v>
      </c>
      <c r="L8" s="2">
        <f>CORREL(stocks_data!L$2:L$22,Indicator_Data!$H$2:$H$22)</f>
        <v>0.54606239780108146</v>
      </c>
      <c r="M8" s="2">
        <f>CORREL(stocks_data!M$2:M$22,Indicator_Data!$H$2:$H$22)</f>
        <v>0.30088465815495224</v>
      </c>
      <c r="N8" s="2">
        <f>CORREL(stocks_data!N$2:N$22,Indicator_Data!$H$2:$H$22)</f>
        <v>0.44278457135647492</v>
      </c>
      <c r="O8" s="2">
        <f>CORREL(stocks_data!O$2:O$22,Indicator_Data!$H$2:$H$22)</f>
        <v>4.924459578590594E-2</v>
      </c>
      <c r="P8" s="2">
        <f>CORREL(stocks_data!P$2:P$22,Indicator_Data!$H$2:$H$22)</f>
        <v>-0.31147820218914973</v>
      </c>
      <c r="Q8" s="2">
        <f>CORREL(stocks_data!Q$2:Q$22,Indicator_Data!$H$2:$H$22)</f>
        <v>0.83836387046868377</v>
      </c>
      <c r="R8" s="2">
        <f>CORREL(stocks_data!R$2:R$22,Indicator_Data!$H$2:$H$22)</f>
        <v>9.5086172580920975E-2</v>
      </c>
      <c r="S8" s="2">
        <f>CORREL(stocks_data!S$2:S$22,Indicator_Data!$H$2:$H$22)</f>
        <v>0.84158908723307579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t="s">
        <v>8</v>
      </c>
      <c r="B9" s="2">
        <f>CORREL(stocks_data!B$2:B$22,Indicator_Data!$I$2:$I$22)</f>
        <v>0.84783073119561714</v>
      </c>
      <c r="C9" s="2">
        <f>CORREL(stocks_data!C$2:C$22,Indicator_Data!$I$2:$I$22)</f>
        <v>0.58913039108446652</v>
      </c>
      <c r="D9" s="2">
        <f>CORREL(stocks_data!D$2:D$22,Indicator_Data!$I$2:$I$22)</f>
        <v>0.91030011376358111</v>
      </c>
      <c r="E9" s="2">
        <f>CORREL(stocks_data!E$2:E$22,Indicator_Data!$I$2:$I$22)</f>
        <v>0.16335246602145881</v>
      </c>
      <c r="F9" s="2">
        <f>CORREL(stocks_data!F$2:F$22,Indicator_Data!$I$2:$I$22)</f>
        <v>0.88080583201501828</v>
      </c>
      <c r="G9" s="2">
        <f>CORREL(stocks_data!G$2:G$22,Indicator_Data!$I$2:$I$22)</f>
        <v>0.23762262289509611</v>
      </c>
      <c r="H9" s="2">
        <f>CORREL(stocks_data!H$2:H$22,Indicator_Data!$I$2:$I$22)</f>
        <v>0.64517299728848887</v>
      </c>
      <c r="I9" s="2">
        <f>CORREL(stocks_data!I$2:I$22,Indicator_Data!$I$2:$I$22)</f>
        <v>-0.15966709426768413</v>
      </c>
      <c r="J9" s="2">
        <f>CORREL(stocks_data!J$2:J$22,Indicator_Data!$I$2:$I$22)</f>
        <v>-0.62008338506141747</v>
      </c>
      <c r="K9" s="2">
        <f>CORREL(stocks_data!K$2:K$22,Indicator_Data!$I$2:$I$22)</f>
        <v>-0.32000060534459096</v>
      </c>
      <c r="L9" s="2">
        <f>CORREL(stocks_data!L$2:L$22,Indicator_Data!$I$2:$I$22)</f>
        <v>0.61017203778294749</v>
      </c>
      <c r="M9" s="2">
        <f>CORREL(stocks_data!M$2:M$22,Indicator_Data!$I$2:$I$22)</f>
        <v>6.6903422543502844E-2</v>
      </c>
      <c r="N9" s="2">
        <f>CORREL(stocks_data!N$2:N$22,Indicator_Data!$I$2:$I$22)</f>
        <v>0.17311415230472868</v>
      </c>
      <c r="O9" s="2">
        <f>CORREL(stocks_data!O$2:O$22,Indicator_Data!$I$2:$I$22)</f>
        <v>-0.44064743202462653</v>
      </c>
      <c r="P9" s="2">
        <f>CORREL(stocks_data!P$2:P$22,Indicator_Data!$I$2:$I$22)</f>
        <v>-0.66491514927347395</v>
      </c>
      <c r="Q9" s="2">
        <f>CORREL(stocks_data!Q$2:Q$22,Indicator_Data!$I$2:$I$22)</f>
        <v>0.79589859976498767</v>
      </c>
      <c r="R9" s="2">
        <f>CORREL(stocks_data!R$2:R$22,Indicator_Data!$I$2:$I$22)</f>
        <v>-0.44130645607977353</v>
      </c>
      <c r="S9" s="2">
        <f>CORREL(stocks_data!S$2:S$22,Indicator_Data!$I$2:$I$22)</f>
        <v>0.59338967006396315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t="s">
        <v>9</v>
      </c>
      <c r="B10" s="2">
        <f>CORREL(stocks_data!B$2:B$22,Indicator_Data!$J$2:$J$22)</f>
        <v>0.84497951522586179</v>
      </c>
      <c r="C10" s="2">
        <f>CORREL(stocks_data!C$2:C$22,Indicator_Data!$J$2:$J$22)</f>
        <v>0.50192954611128282</v>
      </c>
      <c r="D10" s="2">
        <f>CORREL(stocks_data!D$2:D$22,Indicator_Data!$J$2:$J$22)</f>
        <v>0.91258395357807198</v>
      </c>
      <c r="E10" s="2">
        <f>CORREL(stocks_data!E$2:E$22,Indicator_Data!$J$2:$J$22)</f>
        <v>0.17774404683717757</v>
      </c>
      <c r="F10" s="2">
        <f>CORREL(stocks_data!F$2:F$22,Indicator_Data!$J$2:$J$22)</f>
        <v>0.91393160203000956</v>
      </c>
      <c r="G10" s="2">
        <f>CORREL(stocks_data!G$2:G$22,Indicator_Data!$J$2:$J$22)</f>
        <v>0.34059667978111574</v>
      </c>
      <c r="H10" s="2">
        <f>CORREL(stocks_data!H$2:H$22,Indicator_Data!$J$2:$J$22)</f>
        <v>0.72574984651744057</v>
      </c>
      <c r="I10" s="2">
        <f>CORREL(stocks_data!I$2:I$22,Indicator_Data!$J$2:$J$22)</f>
        <v>-2.1494216354700293E-2</v>
      </c>
      <c r="J10" s="2">
        <f>CORREL(stocks_data!J$2:J$22,Indicator_Data!$J$2:$J$22)</f>
        <v>-0.47670579766211579</v>
      </c>
      <c r="K10" s="2">
        <f>CORREL(stocks_data!K$2:K$22,Indicator_Data!$J$2:$J$22)</f>
        <v>-0.21656437064820921</v>
      </c>
      <c r="L10" s="2">
        <f>CORREL(stocks_data!L$2:L$22,Indicator_Data!$J$2:$J$22)</f>
        <v>0.5794177859520403</v>
      </c>
      <c r="M10" s="2">
        <f>CORREL(stocks_data!M$2:M$22,Indicator_Data!$J$2:$J$22)</f>
        <v>0.14871370139860543</v>
      </c>
      <c r="N10" s="2">
        <f>CORREL(stocks_data!N$2:N$22,Indicator_Data!$J$2:$J$22)</f>
        <v>0.30901326135100748</v>
      </c>
      <c r="O10" s="2">
        <f>CORREL(stocks_data!O$2:O$22,Indicator_Data!$J$2:$J$22)</f>
        <v>-0.28694455386617906</v>
      </c>
      <c r="P10" s="2">
        <f>CORREL(stocks_data!P$2:P$22,Indicator_Data!$J$2:$J$22)</f>
        <v>-0.58708714178410593</v>
      </c>
      <c r="Q10" s="2">
        <f>CORREL(stocks_data!Q$2:Q$22,Indicator_Data!$J$2:$J$22)</f>
        <v>0.85321161363449893</v>
      </c>
      <c r="R10" s="2">
        <f>CORREL(stocks_data!R$2:R$22,Indicator_Data!$J$2:$J$22)</f>
        <v>-0.30671931427175303</v>
      </c>
      <c r="S10" s="2">
        <f>CORREL(stocks_data!S$2:S$22,Indicator_Data!$J$2:$J$22)</f>
        <v>0.6992826399340073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t="s">
        <v>10</v>
      </c>
      <c r="B11" s="2">
        <f>CORREL(stocks_data!B$2:B$22,Indicator_Data!$K$2:$K$22)</f>
        <v>-0.37602859022122032</v>
      </c>
      <c r="C11" s="2">
        <f>CORREL(stocks_data!C$2:C$22,Indicator_Data!$K$2:$K$22)</f>
        <v>-0.38394776048084783</v>
      </c>
      <c r="D11" s="2">
        <f>CORREL(stocks_data!D$2:D$22,Indicator_Data!$K$2:$K$22)</f>
        <v>-0.49360355708281645</v>
      </c>
      <c r="E11" s="2">
        <f>CORREL(stocks_data!E$2:E$22,Indicator_Data!$K$2:$K$22)</f>
        <v>2.6743645878325652E-2</v>
      </c>
      <c r="F11" s="2">
        <f>CORREL(stocks_data!F$2:F$22,Indicator_Data!$K$2:$K$22)</f>
        <v>-0.41623656364776557</v>
      </c>
      <c r="G11" s="2">
        <f>CORREL(stocks_data!G$2:G$22,Indicator_Data!$K$2:$K$22)</f>
        <v>0.2576647626027902</v>
      </c>
      <c r="H11" s="2">
        <f>CORREL(stocks_data!H$2:H$22,Indicator_Data!$K$2:$K$22)</f>
        <v>-0.13038980915591816</v>
      </c>
      <c r="I11" s="2">
        <f>CORREL(stocks_data!I$2:I$22,Indicator_Data!$K$2:$K$22)</f>
        <v>0.32502297765889926</v>
      </c>
      <c r="J11" s="2">
        <f>CORREL(stocks_data!J$2:J$22,Indicator_Data!$K$2:$K$22)</f>
        <v>0.79459255701968778</v>
      </c>
      <c r="K11" s="2">
        <f>CORREL(stocks_data!K$2:K$22,Indicator_Data!$K$2:$K$22)</f>
        <v>0.3869933166223159</v>
      </c>
      <c r="L11" s="2">
        <f>CORREL(stocks_data!L$2:L$22,Indicator_Data!$K$2:$K$22)</f>
        <v>-0.20262229754055117</v>
      </c>
      <c r="M11" s="2">
        <f>CORREL(stocks_data!M$2:M$22,Indicator_Data!$K$2:$K$22)</f>
        <v>0.39361949034955512</v>
      </c>
      <c r="N11" s="2">
        <f>CORREL(stocks_data!N$2:N$22,Indicator_Data!$K$2:$K$22)</f>
        <v>0.28206426910761034</v>
      </c>
      <c r="O11" s="2">
        <f>CORREL(stocks_data!O$2:O$22,Indicator_Data!$K$2:$K$22)</f>
        <v>0.64989626006269485</v>
      </c>
      <c r="P11" s="2">
        <f>CORREL(stocks_data!P$2:P$22,Indicator_Data!$K$2:$K$22)</f>
        <v>0.70215701498421379</v>
      </c>
      <c r="Q11" s="2">
        <f>CORREL(stocks_data!Q$2:Q$22,Indicator_Data!$K$2:$K$22)</f>
        <v>-0.28633127457480462</v>
      </c>
      <c r="R11" s="2">
        <f>CORREL(stocks_data!R$2:R$22,Indicator_Data!$K$2:$K$22)</f>
        <v>0.6474016273638924</v>
      </c>
      <c r="S11" s="2">
        <f>CORREL(stocks_data!S$2:S$22,Indicator_Data!$K$2:$K$22)</f>
        <v>-1.3112966068422802E-2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t="s">
        <v>11</v>
      </c>
      <c r="B12" s="2">
        <f>CORREL(stocks_data!B$2:B$22,Indicator_Data!$L$2:$L$22)</f>
        <v>-0.3658098078108491</v>
      </c>
      <c r="C12" s="2">
        <f>CORREL(stocks_data!C$2:C$22,Indicator_Data!$L$2:$L$22)</f>
        <v>-0.40844416035968317</v>
      </c>
      <c r="D12" s="2">
        <f>CORREL(stocks_data!D$2:D$22,Indicator_Data!$L$2:$L$22)</f>
        <v>-0.45714638120555157</v>
      </c>
      <c r="E12" s="2">
        <f>CORREL(stocks_data!E$2:E$22,Indicator_Data!$L$2:$L$22)</f>
        <v>-0.13340898219266067</v>
      </c>
      <c r="F12" s="2">
        <f>CORREL(stocks_data!F$2:F$22,Indicator_Data!$L$2:$L$22)</f>
        <v>-0.44330325837669432</v>
      </c>
      <c r="G12" s="2">
        <f>CORREL(stocks_data!G$2:G$22,Indicator_Data!$L$2:$L$22)</f>
        <v>0.13287901334652027</v>
      </c>
      <c r="H12" s="2">
        <f>CORREL(stocks_data!H$2:H$22,Indicator_Data!$L$2:$L$22)</f>
        <v>-0.12447243384400959</v>
      </c>
      <c r="I12" s="2">
        <f>CORREL(stocks_data!I$2:I$22,Indicator_Data!$L$2:$L$22)</f>
        <v>0.14447227802592275</v>
      </c>
      <c r="J12" s="2">
        <f>CORREL(stocks_data!J$2:J$22,Indicator_Data!$L$2:$L$22)</f>
        <v>0.60438742886839025</v>
      </c>
      <c r="K12" s="2">
        <f>CORREL(stocks_data!K$2:K$22,Indicator_Data!$L$2:$L$22)</f>
        <v>0.32468740165144139</v>
      </c>
      <c r="L12" s="2">
        <f>CORREL(stocks_data!L$2:L$22,Indicator_Data!$L$2:$L$22)</f>
        <v>-0.28465845740527168</v>
      </c>
      <c r="M12" s="2">
        <f>CORREL(stocks_data!M$2:M$22,Indicator_Data!$L$2:$L$22)</f>
        <v>0.22828171575362718</v>
      </c>
      <c r="N12" s="2">
        <f>CORREL(stocks_data!N$2:N$22,Indicator_Data!$L$2:$L$22)</f>
        <v>-5.6721332597904614E-2</v>
      </c>
      <c r="O12" s="2">
        <f>CORREL(stocks_data!O$2:O$22,Indicator_Data!$L$2:$L$22)</f>
        <v>0.55506877104324748</v>
      </c>
      <c r="P12" s="2">
        <f>CORREL(stocks_data!P$2:P$22,Indicator_Data!$L$2:$L$22)</f>
        <v>0.47670029844882428</v>
      </c>
      <c r="Q12" s="2">
        <f>CORREL(stocks_data!Q$2:Q$22,Indicator_Data!$L$2:$L$22)</f>
        <v>-0.29838235024661025</v>
      </c>
      <c r="R12" s="2">
        <f>CORREL(stocks_data!R$2:R$22,Indicator_Data!$L$2:$L$22)</f>
        <v>0.57005405935173414</v>
      </c>
      <c r="S12" s="2">
        <f>CORREL(stocks_data!S$2:S$22,Indicator_Data!$L$2:$L$22)</f>
        <v>-0.16043318688058564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A13" t="s">
        <v>12</v>
      </c>
      <c r="B13" s="2">
        <f>CORREL(stocks_data!B$2:B$22,Indicator_Data!$M$2:$M$22)</f>
        <v>-0.70220739001628818</v>
      </c>
      <c r="C13" s="2">
        <f>CORREL(stocks_data!C$2:C$22,Indicator_Data!$M$2:$M$22)</f>
        <v>-0.80151548684148011</v>
      </c>
      <c r="D13" s="2">
        <f>CORREL(stocks_data!D$2:D$22,Indicator_Data!$M$2:$M$22)</f>
        <v>-0.74359768894988187</v>
      </c>
      <c r="E13" s="2">
        <f>CORREL(stocks_data!E$2:E$22,Indicator_Data!$M$2:$M$22)</f>
        <v>-0.21835742358698756</v>
      </c>
      <c r="F13" s="2">
        <f>CORREL(stocks_data!F$2:F$22,Indicator_Data!$M$2:$M$22)</f>
        <v>-0.62551772902074299</v>
      </c>
      <c r="G13" s="2">
        <f>CORREL(stocks_data!G$2:G$22,Indicator_Data!$M$2:$M$22)</f>
        <v>0.39920392778510289</v>
      </c>
      <c r="H13" s="2">
        <f>CORREL(stocks_data!H$2:H$22,Indicator_Data!$M$2:$M$22)</f>
        <v>-0.3177575335598718</v>
      </c>
      <c r="I13" s="2">
        <f>CORREL(stocks_data!I$2:I$22,Indicator_Data!$M$2:$M$22)</f>
        <v>0.53022730397992079</v>
      </c>
      <c r="J13" s="2">
        <f>CORREL(stocks_data!J$2:J$22,Indicator_Data!$M$2:$M$22)</f>
        <v>0.78984858640856692</v>
      </c>
      <c r="K13" s="2">
        <f>CORREL(stocks_data!K$2:K$22,Indicator_Data!$M$2:$M$22)</f>
        <v>0.6958290686387486</v>
      </c>
      <c r="L13" s="2">
        <f>CORREL(stocks_data!L$2:L$22,Indicator_Data!$M$2:$M$22)</f>
        <v>-0.50578344246239482</v>
      </c>
      <c r="M13" s="2">
        <f>CORREL(stocks_data!M$2:M$22,Indicator_Data!$M$2:$M$22)</f>
        <v>0.44572249518005891</v>
      </c>
      <c r="N13" s="2">
        <f>CORREL(stocks_data!N$2:N$22,Indicator_Data!$M$2:$M$22)</f>
        <v>2.2949881190081036E-2</v>
      </c>
      <c r="O13" s="2">
        <f>CORREL(stocks_data!O$2:O$22,Indicator_Data!$M$2:$M$22)</f>
        <v>0.80074589548334174</v>
      </c>
      <c r="P13" s="2">
        <f>CORREL(stocks_data!P$2:P$22,Indicator_Data!$M$2:$M$22)</f>
        <v>0.68324258746562549</v>
      </c>
      <c r="Q13" s="2">
        <f>CORREL(stocks_data!Q$2:Q$22,Indicator_Data!$M$2:$M$22)</f>
        <v>-0.52134112939058719</v>
      </c>
      <c r="R13" s="2">
        <f>CORREL(stocks_data!R$2:R$22,Indicator_Data!$M$2:$M$22)</f>
        <v>0.7662052509919508</v>
      </c>
      <c r="S13" s="2">
        <f>CORREL(stocks_data!S$2:S$22,Indicator_Data!$M$2:$M$22)</f>
        <v>-0.1403644444083548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t="s">
        <v>13</v>
      </c>
      <c r="B14" s="2">
        <f>CORREL(stocks_data!B$2:B$22,Indicator_Data!$N$2:$N$22)</f>
        <v>0.67500876902845519</v>
      </c>
      <c r="C14" s="2">
        <f>CORREL(stocks_data!C$2:C$22,Indicator_Data!$N$2:$N$22)</f>
        <v>0.61977701677852215</v>
      </c>
      <c r="D14" s="2">
        <f>CORREL(stocks_data!D$2:D$22,Indicator_Data!$N$2:$N$22)</f>
        <v>0.75589635967671331</v>
      </c>
      <c r="E14" s="2">
        <f>CORREL(stocks_data!E$2:E$22,Indicator_Data!$N$2:$N$22)</f>
        <v>0.16773672686830565</v>
      </c>
      <c r="F14" s="2">
        <f>CORREL(stocks_data!F$2:F$22,Indicator_Data!$N$2:$N$22)</f>
        <v>0.70079830871836613</v>
      </c>
      <c r="G14" s="2">
        <f>CORREL(stocks_data!G$2:G$22,Indicator_Data!$N$2:$N$22)</f>
        <v>-0.11148563235439433</v>
      </c>
      <c r="H14" s="2">
        <f>CORREL(stocks_data!H$2:H$22,Indicator_Data!$N$2:$N$22)</f>
        <v>0.38288978744578012</v>
      </c>
      <c r="I14" s="2">
        <f>CORREL(stocks_data!I$2:I$22,Indicator_Data!$N$2:$N$22)</f>
        <v>-0.29834916094539848</v>
      </c>
      <c r="J14" s="2">
        <f>CORREL(stocks_data!J$2:J$22,Indicator_Data!$N$2:$N$22)</f>
        <v>-0.75184180063640149</v>
      </c>
      <c r="K14" s="2">
        <f>CORREL(stocks_data!K$2:K$22,Indicator_Data!$N$2:$N$22)</f>
        <v>-0.41608184148028926</v>
      </c>
      <c r="L14" s="2">
        <f>CORREL(stocks_data!L$2:L$22,Indicator_Data!$N$2:$N$22)</f>
        <v>0.50173055461501948</v>
      </c>
      <c r="M14" s="2">
        <f>CORREL(stocks_data!M$2:M$22,Indicator_Data!$N$2:$N$22)</f>
        <v>-0.28959752153467322</v>
      </c>
      <c r="N14" s="2">
        <f>CORREL(stocks_data!N$2:N$22,Indicator_Data!$N$2:$N$22)</f>
        <v>7.6124073838482386E-3</v>
      </c>
      <c r="O14" s="2">
        <f>CORREL(stocks_data!O$2:O$22,Indicator_Data!$N$2:$N$22)</f>
        <v>-0.64538147583599437</v>
      </c>
      <c r="P14" s="2">
        <f>CORREL(stocks_data!P$2:P$22,Indicator_Data!$N$2:$N$22)</f>
        <v>-0.68828992976842041</v>
      </c>
      <c r="Q14" s="2">
        <f>CORREL(stocks_data!Q$2:Q$22,Indicator_Data!$N$2:$N$22)</f>
        <v>0.57821838817023197</v>
      </c>
      <c r="R14" s="2">
        <f>CORREL(stocks_data!R$2:R$22,Indicator_Data!$N$2:$N$22)</f>
        <v>-0.5941551040091706</v>
      </c>
      <c r="S14" s="2">
        <f>CORREL(stocks_data!S$2:S$22,Indicator_Data!$N$2:$N$22)</f>
        <v>0.32421146184974364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t="s">
        <v>14</v>
      </c>
      <c r="B15" s="2">
        <f>CORREL(stocks_data!B$2:B$22,Indicator_Data!$O$2:$O$22)</f>
        <v>-0.81277066843608681</v>
      </c>
      <c r="C15" s="2">
        <f>CORREL(stocks_data!C$2:C$22,Indicator_Data!$O$2:$O$22)</f>
        <v>-0.77529439326746241</v>
      </c>
      <c r="D15" s="2">
        <f>CORREL(stocks_data!D$2:D$22,Indicator_Data!$O$2:$O$22)</f>
        <v>-0.84592332238048928</v>
      </c>
      <c r="E15" s="2">
        <f>CORREL(stocks_data!E$2:E$22,Indicator_Data!$O$2:$O$22)</f>
        <v>-0.34197885247408738</v>
      </c>
      <c r="F15" s="2">
        <f>CORREL(stocks_data!F$2:F$22,Indicator_Data!$O$2:$O$22)</f>
        <v>-0.7898886219723612</v>
      </c>
      <c r="G15" s="2">
        <f>CORREL(stocks_data!G$2:G$22,Indicator_Data!$O$2:$O$22)</f>
        <v>-2.795336042554173E-2</v>
      </c>
      <c r="H15" s="2">
        <f>CORREL(stocks_data!H$2:H$22,Indicator_Data!$O$2:$O$22)</f>
        <v>-0.48485643287383395</v>
      </c>
      <c r="I15" s="2">
        <f>CORREL(stocks_data!I$2:I$22,Indicator_Data!$O$2:$O$22)</f>
        <v>0.12085174066150868</v>
      </c>
      <c r="J15" s="2">
        <f>CORREL(stocks_data!J$2:J$22,Indicator_Data!$O$2:$O$22)</f>
        <v>0.41897056453644366</v>
      </c>
      <c r="K15" s="2">
        <f>CORREL(stocks_data!K$2:K$22,Indicator_Data!$O$2:$O$22)</f>
        <v>0.3616997937207394</v>
      </c>
      <c r="L15" s="2">
        <f>CORREL(stocks_data!L$2:L$22,Indicator_Data!$O$2:$O$22)</f>
        <v>-0.71608976050654582</v>
      </c>
      <c r="M15" s="2">
        <f>CORREL(stocks_data!M$2:M$22,Indicator_Data!$O$2:$O$22)</f>
        <v>-1.4834657011971588E-2</v>
      </c>
      <c r="N15" s="2">
        <f>CORREL(stocks_data!N$2:N$22,Indicator_Data!$O$2:$O$22)</f>
        <v>-0.53973069581838395</v>
      </c>
      <c r="O15" s="2">
        <f>CORREL(stocks_data!O$2:O$22,Indicator_Data!$O$2:$O$22)</f>
        <v>0.42043960191149232</v>
      </c>
      <c r="P15" s="2">
        <f>CORREL(stocks_data!P$2:P$22,Indicator_Data!$O$2:$O$22)</f>
        <v>0.36767784058130909</v>
      </c>
      <c r="Q15" s="2">
        <f>CORREL(stocks_data!Q$2:Q$22,Indicator_Data!$O$2:$O$22)</f>
        <v>-0.67844774166489508</v>
      </c>
      <c r="R15" s="2">
        <f>CORREL(stocks_data!R$2:R$22,Indicator_Data!$O$2:$O$22)</f>
        <v>0.39009846971801376</v>
      </c>
      <c r="S15" s="2">
        <f>CORREL(stocks_data!S$2:S$22,Indicator_Data!$O$2:$O$22)</f>
        <v>-0.54738193487803211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t="s">
        <v>15</v>
      </c>
      <c r="B16" s="2">
        <f>CORREL(stocks_data!B$2:B$22,Indicator_Data!$P$2:$P$22)</f>
        <v>0.56786894841657931</v>
      </c>
      <c r="C16" s="2">
        <f>CORREL(stocks_data!C$2:C$22,Indicator_Data!$P$2:$P$22)</f>
        <v>0.5978460045965952</v>
      </c>
      <c r="D16" s="2">
        <f>CORREL(stocks_data!D$2:D$22,Indicator_Data!$P$2:$P$22)</f>
        <v>0.65120150322149362</v>
      </c>
      <c r="E16" s="2">
        <f>CORREL(stocks_data!E$2:E$22,Indicator_Data!$P$2:$P$22)</f>
        <v>0.12096463937443079</v>
      </c>
      <c r="F16" s="2">
        <f>CORREL(stocks_data!F$2:F$22,Indicator_Data!$P$2:$P$22)</f>
        <v>0.57519346026429241</v>
      </c>
      <c r="G16" s="2">
        <f>CORREL(stocks_data!G$2:G$22,Indicator_Data!$P$2:$P$22)</f>
        <v>-0.2352142005314854</v>
      </c>
      <c r="H16" s="2">
        <f>CORREL(stocks_data!H$2:H$22,Indicator_Data!$P$2:$P$22)</f>
        <v>0.24699374679496577</v>
      </c>
      <c r="I16" s="2">
        <f>CORREL(stocks_data!I$2:I$22,Indicator_Data!$P$2:$P$22)</f>
        <v>-0.37266790099751912</v>
      </c>
      <c r="J16" s="2">
        <f>CORREL(stocks_data!J$2:J$22,Indicator_Data!$P$2:$P$22)</f>
        <v>-0.78112077163001914</v>
      </c>
      <c r="K16" s="2">
        <f>CORREL(stocks_data!K$2:K$22,Indicator_Data!$P$2:$P$22)</f>
        <v>-0.46562658101173693</v>
      </c>
      <c r="L16" s="2">
        <f>CORREL(stocks_data!L$2:L$22,Indicator_Data!$P$2:$P$22)</f>
        <v>0.41359208769386502</v>
      </c>
      <c r="M16" s="2">
        <f>CORREL(stocks_data!M$2:M$22,Indicator_Data!$P$2:$P$22)</f>
        <v>-0.36156931826450323</v>
      </c>
      <c r="N16" s="2">
        <f>CORREL(stocks_data!N$2:N$22,Indicator_Data!$P$2:$P$22)</f>
        <v>-9.2228960977707886E-2</v>
      </c>
      <c r="O16" s="2">
        <f>CORREL(stocks_data!O$2:O$22,Indicator_Data!$P$2:$P$22)</f>
        <v>-0.70134430392311686</v>
      </c>
      <c r="P16" s="2">
        <f>CORREL(stocks_data!P$2:P$22,Indicator_Data!$P$2:$P$22)</f>
        <v>-0.6791631497463162</v>
      </c>
      <c r="Q16" s="2">
        <f>CORREL(stocks_data!Q$2:Q$22,Indicator_Data!$P$2:$P$22)</f>
        <v>0.44595364277020494</v>
      </c>
      <c r="R16" s="2">
        <f>CORREL(stocks_data!R$2:R$22,Indicator_Data!$P$2:$P$22)</f>
        <v>-0.64100547290337784</v>
      </c>
      <c r="S16" s="2">
        <f>CORREL(stocks_data!S$2:S$22,Indicator_Data!$P$2:$P$22)</f>
        <v>0.17329447804875761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t="s">
        <v>16</v>
      </c>
      <c r="B17" s="2">
        <f>CORREL(stocks_data!B$2:B$22,Indicator_Data!$Q$2:$Q$22)</f>
        <v>-0.3758127381886327</v>
      </c>
      <c r="C17" s="2">
        <f>CORREL(stocks_data!C$2:C$22,Indicator_Data!$Q$2:$Q$22)</f>
        <v>-0.33687941794157478</v>
      </c>
      <c r="D17" s="2">
        <f>CORREL(stocks_data!D$2:D$22,Indicator_Data!$Q$2:$Q$22)</f>
        <v>-0.76851898309748601</v>
      </c>
      <c r="E17" s="2">
        <f>CORREL(stocks_data!E$2:E$22,Indicator_Data!$Q$2:$Q$22)</f>
        <v>0.46773496677043552</v>
      </c>
      <c r="F17" s="2">
        <f>CORREL(stocks_data!F$2:F$22,Indicator_Data!$Q$2:$Q$22)</f>
        <v>-0.55643652160578194</v>
      </c>
      <c r="G17" s="2">
        <f>CORREL(stocks_data!G$2:G$22,Indicator_Data!$Q$2:$Q$22)</f>
        <v>-6.2638107030907497E-2</v>
      </c>
      <c r="H17" s="2">
        <f>CORREL(stocks_data!H$2:H$22,Indicator_Data!$Q$2:$Q$22)</f>
        <v>0.10131741232165141</v>
      </c>
      <c r="I17" s="2">
        <f>CORREL(stocks_data!I$2:I$22,Indicator_Data!$Q$2:$Q$22)</f>
        <v>8.988001839143861E-2</v>
      </c>
      <c r="J17" s="2">
        <f>CORREL(stocks_data!J$2:J$22,Indicator_Data!$Q$2:$Q$22)</f>
        <v>0.73463158162689179</v>
      </c>
      <c r="K17" s="2">
        <f>CORREL(stocks_data!K$2:K$22,Indicator_Data!$Q$2:$Q$22)</f>
        <v>0.20766632346265471</v>
      </c>
      <c r="L17" s="2">
        <f>CORREL(stocks_data!L$2:L$22,Indicator_Data!$Q$2:$Q$22)</f>
        <v>8.7724629462921408E-2</v>
      </c>
      <c r="M17" s="2">
        <f>CORREL(stocks_data!M$2:M$22,Indicator_Data!$Q$2:$Q$22)</f>
        <v>-0.16479460022959563</v>
      </c>
      <c r="N17" s="2">
        <f>CORREL(stocks_data!N$2:N$22,Indicator_Data!$Q$2:$Q$22)</f>
        <v>0.18843918692569944</v>
      </c>
      <c r="O17" s="2">
        <f>CORREL(stocks_data!O$2:O$22,Indicator_Data!$Q$2:$Q$22)</f>
        <v>0.57204413426735801</v>
      </c>
      <c r="P17" s="2">
        <f>CORREL(stocks_data!P$2:P$22,Indicator_Data!$Q$2:$Q$22)</f>
        <v>0.64162953243903142</v>
      </c>
      <c r="Q17" s="2">
        <f>CORREL(stocks_data!Q$2:Q$22,Indicator_Data!$Q$2:$Q$22)</f>
        <v>-0.13645697283749059</v>
      </c>
      <c r="R17" s="2">
        <f>CORREL(stocks_data!R$2:R$22,Indicator_Data!$Q$2:$Q$22)</f>
        <v>0.56694406523561025</v>
      </c>
      <c r="S17" s="2">
        <f>CORREL(stocks_data!S$2:S$22,Indicator_Data!$Q$2:$Q$22)</f>
        <v>-5.170049680751531E-2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t="s">
        <v>17</v>
      </c>
      <c r="B18" s="2">
        <f>CORREL(stocks_data!B$2:B$22,Indicator_Data!$R$2:$R$22)</f>
        <v>-0.22878166908338571</v>
      </c>
      <c r="C18" s="2">
        <f>CORREL(stocks_data!C$2:C$22,Indicator_Data!$R$2:$R$22)</f>
        <v>-0.30707964377775482</v>
      </c>
      <c r="D18" s="2">
        <f>CORREL(stocks_data!D$2:D$22,Indicator_Data!$R$2:$R$22)</f>
        <v>-0.39852073203843991</v>
      </c>
      <c r="E18" s="2">
        <f>CORREL(stocks_data!E$2:E$22,Indicator_Data!$R$2:$R$22)</f>
        <v>0.20614122555975387</v>
      </c>
      <c r="F18" s="2">
        <f>CORREL(stocks_data!F$2:F$22,Indicator_Data!$R$2:$R$22)</f>
        <v>-0.26891569984144365</v>
      </c>
      <c r="G18" s="2">
        <f>CORREL(stocks_data!G$2:G$22,Indicator_Data!$R$2:$R$22)</f>
        <v>0.36697828628314966</v>
      </c>
      <c r="H18" s="2">
        <f>CORREL(stocks_data!H$2:H$22,Indicator_Data!$R$2:$R$22)</f>
        <v>7.3311753425364681E-2</v>
      </c>
      <c r="I18" s="2">
        <f>CORREL(stocks_data!I$2:I$22,Indicator_Data!$R$2:$R$22)</f>
        <v>0.42594093036285979</v>
      </c>
      <c r="J18" s="2">
        <f>CORREL(stocks_data!J$2:J$22,Indicator_Data!$R$2:$R$22)</f>
        <v>0.87559203650809014</v>
      </c>
      <c r="K18" s="2">
        <f>CORREL(stocks_data!K$2:K$22,Indicator_Data!$R$2:$R$22)</f>
        <v>0.47562545387711358</v>
      </c>
      <c r="L18" s="2">
        <f>CORREL(stocks_data!L$2:L$22,Indicator_Data!$R$2:$R$22)</f>
        <v>-1.8000041230772385E-2</v>
      </c>
      <c r="M18" s="2">
        <f>CORREL(stocks_data!M$2:M$22,Indicator_Data!$R$2:$R$22)</f>
        <v>0.24308011530071144</v>
      </c>
      <c r="N18" s="2">
        <f>CORREL(stocks_data!N$2:N$22,Indicator_Data!$R$2:$R$22)</f>
        <v>0.39216436508130592</v>
      </c>
      <c r="O18" s="2">
        <f>CORREL(stocks_data!O$2:O$22,Indicator_Data!$R$2:$R$22)</f>
        <v>0.74219881046550051</v>
      </c>
      <c r="P18" s="2">
        <f>CORREL(stocks_data!P$2:P$22,Indicator_Data!$R$2:$R$22)</f>
        <v>0.81164280234721298</v>
      </c>
      <c r="Q18" s="2">
        <f>CORREL(stocks_data!Q$2:Q$22,Indicator_Data!$R$2:$R$22)</f>
        <v>-0.10770212812470727</v>
      </c>
      <c r="R18" s="2">
        <f>CORREL(stocks_data!R$2:R$22,Indicator_Data!$R$2:$R$22)</f>
        <v>0.77725910435759693</v>
      </c>
      <c r="S18" s="2">
        <f>CORREL(stocks_data!S$2:S$22,Indicator_Data!$R$2:$R$22)</f>
        <v>0.19877562939721249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t="s">
        <v>18</v>
      </c>
      <c r="B19" s="2">
        <f>CORREL(stocks_data!B$2:B$22,Indicator_Data!$S$2:$S$22)</f>
        <v>0.89496524509655095</v>
      </c>
      <c r="C19" s="2">
        <f>CORREL(stocks_data!C$2:C$22,Indicator_Data!$S$2:$S$22)</f>
        <v>0.20177704165879065</v>
      </c>
      <c r="D19" s="2">
        <f>CORREL(stocks_data!D$2:D$22,Indicator_Data!$S$2:$S$22)</f>
        <v>0.91532463675845943</v>
      </c>
      <c r="E19" s="2">
        <f>CORREL(stocks_data!E$2:E$22,Indicator_Data!$S$2:$S$22)</f>
        <v>0.31288954132686497</v>
      </c>
      <c r="F19" s="2">
        <f>CORREL(stocks_data!F$2:F$22,Indicator_Data!$S$2:$S$22)</f>
        <v>0.98554200275883797</v>
      </c>
      <c r="G19" s="2">
        <f>CORREL(stocks_data!G$2:G$22,Indicator_Data!$S$2:$S$22)</f>
        <v>0.59850666652558149</v>
      </c>
      <c r="H19" s="2">
        <f>CORREL(stocks_data!H$2:H$22,Indicator_Data!$S$2:$S$22)</f>
        <v>0.88438095714407139</v>
      </c>
      <c r="I19" s="2">
        <f>CORREL(stocks_data!I$2:I$22,Indicator_Data!$S$2:$S$22)</f>
        <v>0.38119224158381831</v>
      </c>
      <c r="J19" s="2">
        <f>CORREL(stocks_data!J$2:J$22,Indicator_Data!$S$2:$S$22)</f>
        <v>-0.31253265610868775</v>
      </c>
      <c r="K19" s="2">
        <f>CORREL(stocks_data!K$2:K$22,Indicator_Data!$S$2:$S$22)</f>
        <v>-2.5619728084744123E-2</v>
      </c>
      <c r="L19" s="2">
        <f>CORREL(stocks_data!L$2:L$22,Indicator_Data!$S$2:$S$22)</f>
        <v>0.64554477803768329</v>
      </c>
      <c r="M19" s="2">
        <f>CORREL(stocks_data!M$2:M$22,Indicator_Data!$S$2:$S$22)</f>
        <v>-0.17689556985812568</v>
      </c>
      <c r="N19" s="2">
        <f>CORREL(stocks_data!N$2:N$22,Indicator_Data!$S$2:$S$22)</f>
        <v>2.9319510108646023E-2</v>
      </c>
      <c r="O19" s="2">
        <f>CORREL(stocks_data!O$2:O$22,Indicator_Data!$S$2:$S$22)</f>
        <v>5.211190295133114E-2</v>
      </c>
      <c r="P19" s="2">
        <f>CORREL(stocks_data!P$2:P$22,Indicator_Data!$S$2:$S$22)</f>
        <v>-0.35603827975612112</v>
      </c>
      <c r="Q19" s="2">
        <f>CORREL(stocks_data!Q$2:Q$22,Indicator_Data!$S$2:$S$22)</f>
        <v>0.95553062039929582</v>
      </c>
      <c r="R19" s="2">
        <f>CORREL(stocks_data!R$2:R$22,Indicator_Data!$S$2:$S$22)</f>
        <v>-0.17425559597752044</v>
      </c>
      <c r="S19" s="2">
        <f>CORREL(stocks_data!S$2:S$22,Indicator_Data!$S$2:$S$22)</f>
        <v>0.83059913403209573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t="s">
        <v>19</v>
      </c>
      <c r="B20" s="2">
        <f>CORREL(stocks_data!B$2:B$22,Indicator_Data!$T$2:$T$22)</f>
        <v>0.7497119927624456</v>
      </c>
      <c r="C20" s="2">
        <f>CORREL(stocks_data!C$2:C$22,Indicator_Data!$T$2:$T$22)</f>
        <v>0.52615688574374642</v>
      </c>
      <c r="D20" s="2">
        <f>CORREL(stocks_data!D$2:D$22,Indicator_Data!$T$2:$T$22)</f>
        <v>0.83877156177968637</v>
      </c>
      <c r="E20" s="2">
        <f>CORREL(stocks_data!E$2:E$22,Indicator_Data!$T$2:$T$22)</f>
        <v>5.8221911692199126E-2</v>
      </c>
      <c r="F20" s="2">
        <f>CORREL(stocks_data!F$2:F$22,Indicator_Data!$T$2:$T$22)</f>
        <v>0.77867016900965758</v>
      </c>
      <c r="G20" s="2">
        <f>CORREL(stocks_data!G$2:G$22,Indicator_Data!$T$2:$T$22)</f>
        <v>0.19664223452268609</v>
      </c>
      <c r="H20" s="2">
        <f>CORREL(stocks_data!H$2:H$22,Indicator_Data!$T$2:$T$22)</f>
        <v>0.52388779806705432</v>
      </c>
      <c r="I20" s="2">
        <f>CORREL(stocks_data!I$2:I$22,Indicator_Data!$T$2:$T$22)</f>
        <v>-0.19586200018868016</v>
      </c>
      <c r="J20" s="2">
        <f>CORREL(stocks_data!J$2:J$22,Indicator_Data!$T$2:$T$22)</f>
        <v>-0.68950561636193897</v>
      </c>
      <c r="K20" s="2">
        <f>CORREL(stocks_data!K$2:K$22,Indicator_Data!$T$2:$T$22)</f>
        <v>-0.29892483252020802</v>
      </c>
      <c r="L20" s="2">
        <f>CORREL(stocks_data!L$2:L$22,Indicator_Data!$T$2:$T$22)</f>
        <v>0.5238968193356609</v>
      </c>
      <c r="M20" s="2">
        <f>CORREL(stocks_data!M$2:M$22,Indicator_Data!$T$2:$T$22)</f>
        <v>5.8231207746002663E-2</v>
      </c>
      <c r="N20" s="2">
        <f>CORREL(stocks_data!N$2:N$22,Indicator_Data!$T$2:$T$22)</f>
        <v>2.6838364175136572E-2</v>
      </c>
      <c r="O20" s="2">
        <f>CORREL(stocks_data!O$2:O$22,Indicator_Data!$T$2:$T$22)</f>
        <v>-0.48320582333499007</v>
      </c>
      <c r="P20" s="2">
        <f>CORREL(stocks_data!P$2:P$22,Indicator_Data!$T$2:$T$22)</f>
        <v>-0.71981474403404755</v>
      </c>
      <c r="Q20" s="2">
        <f>CORREL(stocks_data!Q$2:Q$22,Indicator_Data!$T$2:$T$22)</f>
        <v>0.67774233439209863</v>
      </c>
      <c r="R20" s="2">
        <f>CORREL(stocks_data!R$2:R$22,Indicator_Data!$T$2:$T$22)</f>
        <v>-0.47576302686623057</v>
      </c>
      <c r="S20" s="2">
        <f>CORREL(stocks_data!S$2:S$22,Indicator_Data!$T$2:$T$22)</f>
        <v>0.47075313072294001</v>
      </c>
    </row>
    <row r="21" spans="1:46" x14ac:dyDescent="0.25">
      <c r="A21" t="s">
        <v>20</v>
      </c>
      <c r="B21" s="2">
        <f>CORREL(stocks_data!B$2:B$22,Indicator_Data!$U$2:$U$22)</f>
        <v>0.74667160961657586</v>
      </c>
      <c r="C21" s="2">
        <f>CORREL(stocks_data!C$2:C$22,Indicator_Data!$U$2:$U$22)</f>
        <v>0.32209940738865123</v>
      </c>
      <c r="D21" s="2">
        <f>CORREL(stocks_data!D$2:D$22,Indicator_Data!$U$2:$U$22)</f>
        <v>0.65362645850633039</v>
      </c>
      <c r="E21" s="2">
        <f>CORREL(stocks_data!E$2:E$22,Indicator_Data!$U$2:$U$22)</f>
        <v>0.52955742318813515</v>
      </c>
      <c r="F21" s="2">
        <f>CORREL(stocks_data!F$2:F$22,Indicator_Data!$U$2:$U$22)</f>
        <v>0.82045654925433553</v>
      </c>
      <c r="G21" s="2">
        <f>CORREL(stocks_data!G$2:G$22,Indicator_Data!$U$2:$U$22)</f>
        <v>0.6734599988560851</v>
      </c>
      <c r="H21" s="2">
        <f>CORREL(stocks_data!H$2:H$22,Indicator_Data!$U$2:$U$22)</f>
        <v>0.87744576694973908</v>
      </c>
      <c r="I21" s="2">
        <f>CORREL(stocks_data!I$2:I$22,Indicator_Data!$U$2:$U$22)</f>
        <v>0.44081877558474297</v>
      </c>
      <c r="J21" s="2">
        <f>CORREL(stocks_data!J$2:J$22,Indicator_Data!$U$2:$U$22)</f>
        <v>0.20747889585517054</v>
      </c>
      <c r="K21" s="2">
        <f>CORREL(stocks_data!K$2:K$22,Indicator_Data!$U$2:$U$22)</f>
        <v>0.28777529959981474</v>
      </c>
      <c r="L21" s="2">
        <f>CORREL(stocks_data!L$2:L$22,Indicator_Data!$U$2:$U$22)</f>
        <v>0.7263801368143884</v>
      </c>
      <c r="M21" s="2">
        <f>CORREL(stocks_data!M$2:M$22,Indicator_Data!$U$2:$U$22)</f>
        <v>9.2375172573622183E-2</v>
      </c>
      <c r="N21" s="2">
        <f>CORREL(stocks_data!N$2:N$22,Indicator_Data!$U$2:$U$22)</f>
        <v>0.68163700599499422</v>
      </c>
      <c r="O21" s="2">
        <f>CORREL(stocks_data!O$2:O$22,Indicator_Data!$U$2:$U$22)</f>
        <v>0.2951308311946384</v>
      </c>
      <c r="P21" s="2">
        <f>CORREL(stocks_data!P$2:P$22,Indicator_Data!$U$2:$U$22)</f>
        <v>8.948126013713277E-2</v>
      </c>
      <c r="Q21" s="2">
        <f>CORREL(stocks_data!Q$2:Q$22,Indicator_Data!$U$2:$U$22)</f>
        <v>0.85649788020479023</v>
      </c>
      <c r="R21" s="2">
        <f>CORREL(stocks_data!R$2:R$22,Indicator_Data!$U$2:$U$22)</f>
        <v>0.40863230357298436</v>
      </c>
      <c r="S21" s="2">
        <f>CORREL(stocks_data!S$2:S$22,Indicator_Data!$U$2:$U$22)</f>
        <v>0.99988784565190614</v>
      </c>
    </row>
    <row r="22" spans="1:46" x14ac:dyDescent="0.25">
      <c r="A22" t="s">
        <v>21</v>
      </c>
      <c r="B22" s="2">
        <f>CORREL(stocks_data!B$2:B$22,Indicator_Data!$V$2:$V$22)</f>
        <v>0.86728166001538343</v>
      </c>
      <c r="C22" s="2">
        <f>CORREL(stocks_data!C$2:C$22,Indicator_Data!$V$2:$V$22)</f>
        <v>-0.31897239622024681</v>
      </c>
      <c r="D22" s="2">
        <f>CORREL(stocks_data!D$2:D$22,Indicator_Data!$V$2:$V$22)</f>
        <v>0.37264278004624352</v>
      </c>
      <c r="E22" s="2">
        <f>CORREL(stocks_data!E$2:E$22,Indicator_Data!$V$2:$V$22)</f>
        <v>-5.8664457112523757E-2</v>
      </c>
      <c r="F22" s="2">
        <f>CORREL(stocks_data!F$2:F$22,Indicator_Data!$V$2:$V$22)</f>
        <v>0.54810163579946125</v>
      </c>
      <c r="G22" s="2">
        <f>CORREL(stocks_data!G$2:G$22,Indicator_Data!$V$2:$V$22)</f>
        <v>0.83623532224057895</v>
      </c>
      <c r="H22" s="2">
        <f>CORREL(stocks_data!H$2:H$22,Indicator_Data!$V$2:$V$22)</f>
        <v>0.78619800009952845</v>
      </c>
      <c r="I22" s="2">
        <f>CORREL(stocks_data!I$2:I$22,Indicator_Data!$V$2:$V$22)</f>
        <v>0.26000216994963954</v>
      </c>
      <c r="J22" s="2">
        <f>CORREL(stocks_data!J$2:J$22,Indicator_Data!$V$2:$V$22)</f>
        <v>0.3827252943631993</v>
      </c>
      <c r="K22" s="2">
        <f>CORREL(stocks_data!K$2:K$22,Indicator_Data!$V$2:$V$22)</f>
        <v>0.1988740220421541</v>
      </c>
      <c r="L22" s="2">
        <f>CORREL(stocks_data!L$2:L$22,Indicator_Data!$V$2:$V$22)</f>
        <v>0.49175443429329935</v>
      </c>
      <c r="M22" s="2">
        <f>CORREL(stocks_data!M$2:M$22,Indicator_Data!$V$2:$V$22)</f>
        <v>0.58991729158795436</v>
      </c>
      <c r="N22" s="2">
        <f>CORREL(stocks_data!N$2:N$22,Indicator_Data!$V$2:$V$22)</f>
        <v>0.19564577038026329</v>
      </c>
      <c r="O22" s="2">
        <f>CORREL(stocks_data!O$2:O$22,Indicator_Data!$V$2:$V$22)</f>
        <v>0.47939287429686855</v>
      </c>
      <c r="P22" s="2">
        <f>CORREL(stocks_data!P$2:P$22,Indicator_Data!$V$2:$V$22)</f>
        <v>0.14555443109528318</v>
      </c>
      <c r="Q22" s="2">
        <f>CORREL(stocks_data!Q$2:Q$22,Indicator_Data!$V$2:$V$22)</f>
        <v>0.71276903165120575</v>
      </c>
      <c r="R22" s="2">
        <f>CORREL(stocks_data!R$2:R$22,Indicator_Data!$V$2:$V$22)</f>
        <v>0.58036574904717453</v>
      </c>
      <c r="S22" s="2">
        <f>CORREL(stocks_data!S$2:S$22,Indicator_Data!$V$2:$V$22)</f>
        <v>0.70376602306631775</v>
      </c>
    </row>
    <row r="23" spans="1:46" x14ac:dyDescent="0.25">
      <c r="A23" t="s">
        <v>22</v>
      </c>
      <c r="B23" s="2">
        <f>CORREL(stocks_data!B$2:B$22,Indicator_Data!$W$2:$W$22)</f>
        <v>-0.32859831169655324</v>
      </c>
      <c r="C23" s="2">
        <f>CORREL(stocks_data!C$2:C$22,Indicator_Data!$W$2:$W$22)</f>
        <v>-0.41185927481732043</v>
      </c>
      <c r="D23" s="2">
        <f>CORREL(stocks_data!D$2:D$22,Indicator_Data!$W$2:$W$22)</f>
        <v>-0.7349834315649183</v>
      </c>
      <c r="E23" s="2">
        <f>CORREL(stocks_data!E$2:E$22,Indicator_Data!$W$2:$W$22)</f>
        <v>0.50638592351884626</v>
      </c>
      <c r="F23" s="2">
        <f>CORREL(stocks_data!F$2:F$22,Indicator_Data!$W$2:$W$22)</f>
        <v>-0.49497476644857641</v>
      </c>
      <c r="G23" s="2">
        <f>CORREL(stocks_data!G$2:G$22,Indicator_Data!$W$2:$W$22)</f>
        <v>7.6267622457309725E-3</v>
      </c>
      <c r="H23" s="2">
        <f>CORREL(stocks_data!H$2:H$22,Indicator_Data!$W$2:$W$22)</f>
        <v>0.17452545659093679</v>
      </c>
      <c r="I23" s="2">
        <f>CORREL(stocks_data!I$2:I$22,Indicator_Data!$W$2:$W$22)</f>
        <v>0.17061355887973242</v>
      </c>
      <c r="J23" s="2">
        <f>CORREL(stocks_data!J$2:J$22,Indicator_Data!$W$2:$W$22)</f>
        <v>0.76223127050938377</v>
      </c>
      <c r="K23" s="2">
        <f>CORREL(stocks_data!K$2:K$22,Indicator_Data!$W$2:$W$22)</f>
        <v>0.27874903986956867</v>
      </c>
      <c r="L23" s="2">
        <f>CORREL(stocks_data!L$2:L$22,Indicator_Data!$W$2:$W$22)</f>
        <v>0.13199015667142688</v>
      </c>
      <c r="M23" s="2">
        <f>CORREL(stocks_data!M$2:M$22,Indicator_Data!$W$2:$W$22)</f>
        <v>-0.16022771363798904</v>
      </c>
      <c r="N23" s="2">
        <f>CORREL(stocks_data!N$2:N$22,Indicator_Data!$W$2:$W$22)</f>
        <v>0.2399036352013702</v>
      </c>
      <c r="O23" s="2">
        <f>CORREL(stocks_data!O$2:O$22,Indicator_Data!$W$2:$W$22)</f>
        <v>0.63588315384326144</v>
      </c>
      <c r="P23" s="2">
        <f>CORREL(stocks_data!P$2:P$22,Indicator_Data!$W$2:$W$22)</f>
        <v>0.671058822363647</v>
      </c>
      <c r="Q23" s="2">
        <f>CORREL(stocks_data!Q$2:Q$22,Indicator_Data!$W$2:$W$22)</f>
        <v>-6.6351347193821519E-2</v>
      </c>
      <c r="R23" s="2">
        <f>CORREL(stocks_data!R$2:R$22,Indicator_Data!$W$2:$W$22)</f>
        <v>0.60563902809691961</v>
      </c>
      <c r="S23" s="2">
        <f>CORREL(stocks_data!S$2:S$22,Indicator_Data!$W$2:$W$22)</f>
        <v>2.849910367755221E-2</v>
      </c>
    </row>
    <row r="24" spans="1:46" x14ac:dyDescent="0.25">
      <c r="A24" t="s">
        <v>23</v>
      </c>
      <c r="B24" s="2">
        <f>CORREL(stocks_data!B$2:B$22,Indicator_Data!$X$2:$X$22)</f>
        <v>0.3084518561713529</v>
      </c>
      <c r="C24" s="2">
        <f>CORREL(stocks_data!C$2:C$22,Indicator_Data!$X$2:$X$22)</f>
        <v>0.43033934538287943</v>
      </c>
      <c r="D24" s="2">
        <f>CORREL(stocks_data!D$2:D$22,Indicator_Data!$X$2:$X$22)</f>
        <v>0.4554560825267534</v>
      </c>
      <c r="E24" s="2">
        <f>CORREL(stocks_data!E$2:E$22,Indicator_Data!$X$2:$X$22)</f>
        <v>-0.11809574690741804</v>
      </c>
      <c r="F24" s="2">
        <f>CORREL(stocks_data!F$2:F$22,Indicator_Data!$X$2:$X$22)</f>
        <v>0.3321127728421352</v>
      </c>
      <c r="G24" s="2">
        <f>CORREL(stocks_data!G$2:G$22,Indicator_Data!$X$2:$X$22)</f>
        <v>-0.37607290362838847</v>
      </c>
      <c r="H24" s="2">
        <f>CORREL(stocks_data!H$2:H$22,Indicator_Data!$X$2:$X$22)</f>
        <v>-2.97817563748125E-2</v>
      </c>
      <c r="I24" s="2">
        <f>CORREL(stocks_data!I$2:I$22,Indicator_Data!$X$2:$X$22)</f>
        <v>-0.44041091474409894</v>
      </c>
      <c r="J24" s="2">
        <f>CORREL(stocks_data!J$2:J$22,Indicator_Data!$X$2:$X$22)</f>
        <v>-0.84742867571142377</v>
      </c>
      <c r="K24" s="2">
        <f>CORREL(stocks_data!K$2:K$22,Indicator_Data!$X$2:$X$22)</f>
        <v>-0.50898616569598776</v>
      </c>
      <c r="L24" s="2">
        <f>CORREL(stocks_data!L$2:L$22,Indicator_Data!$X$2:$X$22)</f>
        <v>0.11665352466541083</v>
      </c>
      <c r="M24" s="2">
        <f>CORREL(stocks_data!M$2:M$22,Indicator_Data!$X$2:$X$22)</f>
        <v>-0.32776500436992967</v>
      </c>
      <c r="N24" s="2">
        <f>CORREL(stocks_data!N$2:N$22,Indicator_Data!$X$2:$X$22)</f>
        <v>-0.27309785319765145</v>
      </c>
      <c r="O24" s="2">
        <f>CORREL(stocks_data!O$2:O$22,Indicator_Data!$X$2:$X$22)</f>
        <v>-0.76402614356278697</v>
      </c>
      <c r="P24" s="2">
        <f>CORREL(stocks_data!P$2:P$22,Indicator_Data!$X$2:$X$22)</f>
        <v>-0.73582726957363465</v>
      </c>
      <c r="Q24" s="2">
        <f>CORREL(stocks_data!Q$2:Q$22,Indicator_Data!$X$2:$X$22)</f>
        <v>0.16788617664403299</v>
      </c>
      <c r="R24" s="2">
        <f>CORREL(stocks_data!R$2:R$22,Indicator_Data!$X$2:$X$22)</f>
        <v>-0.72276445862737004</v>
      </c>
      <c r="S24" s="2">
        <f>CORREL(stocks_data!S$2:S$22,Indicator_Data!$X$2:$X$22)</f>
        <v>-0.11132149371886649</v>
      </c>
    </row>
    <row r="25" spans="1:46" x14ac:dyDescent="0.25">
      <c r="A25" t="s">
        <v>24</v>
      </c>
      <c r="B25" s="2">
        <f>CORREL(stocks_data!B$2:B$22,Indicator_Data!$Y$2:$Y$22)</f>
        <v>0.71657589169941904</v>
      </c>
      <c r="C25" s="2">
        <f>CORREL(stocks_data!C$2:C$22,Indicator_Data!$Y$2:$Y$22)</f>
        <v>0.57391973187681544</v>
      </c>
      <c r="D25" s="2">
        <f>CORREL(stocks_data!D$2:D$22,Indicator_Data!$Y$2:$Y$22)</f>
        <v>0.55676561287471948</v>
      </c>
      <c r="E25" s="2">
        <f>CORREL(stocks_data!E$2:E$22,Indicator_Data!$Y$2:$Y$22)</f>
        <v>0.73118338348963652</v>
      </c>
      <c r="F25" s="2">
        <f>CORREL(stocks_data!F$2:F$22,Indicator_Data!$Y$2:$Y$22)</f>
        <v>0.64636942961225052</v>
      </c>
      <c r="G25" s="2">
        <f>CORREL(stocks_data!G$2:G$22,Indicator_Data!$Y$2:$Y$22)</f>
        <v>0.11174184041112868</v>
      </c>
      <c r="H25" s="2">
        <f>CORREL(stocks_data!H$2:H$22,Indicator_Data!$Y$2:$Y$22)</f>
        <v>0.67260875387986363</v>
      </c>
      <c r="I25" s="2">
        <f>CORREL(stocks_data!I$2:I$22,Indicator_Data!$Y$2:$Y$22)</f>
        <v>8.4313221846085182E-2</v>
      </c>
      <c r="J25" s="2">
        <f>CORREL(stocks_data!J$2:J$22,Indicator_Data!$Y$2:$Y$22)</f>
        <v>0.18886661963287496</v>
      </c>
      <c r="K25" s="2">
        <f>CORREL(stocks_data!K$2:K$22,Indicator_Data!$Y$2:$Y$22)</f>
        <v>-6.0785492966338943E-2</v>
      </c>
      <c r="L25" s="2">
        <f>CORREL(stocks_data!L$2:L$22,Indicator_Data!$Y$2:$Y$22)</f>
        <v>0.79033045378701339</v>
      </c>
      <c r="M25" s="2">
        <f>CORREL(stocks_data!M$2:M$22,Indicator_Data!$Y$2:$Y$22)</f>
        <v>-0.20359612304432934</v>
      </c>
      <c r="N25" s="2">
        <f>CORREL(stocks_data!N$2:N$22,Indicator_Data!$Y$2:$Y$22)</f>
        <v>0.69946919789587358</v>
      </c>
      <c r="O25" s="2">
        <f>CORREL(stocks_data!O$2:O$22,Indicator_Data!$Y$2:$Y$22)</f>
        <v>3.8956498729188486E-2</v>
      </c>
      <c r="P25" s="2">
        <f>CORREL(stocks_data!P$2:P$22,Indicator_Data!$Y$2:$Y$22)</f>
        <v>0.16416036168872036</v>
      </c>
      <c r="Q25" s="2">
        <f>CORREL(stocks_data!Q$2:Q$22,Indicator_Data!$Y$2:$Y$22)</f>
        <v>0.71230900910126305</v>
      </c>
      <c r="R25" s="2">
        <f>CORREL(stocks_data!R$2:R$22,Indicator_Data!$Y$2:$Y$22)</f>
        <v>5.8340075582817445E-2</v>
      </c>
      <c r="S25" s="2">
        <f>CORREL(stocks_data!S$2:S$22,Indicator_Data!$Y$2:$Y$22)</f>
        <v>0.67455075642731099</v>
      </c>
    </row>
    <row r="26" spans="1:46" x14ac:dyDescent="0.25">
      <c r="A26" t="s">
        <v>25</v>
      </c>
      <c r="B26" s="2">
        <f>CORREL(stocks_data!B$2:B$22,Indicator_Data!$Z$2:$Z$22)</f>
        <v>-0.58091592457155106</v>
      </c>
      <c r="C26" s="2">
        <f>CORREL(stocks_data!C$2:C$22,Indicator_Data!$Z$2:$Z$22)</f>
        <v>-0.66605780422879401</v>
      </c>
      <c r="D26" s="2">
        <f>CORREL(stocks_data!D$2:D$22,Indicator_Data!$Z$2:$Z$22)</f>
        <v>-0.67043928740596015</v>
      </c>
      <c r="E26" s="2">
        <f>CORREL(stocks_data!E$2:E$22,Indicator_Data!$Z$2:$Z$22)</f>
        <v>-0.25372994478006416</v>
      </c>
      <c r="F26" s="2">
        <f>CORREL(stocks_data!F$2:F$22,Indicator_Data!$Z$2:$Z$22)</f>
        <v>-0.5752196580867236</v>
      </c>
      <c r="G26" s="2">
        <f>CORREL(stocks_data!G$2:G$22,Indicator_Data!$Z$2:$Z$22)</f>
        <v>0.4427694416146547</v>
      </c>
      <c r="H26" s="2">
        <f>CORREL(stocks_data!H$2:H$22,Indicator_Data!$Z$2:$Z$22)</f>
        <v>-0.20912279313615026</v>
      </c>
      <c r="I26" s="2">
        <f>CORREL(stocks_data!I$2:I$22,Indicator_Data!$Z$2:$Z$22)</f>
        <v>0.39828038794812631</v>
      </c>
      <c r="J26" s="2">
        <f>CORREL(stocks_data!J$2:J$22,Indicator_Data!$Z$2:$Z$22)</f>
        <v>0.79542767639965706</v>
      </c>
      <c r="K26" s="2">
        <f>CORREL(stocks_data!K$2:K$22,Indicator_Data!$Z$2:$Z$22)</f>
        <v>0.54557983561916878</v>
      </c>
      <c r="L26" s="2">
        <f>CORREL(stocks_data!L$2:L$22,Indicator_Data!$Z$2:$Z$22)</f>
        <v>-0.43095934624393706</v>
      </c>
      <c r="M26" s="2">
        <f>CORREL(stocks_data!M$2:M$22,Indicator_Data!$Z$2:$Z$22)</f>
        <v>0.51909174346861431</v>
      </c>
      <c r="N26" s="2">
        <f>CORREL(stocks_data!N$2:N$22,Indicator_Data!$Z$2:$Z$22)</f>
        <v>-1.1974635911314325E-2</v>
      </c>
      <c r="O26" s="2">
        <f>CORREL(stocks_data!O$2:O$22,Indicator_Data!$Z$2:$Z$22)</f>
        <v>0.78755690611581586</v>
      </c>
      <c r="P26" s="2">
        <f>CORREL(stocks_data!P$2:P$22,Indicator_Data!$Z$2:$Z$22)</f>
        <v>0.67466397088990415</v>
      </c>
      <c r="Q26" s="2">
        <f>CORREL(stocks_data!Q$2:Q$22,Indicator_Data!$Z$2:$Z$22)</f>
        <v>-0.43487205988717692</v>
      </c>
      <c r="R26" s="2">
        <f>CORREL(stocks_data!R$2:R$22,Indicator_Data!$Z$2:$Z$22)</f>
        <v>0.77119785569287169</v>
      </c>
      <c r="S26" s="2">
        <f>CORREL(stocks_data!S$2:S$22,Indicator_Data!$Z$2:$Z$22)</f>
        <v>-0.11485681136517796</v>
      </c>
    </row>
    <row r="27" spans="1:46" x14ac:dyDescent="0.25">
      <c r="A27" t="s">
        <v>26</v>
      </c>
      <c r="B27" s="2">
        <f>CORREL(stocks_data!B$2:B$22,Indicator_Data!$AA$2:$AA$22)</f>
        <v>0.57209447044313511</v>
      </c>
      <c r="C27" s="2">
        <f>CORREL(stocks_data!C$2:C$22,Indicator_Data!$AA$2:$AA$22)</f>
        <v>0.65573165058374483</v>
      </c>
      <c r="D27" s="2">
        <f>CORREL(stocks_data!D$2:D$22,Indicator_Data!$AA$2:$AA$22)</f>
        <v>0.64802798892971747</v>
      </c>
      <c r="E27" s="2">
        <f>CORREL(stocks_data!E$2:E$22,Indicator_Data!$AA$2:$AA$22)</f>
        <v>0.1834276370235399</v>
      </c>
      <c r="F27" s="2">
        <f>CORREL(stocks_data!F$2:F$22,Indicator_Data!$AA$2:$AA$22)</f>
        <v>0.54317425982107459</v>
      </c>
      <c r="G27" s="2">
        <f>CORREL(stocks_data!G$2:G$22,Indicator_Data!$AA$2:$AA$22)</f>
        <v>-0.3838416616048419</v>
      </c>
      <c r="H27" s="2">
        <f>CORREL(stocks_data!H$2:H$22,Indicator_Data!$AA$2:$AA$22)</f>
        <v>0.20800644105722552</v>
      </c>
      <c r="I27" s="2">
        <f>CORREL(stocks_data!I$2:I$22,Indicator_Data!$AA$2:$AA$22)</f>
        <v>-0.42571832073867061</v>
      </c>
      <c r="J27" s="2">
        <f>CORREL(stocks_data!J$2:J$22,Indicator_Data!$AA$2:$AA$22)</f>
        <v>-0.80799752354861776</v>
      </c>
      <c r="K27" s="2">
        <f>CORREL(stocks_data!K$2:K$22,Indicator_Data!$AA$2:$AA$22)</f>
        <v>-0.52211019527311797</v>
      </c>
      <c r="L27" s="2">
        <f>CORREL(stocks_data!L$2:L$22,Indicator_Data!$AA$2:$AA$22)</f>
        <v>0.44238229775990467</v>
      </c>
      <c r="M27" s="2">
        <f>CORREL(stocks_data!M$2:M$22,Indicator_Data!$AA$2:$AA$22)</f>
        <v>-0.49319801926449142</v>
      </c>
      <c r="N27" s="2">
        <f>CORREL(stocks_data!N$2:N$22,Indicator_Data!$AA$2:$AA$22)</f>
        <v>-0.10653759368121879</v>
      </c>
      <c r="O27" s="2">
        <f>CORREL(stocks_data!O$2:O$22,Indicator_Data!$AA$2:$AA$22)</f>
        <v>-0.76247747520752962</v>
      </c>
      <c r="P27" s="2">
        <f>CORREL(stocks_data!P$2:P$22,Indicator_Data!$AA$2:$AA$22)</f>
        <v>-0.68108563876686623</v>
      </c>
      <c r="Q27" s="2">
        <f>CORREL(stocks_data!Q$2:Q$22,Indicator_Data!$AA$2:$AA$22)</f>
        <v>0.41610219458278491</v>
      </c>
      <c r="R27" s="2">
        <f>CORREL(stocks_data!R$2:R$22,Indicator_Data!$AA$2:$AA$22)</f>
        <v>-0.73255748215000427</v>
      </c>
      <c r="S27" s="2">
        <f>CORREL(stocks_data!S$2:S$22,Indicator_Data!$AA$2:$AA$22)</f>
        <v>9.1035307810716282E-2</v>
      </c>
    </row>
    <row r="28" spans="1:46" x14ac:dyDescent="0.25">
      <c r="A28" t="s">
        <v>27</v>
      </c>
      <c r="B28" s="2">
        <f>CORREL(stocks_data!B$2:B$22,Indicator_Data!$AB$2:$AB$22)</f>
        <v>0.57683453472794421</v>
      </c>
      <c r="C28" s="2">
        <f>CORREL(stocks_data!C$2:C$22,Indicator_Data!$AB$2:$AB$22)</f>
        <v>0.65021202120135113</v>
      </c>
      <c r="D28" s="2">
        <f>CORREL(stocks_data!D$2:D$22,Indicator_Data!$AB$2:$AB$22)</f>
        <v>0.65093335313285605</v>
      </c>
      <c r="E28" s="2">
        <f>CORREL(stocks_data!E$2:E$22,Indicator_Data!$AB$2:$AB$22)</f>
        <v>0.18794275817126585</v>
      </c>
      <c r="F28" s="2">
        <f>CORREL(stocks_data!F$2:F$22,Indicator_Data!$AB$2:$AB$22)</f>
        <v>0.55310038862677391</v>
      </c>
      <c r="G28" s="2">
        <f>CORREL(stocks_data!G$2:G$22,Indicator_Data!$AB$2:$AB$22)</f>
        <v>-0.37021506522428632</v>
      </c>
      <c r="H28" s="2">
        <f>CORREL(stocks_data!H$2:H$22,Indicator_Data!$AB$2:$AB$22)</f>
        <v>0.2240887508089654</v>
      </c>
      <c r="I28" s="2">
        <f>CORREL(stocks_data!I$2:I$22,Indicator_Data!$AB$2:$AB$22)</f>
        <v>-0.41222719747401754</v>
      </c>
      <c r="J28" s="2">
        <f>CORREL(stocks_data!J$2:J$22,Indicator_Data!$AB$2:$AB$22)</f>
        <v>-0.79888783836532984</v>
      </c>
      <c r="K28" s="2">
        <f>CORREL(stocks_data!K$2:K$22,Indicator_Data!$AB$2:$AB$22)</f>
        <v>-0.51316138121858557</v>
      </c>
      <c r="L28" s="2">
        <f>CORREL(stocks_data!L$2:L$22,Indicator_Data!$AB$2:$AB$22)</f>
        <v>0.44321818577415978</v>
      </c>
      <c r="M28" s="2">
        <f>CORREL(stocks_data!M$2:M$22,Indicator_Data!$AB$2:$AB$22)</f>
        <v>-0.49279352155549583</v>
      </c>
      <c r="N28" s="2">
        <f>CORREL(stocks_data!N$2:N$22,Indicator_Data!$AB$2:$AB$22)</f>
        <v>-9.6381929744809094E-2</v>
      </c>
      <c r="O28" s="2">
        <f>CORREL(stocks_data!O$2:O$22,Indicator_Data!$AB$2:$AB$22)</f>
        <v>-0.75194211330382799</v>
      </c>
      <c r="P28" s="2">
        <f>CORREL(stocks_data!P$2:P$22,Indicator_Data!$AB$2:$AB$22)</f>
        <v>-0.67494677006511994</v>
      </c>
      <c r="Q28" s="2">
        <f>CORREL(stocks_data!Q$2:Q$22,Indicator_Data!$AB$2:$AB$22)</f>
        <v>0.42830930933288897</v>
      </c>
      <c r="R28" s="2">
        <f>CORREL(stocks_data!R$2:R$22,Indicator_Data!$AB$2:$AB$22)</f>
        <v>-0.71887259609757181</v>
      </c>
      <c r="S28" s="2">
        <f>CORREL(stocks_data!S$2:S$22,Indicator_Data!$AB$2:$AB$22)</f>
        <v>0.10899433009444241</v>
      </c>
    </row>
    <row r="29" spans="1:46" x14ac:dyDescent="0.25">
      <c r="A29" t="s">
        <v>28</v>
      </c>
      <c r="B29" s="2">
        <f>CORREL(stocks_data!B$2:B$22,Indicator_Data!$AC$2:$AC$22)</f>
        <v>0.35536303771531846</v>
      </c>
      <c r="C29" s="2">
        <f>CORREL(stocks_data!C$2:C$22,Indicator_Data!$AC$2:$AC$22)</f>
        <v>0.18013609980047485</v>
      </c>
      <c r="D29" s="2">
        <f>CORREL(stocks_data!D$2:D$22,Indicator_Data!$AC$2:$AC$22)</f>
        <v>0.20954258157521674</v>
      </c>
      <c r="E29" s="2">
        <f>CORREL(stocks_data!E$2:E$22,Indicator_Data!$AC$2:$AC$22)</f>
        <v>0.52280919497787059</v>
      </c>
      <c r="F29" s="2">
        <f>CORREL(stocks_data!F$2:F$22,Indicator_Data!$AC$2:$AC$22)</f>
        <v>0.24397793385392622</v>
      </c>
      <c r="G29" s="2">
        <f>CORREL(stocks_data!G$2:G$22,Indicator_Data!$AC$2:$AC$22)</f>
        <v>8.4749739186848388E-2</v>
      </c>
      <c r="H29" s="2">
        <f>CORREL(stocks_data!H$2:H$22,Indicator_Data!$AC$2:$AC$22)</f>
        <v>0.43747665385770262</v>
      </c>
      <c r="I29" s="2">
        <f>CORREL(stocks_data!I$2:I$22,Indicator_Data!$AC$2:$AC$22)</f>
        <v>0.19259854788899572</v>
      </c>
      <c r="J29" s="2">
        <f>CORREL(stocks_data!J$2:J$22,Indicator_Data!$AC$2:$AC$22)</f>
        <v>0.22279202199002671</v>
      </c>
      <c r="K29" s="2">
        <f>CORREL(stocks_data!K$2:K$22,Indicator_Data!$AC$2:$AC$22)</f>
        <v>0.25086514600975396</v>
      </c>
      <c r="L29" s="2">
        <f>CORREL(stocks_data!L$2:L$22,Indicator_Data!$AC$2:$AC$22)</f>
        <v>0.46049195022381173</v>
      </c>
      <c r="M29" s="2">
        <f>CORREL(stocks_data!M$2:M$22,Indicator_Data!$AC$2:$AC$22)</f>
        <v>-0.37433860952516895</v>
      </c>
      <c r="N29" s="2">
        <f>CORREL(stocks_data!N$2:N$22,Indicator_Data!$AC$2:$AC$22)</f>
        <v>0.15933483927184081</v>
      </c>
      <c r="O29" s="2">
        <f>CORREL(stocks_data!O$2:O$22,Indicator_Data!$AC$2:$AC$22)</f>
        <v>0.23941820959148835</v>
      </c>
      <c r="P29" s="2">
        <f>CORREL(stocks_data!P$2:P$22,Indicator_Data!$AC$2:$AC$22)</f>
        <v>0.23532349586099102</v>
      </c>
      <c r="Q29" s="2">
        <f>CORREL(stocks_data!Q$2:Q$22,Indicator_Data!$AC$2:$AC$22)</f>
        <v>0.34548400466122992</v>
      </c>
      <c r="R29" s="2">
        <f>CORREL(stocks_data!R$2:R$22,Indicator_Data!$AC$2:$AC$22)</f>
        <v>0.18364238255318607</v>
      </c>
      <c r="S29" s="2">
        <f>CORREL(stocks_data!S$2:S$22,Indicator_Data!$AC$2:$AC$22)</f>
        <v>0.33436535794476557</v>
      </c>
    </row>
    <row r="30" spans="1:46" x14ac:dyDescent="0.25">
      <c r="A30" t="s">
        <v>29</v>
      </c>
      <c r="B30" s="2">
        <f>CORREL(stocks_data!B$2:B$22,Indicator_Data!$AD$2:$AD$22)</f>
        <v>-0.57181102908988657</v>
      </c>
      <c r="C30" s="2">
        <f>CORREL(stocks_data!C$2:C$22,Indicator_Data!$AD$2:$AD$22)</f>
        <v>-0.66966465864473323</v>
      </c>
      <c r="D30" s="2">
        <f>CORREL(stocks_data!D$2:D$22,Indicator_Data!$AD$2:$AD$22)</f>
        <v>-0.64112060563867301</v>
      </c>
      <c r="E30" s="2">
        <f>CORREL(stocks_data!E$2:E$22,Indicator_Data!$AD$2:$AD$22)</f>
        <v>-0.22589710673313934</v>
      </c>
      <c r="F30" s="2">
        <f>CORREL(stocks_data!F$2:F$22,Indicator_Data!$AD$2:$AD$22)</f>
        <v>-0.54643164601184813</v>
      </c>
      <c r="G30" s="2">
        <f>CORREL(stocks_data!G$2:G$22,Indicator_Data!$AD$2:$AD$22)</f>
        <v>0.41539953585711176</v>
      </c>
      <c r="H30" s="2">
        <f>CORREL(stocks_data!H$2:H$22,Indicator_Data!$AD$2:$AD$22)</f>
        <v>-0.21102173894204837</v>
      </c>
      <c r="I30" s="2">
        <f>CORREL(stocks_data!I$2:I$22,Indicator_Data!$AD$2:$AD$22)</f>
        <v>0.41498492063231834</v>
      </c>
      <c r="J30" s="2">
        <f>CORREL(stocks_data!J$2:J$22,Indicator_Data!$AD$2:$AD$22)</f>
        <v>0.76955234049607224</v>
      </c>
      <c r="K30" s="2">
        <f>CORREL(stocks_data!K$2:K$22,Indicator_Data!$AD$2:$AD$22)</f>
        <v>0.52457669296473874</v>
      </c>
      <c r="L30" s="2">
        <f>CORREL(stocks_data!L$2:L$22,Indicator_Data!$AD$2:$AD$22)</f>
        <v>-0.44256900876833483</v>
      </c>
      <c r="M30" s="2">
        <f>CORREL(stocks_data!M$2:M$22,Indicator_Data!$AD$2:$AD$22)</f>
        <v>0.53732451744453669</v>
      </c>
      <c r="N30" s="2">
        <f>CORREL(stocks_data!N$2:N$22,Indicator_Data!$AD$2:$AD$22)</f>
        <v>4.2613409546794635E-2</v>
      </c>
      <c r="O30" s="2">
        <f>CORREL(stocks_data!O$2:O$22,Indicator_Data!$AD$2:$AD$22)</f>
        <v>0.75761824863431315</v>
      </c>
      <c r="P30" s="2">
        <f>CORREL(stocks_data!P$2:P$22,Indicator_Data!$AD$2:$AD$22)</f>
        <v>0.6389547287727656</v>
      </c>
      <c r="Q30" s="2">
        <f>CORREL(stocks_data!Q$2:Q$22,Indicator_Data!$AD$2:$AD$22)</f>
        <v>-0.41789370368846501</v>
      </c>
      <c r="R30" s="2">
        <f>CORREL(stocks_data!R$2:R$22,Indicator_Data!$AD$2:$AD$22)</f>
        <v>0.71802618641975813</v>
      </c>
      <c r="S30" s="2">
        <f>CORREL(stocks_data!S$2:S$22,Indicator_Data!$AD$2:$AD$22)</f>
        <v>-0.10486161145077036</v>
      </c>
    </row>
    <row r="31" spans="1:46" x14ac:dyDescent="0.25">
      <c r="A31" t="s">
        <v>30</v>
      </c>
      <c r="B31" s="2">
        <f>CORREL(stocks_data!B$2:B$22,Indicator_Data!$AE$2:$AE$22)</f>
        <v>-2.8360736629592185E-2</v>
      </c>
      <c r="C31" s="2">
        <f>CORREL(stocks_data!C$2:C$22,Indicator_Data!$AE$2:$AE$22)</f>
        <v>-0.3213627438498643</v>
      </c>
      <c r="D31" s="2">
        <f>CORREL(stocks_data!D$2:D$22,Indicator_Data!$AE$2:$AE$22)</f>
        <v>-0.1200543288481859</v>
      </c>
      <c r="E31" s="2">
        <f>CORREL(stocks_data!E$2:E$22,Indicator_Data!$AE$2:$AE$22)</f>
        <v>5.5324218370333911E-2</v>
      </c>
      <c r="F31" s="2">
        <f>CORREL(stocks_data!F$2:F$22,Indicator_Data!$AE$2:$AE$22)</f>
        <v>4.5812580391574658E-3</v>
      </c>
      <c r="G31" s="2">
        <f>CORREL(stocks_data!G$2:G$22,Indicator_Data!$AE$2:$AE$22)</f>
        <v>0.70546398060049498</v>
      </c>
      <c r="H31" s="2">
        <f>CORREL(stocks_data!H$2:H$22,Indicator_Data!$AE$2:$AE$22)</f>
        <v>0.26281817089490911</v>
      </c>
      <c r="I31" s="2">
        <f>CORREL(stocks_data!I$2:I$22,Indicator_Data!$AE$2:$AE$22)</f>
        <v>0.49693149234210332</v>
      </c>
      <c r="J31" s="2">
        <f>CORREL(stocks_data!J$2:J$22,Indicator_Data!$AE$2:$AE$22)</f>
        <v>0.69073742974500585</v>
      </c>
      <c r="K31" s="2">
        <f>CORREL(stocks_data!K$2:K$22,Indicator_Data!$AE$2:$AE$22)</f>
        <v>0.5268123114824721</v>
      </c>
      <c r="L31" s="2">
        <f>CORREL(stocks_data!L$2:L$22,Indicator_Data!$AE$2:$AE$22)</f>
        <v>4.2579777979596542E-2</v>
      </c>
      <c r="M31" s="2">
        <f>CORREL(stocks_data!M$2:M$22,Indicator_Data!$AE$2:$AE$22)</f>
        <v>0.62167390057280847</v>
      </c>
      <c r="N31" s="2">
        <f>CORREL(stocks_data!N$2:N$22,Indicator_Data!$AE$2:$AE$22)</f>
        <v>0.42311708634803247</v>
      </c>
      <c r="O31" s="2">
        <f>CORREL(stocks_data!O$2:O$22,Indicator_Data!$AE$2:$AE$22)</f>
        <v>0.71633640656308983</v>
      </c>
      <c r="P31" s="2">
        <f>CORREL(stocks_data!P$2:P$22,Indicator_Data!$AE$2:$AE$22)</f>
        <v>0.5264932077597938</v>
      </c>
      <c r="Q31" s="2">
        <f>CORREL(stocks_data!Q$2:Q$22,Indicator_Data!$AE$2:$AE$22)</f>
        <v>0.11364445709642459</v>
      </c>
      <c r="R31" s="2">
        <f>CORREL(stocks_data!R$2:R$22,Indicator_Data!$AE$2:$AE$22)</f>
        <v>0.72966683080337491</v>
      </c>
      <c r="S31" s="2">
        <f>CORREL(stocks_data!S$2:S$22,Indicator_Data!$AE$2:$AE$22)</f>
        <v>0.43689801022357799</v>
      </c>
    </row>
    <row r="32" spans="1:46" x14ac:dyDescent="0.25">
      <c r="A32" t="s">
        <v>31</v>
      </c>
      <c r="B32" s="2">
        <f>CORREL(stocks_data!B$2:B$22,Indicator_Data!$AF$2:$AF$22)</f>
        <v>0.34607343244853844</v>
      </c>
      <c r="C32" s="2">
        <f>CORREL(stocks_data!C$2:C$22,Indicator_Data!$AF$2:$AF$22)</f>
        <v>-5.1372535876936069E-3</v>
      </c>
      <c r="D32" s="2">
        <f>CORREL(stocks_data!D$2:D$22,Indicator_Data!$AF$2:$AF$22)</f>
        <v>0.20609516448399909</v>
      </c>
      <c r="E32" s="2">
        <f>CORREL(stocks_data!E$2:E$22,Indicator_Data!$AF$2:$AF$22)</f>
        <v>0.21837133240975151</v>
      </c>
      <c r="F32" s="2">
        <f>CORREL(stocks_data!F$2:F$22,Indicator_Data!$AF$2:$AF$22)</f>
        <v>0.35200820923768339</v>
      </c>
      <c r="G32" s="2">
        <f>CORREL(stocks_data!G$2:G$22,Indicator_Data!$AF$2:$AF$22)</f>
        <v>0.66919387188467994</v>
      </c>
      <c r="H32" s="2">
        <f>CORREL(stocks_data!H$2:H$22,Indicator_Data!$AF$2:$AF$22)</f>
        <v>0.61382541670798751</v>
      </c>
      <c r="I32" s="2">
        <f>CORREL(stocks_data!I$2:I$22,Indicator_Data!$AF$2:$AF$22)</f>
        <v>0.34294515575680268</v>
      </c>
      <c r="J32" s="2">
        <f>CORREL(stocks_data!J$2:J$22,Indicator_Data!$AF$2:$AF$22)</f>
        <v>0.5049917397210405</v>
      </c>
      <c r="K32" s="2">
        <f>CORREL(stocks_data!K$2:K$22,Indicator_Data!$AF$2:$AF$22)</f>
        <v>0.21580138095512205</v>
      </c>
      <c r="L32" s="2">
        <f>CORREL(stocks_data!L$2:L$22,Indicator_Data!$AF$2:$AF$22)</f>
        <v>0.2753258599073426</v>
      </c>
      <c r="M32" s="2">
        <f>CORREL(stocks_data!M$2:M$22,Indicator_Data!$AF$2:$AF$22)</f>
        <v>0.38922065963798386</v>
      </c>
      <c r="N32" s="2">
        <f>CORREL(stocks_data!N$2:N$22,Indicator_Data!$AF$2:$AF$22)</f>
        <v>0.45640805675894097</v>
      </c>
      <c r="O32" s="2">
        <f>CORREL(stocks_data!O$2:O$22,Indicator_Data!$AF$2:$AF$22)</f>
        <v>0.50691749964692656</v>
      </c>
      <c r="P32" s="2">
        <f>CORREL(stocks_data!P$2:P$22,Indicator_Data!$AF$2:$AF$22)</f>
        <v>0.31614546588796716</v>
      </c>
      <c r="Q32" s="2">
        <f>CORREL(stocks_data!Q$2:Q$22,Indicator_Data!$AF$2:$AF$22)</f>
        <v>0.46264684328360789</v>
      </c>
      <c r="R32" s="2">
        <f>CORREL(stocks_data!R$2:R$22,Indicator_Data!$AF$2:$AF$22)</f>
        <v>0.56122685827610941</v>
      </c>
      <c r="S32" s="2">
        <f>CORREL(stocks_data!S$2:S$22,Indicator_Data!$AF$2:$AF$22)</f>
        <v>0.64040397183671782</v>
      </c>
    </row>
    <row r="33" spans="1:19" x14ac:dyDescent="0.25">
      <c r="A33" t="s">
        <v>32</v>
      </c>
      <c r="B33" s="2">
        <f>CORREL(stocks_data!B$2:B$22,Indicator_Data!$AG$2:$AG$22)</f>
        <v>-0.53735923318383572</v>
      </c>
      <c r="C33" s="2">
        <f>CORREL(stocks_data!C$2:C$22,Indicator_Data!$AG$2:$AG$22)</f>
        <v>-0.59634894277541362</v>
      </c>
      <c r="D33" s="2">
        <f>CORREL(stocks_data!D$2:D$22,Indicator_Data!$AG$2:$AG$22)</f>
        <v>-0.6486894979426564</v>
      </c>
      <c r="E33" s="2">
        <f>CORREL(stocks_data!E$2:E$22,Indicator_Data!$AG$2:$AG$22)</f>
        <v>-0.10379859985285281</v>
      </c>
      <c r="F33" s="2">
        <f>CORREL(stocks_data!F$2:F$22,Indicator_Data!$AG$2:$AG$22)</f>
        <v>-0.52586568264661071</v>
      </c>
      <c r="G33" s="2">
        <f>CORREL(stocks_data!G$2:G$22,Indicator_Data!$AG$2:$AG$22)</f>
        <v>0.38824068524469024</v>
      </c>
      <c r="H33" s="2">
        <f>CORREL(stocks_data!H$2:H$22,Indicator_Data!$AG$2:$AG$22)</f>
        <v>-0.17015029046948008</v>
      </c>
      <c r="I33" s="2">
        <f>CORREL(stocks_data!I$2:I$22,Indicator_Data!$AG$2:$AG$22)</f>
        <v>0.4305281907961126</v>
      </c>
      <c r="J33" s="2">
        <f>CORREL(stocks_data!J$2:J$22,Indicator_Data!$AG$2:$AG$22)</f>
        <v>0.85682079109263942</v>
      </c>
      <c r="K33" s="2">
        <f>CORREL(stocks_data!K$2:K$22,Indicator_Data!$AG$2:$AG$22)</f>
        <v>0.52118309386138451</v>
      </c>
      <c r="L33" s="2">
        <f>CORREL(stocks_data!L$2:L$22,Indicator_Data!$AG$2:$AG$22)</f>
        <v>-0.3533529525286388</v>
      </c>
      <c r="M33" s="2">
        <f>CORREL(stocks_data!M$2:M$22,Indicator_Data!$AG$2:$AG$22)</f>
        <v>0.43168152547701849</v>
      </c>
      <c r="N33" s="2">
        <f>CORREL(stocks_data!N$2:N$22,Indicator_Data!$AG$2:$AG$22)</f>
        <v>0.13555623340502773</v>
      </c>
      <c r="O33" s="2">
        <f>CORREL(stocks_data!O$2:O$22,Indicator_Data!$AG$2:$AG$22)</f>
        <v>0.78197827778885476</v>
      </c>
      <c r="P33" s="2">
        <f>CORREL(stocks_data!P$2:P$22,Indicator_Data!$AG$2:$AG$22)</f>
        <v>0.74531955038086684</v>
      </c>
      <c r="Q33" s="2">
        <f>CORREL(stocks_data!Q$2:Q$22,Indicator_Data!$AG$2:$AG$22)</f>
        <v>-0.3792219715026639</v>
      </c>
      <c r="R33" s="2">
        <f>CORREL(stocks_data!R$2:R$22,Indicator_Data!$AG$2:$AG$22)</f>
        <v>0.77642137546499401</v>
      </c>
      <c r="S33" s="2">
        <f>CORREL(stocks_data!S$2:S$22,Indicator_Data!$AG$2:$AG$22)</f>
        <v>-5.3074164817197081E-2</v>
      </c>
    </row>
    <row r="34" spans="1:19" x14ac:dyDescent="0.25">
      <c r="A34" t="s">
        <v>33</v>
      </c>
      <c r="B34" s="2">
        <f>CORREL(stocks_data!B$2:B$22,Indicator_Data!$AH$2:$AH$22)</f>
        <v>0.21218088055349324</v>
      </c>
      <c r="C34" s="2">
        <f>CORREL(stocks_data!C$2:C$22,Indicator_Data!$AH$2:$AH$22)</f>
        <v>9.0302523288600209E-2</v>
      </c>
      <c r="D34" s="2">
        <f>CORREL(stocks_data!D$2:D$22,Indicator_Data!$AH$2:$AH$22)</f>
        <v>5.9395147774057452E-2</v>
      </c>
      <c r="E34" s="2">
        <f>CORREL(stocks_data!E$2:E$22,Indicator_Data!$AH$2:$AH$22)</f>
        <v>0.3863472602783275</v>
      </c>
      <c r="F34" s="2">
        <f>CORREL(stocks_data!F$2:F$22,Indicator_Data!$AH$2:$AH$22)</f>
        <v>0.17817891923159415</v>
      </c>
      <c r="G34" s="2">
        <f>CORREL(stocks_data!G$2:G$22,Indicator_Data!$AH$2:$AH$22)</f>
        <v>0.33902738218375256</v>
      </c>
      <c r="H34" s="2">
        <f>CORREL(stocks_data!H$2:H$22,Indicator_Data!$AH$2:$AH$22)</f>
        <v>0.32047545894931184</v>
      </c>
      <c r="I34" s="2">
        <f>CORREL(stocks_data!I$2:I$22,Indicator_Data!$AH$2:$AH$22)</f>
        <v>0.27685546224834046</v>
      </c>
      <c r="J34" s="2">
        <f>CORREL(stocks_data!J$2:J$22,Indicator_Data!$AH$2:$AH$22)</f>
        <v>0.59861943127512784</v>
      </c>
      <c r="K34" s="2">
        <f>CORREL(stocks_data!K$2:K$22,Indicator_Data!$AH$2:$AH$22)</f>
        <v>0.20378468467062213</v>
      </c>
      <c r="L34" s="2">
        <f>CORREL(stocks_data!L$2:L$22,Indicator_Data!$AH$2:$AH$22)</f>
        <v>0.33152345087683821</v>
      </c>
      <c r="M34" s="2">
        <f>CORREL(stocks_data!M$2:M$22,Indicator_Data!$AH$2:$AH$22)</f>
        <v>0.25844808116491236</v>
      </c>
      <c r="N34" s="2">
        <f>CORREL(stocks_data!N$2:N$22,Indicator_Data!$AH$2:$AH$22)</f>
        <v>0.70815671940888558</v>
      </c>
      <c r="O34" s="2">
        <f>CORREL(stocks_data!O$2:O$22,Indicator_Data!$AH$2:$AH$22)</f>
        <v>0.41266437159331792</v>
      </c>
      <c r="P34" s="2">
        <f>CORREL(stocks_data!P$2:P$22,Indicator_Data!$AH$2:$AH$22)</f>
        <v>0.52977200699374427</v>
      </c>
      <c r="Q34" s="2">
        <f>CORREL(stocks_data!Q$2:Q$22,Indicator_Data!$AH$2:$AH$22)</f>
        <v>0.27311823360766985</v>
      </c>
      <c r="R34" s="2">
        <f>CORREL(stocks_data!R$2:R$22,Indicator_Data!$AH$2:$AH$22)</f>
        <v>0.47273202101781386</v>
      </c>
      <c r="S34" s="2">
        <f>CORREL(stocks_data!S$2:S$22,Indicator_Data!$AH$2:$AH$22)</f>
        <v>0.47843415575585935</v>
      </c>
    </row>
    <row r="35" spans="1:19" x14ac:dyDescent="0.25">
      <c r="A35" t="s">
        <v>34</v>
      </c>
      <c r="B35" s="2">
        <f>CORREL(stocks_data!B$2:B$22,Indicator_Data!$AI$2:$AI$22)</f>
        <v>-0.13125995121701564</v>
      </c>
      <c r="C35" s="2">
        <f>CORREL(stocks_data!C$2:C$22,Indicator_Data!$AI$2:$AI$22)</f>
        <v>-0.42954497689990212</v>
      </c>
      <c r="D35" s="2">
        <f>CORREL(stocks_data!D$2:D$22,Indicator_Data!$AI$2:$AI$22)</f>
        <v>-0.46717656462552626</v>
      </c>
      <c r="E35" s="2">
        <f>CORREL(stocks_data!E$2:E$22,Indicator_Data!$AI$2:$AI$22)</f>
        <v>0.35316602053856178</v>
      </c>
      <c r="F35" s="2">
        <f>CORREL(stocks_data!F$2:F$22,Indicator_Data!$AI$2:$AI$22)</f>
        <v>-0.27692832198591899</v>
      </c>
      <c r="G35" s="2">
        <f>CORREL(stocks_data!G$2:G$22,Indicator_Data!$AI$2:$AI$22)</f>
        <v>0.3682206192133331</v>
      </c>
      <c r="H35" s="2">
        <f>CORREL(stocks_data!H$2:H$22,Indicator_Data!$AI$2:$AI$22)</f>
        <v>0.27479424964237903</v>
      </c>
      <c r="I35" s="2">
        <f>CORREL(stocks_data!I$2:I$22,Indicator_Data!$AI$2:$AI$22)</f>
        <v>0.43404157257701509</v>
      </c>
      <c r="J35" s="2">
        <f>CORREL(stocks_data!J$2:J$22,Indicator_Data!$AI$2:$AI$22)</f>
        <v>0.94404159214195293</v>
      </c>
      <c r="K35" s="2">
        <f>CORREL(stocks_data!K$2:K$22,Indicator_Data!$AI$2:$AI$22)</f>
        <v>0.58012366719018571</v>
      </c>
      <c r="L35" s="2">
        <f>CORREL(stocks_data!L$2:L$22,Indicator_Data!$AI$2:$AI$22)</f>
        <v>0.11666617460959408</v>
      </c>
      <c r="M35" s="2">
        <f>CORREL(stocks_data!M$2:M$22,Indicator_Data!$AI$2:$AI$22)</f>
        <v>0.22942351106295183</v>
      </c>
      <c r="N35" s="2">
        <f>CORREL(stocks_data!N$2:N$22,Indicator_Data!$AI$2:$AI$22)</f>
        <v>0.59126962510906556</v>
      </c>
      <c r="O35" s="2">
        <f>CORREL(stocks_data!O$2:O$22,Indicator_Data!$AI$2:$AI$22)</f>
        <v>0.8594881141391606</v>
      </c>
      <c r="P35" s="2">
        <f>CORREL(stocks_data!P$2:P$22,Indicator_Data!$AI$2:$AI$22)</f>
        <v>0.84424817599278568</v>
      </c>
      <c r="Q35" s="2">
        <f>CORREL(stocks_data!Q$2:Q$22,Indicator_Data!$AI$2:$AI$22)</f>
        <v>-3.2247786919765218E-3</v>
      </c>
      <c r="R35" s="2">
        <f>CORREL(stocks_data!R$2:R$22,Indicator_Data!$AI$2:$AI$22)</f>
        <v>0.87048889237976357</v>
      </c>
      <c r="S35" s="2">
        <f>CORREL(stocks_data!S$2:S$22,Indicator_Data!$AI$2:$AI$22)</f>
        <v>0.28056564817676827</v>
      </c>
    </row>
    <row r="36" spans="1:19" x14ac:dyDescent="0.25">
      <c r="A36" t="s">
        <v>35</v>
      </c>
      <c r="B36" s="2">
        <f>CORREL(stocks_data!B$2:B$22,Indicator_Data!$AJ$2:$AJ$22)</f>
        <v>0.30752732542098787</v>
      </c>
      <c r="C36" s="2">
        <f>CORREL(stocks_data!C$2:C$22,Indicator_Data!$AJ$2:$AJ$22)</f>
        <v>0.13512943995663462</v>
      </c>
      <c r="D36" s="2">
        <f>CORREL(stocks_data!D$2:D$22,Indicator_Data!$AJ$2:$AJ$22)</f>
        <v>0.12500626609073456</v>
      </c>
      <c r="E36" s="2">
        <f>CORREL(stocks_data!E$2:E$22,Indicator_Data!$AJ$2:$AJ$22)</f>
        <v>0.55500048245751132</v>
      </c>
      <c r="F36" s="2">
        <f>CORREL(stocks_data!F$2:F$22,Indicator_Data!$AJ$2:$AJ$22)</f>
        <v>0.18634699486843073</v>
      </c>
      <c r="G36" s="2">
        <f>CORREL(stocks_data!G$2:G$22,Indicator_Data!$AJ$2:$AJ$22)</f>
        <v>0.15260883770844882</v>
      </c>
      <c r="H36" s="2">
        <f>CORREL(stocks_data!H$2:H$22,Indicator_Data!$AJ$2:$AJ$22)</f>
        <v>0.44148997238184812</v>
      </c>
      <c r="I36" s="2">
        <f>CORREL(stocks_data!I$2:I$22,Indicator_Data!$AJ$2:$AJ$22)</f>
        <v>0.26519138291371719</v>
      </c>
      <c r="J36" s="2">
        <f>CORREL(stocks_data!J$2:J$22,Indicator_Data!$AJ$2:$AJ$22)</f>
        <v>0.41420999385960861</v>
      </c>
      <c r="K36" s="2">
        <f>CORREL(stocks_data!K$2:K$22,Indicator_Data!$AJ$2:$AJ$22)</f>
        <v>0.2861413336613009</v>
      </c>
      <c r="L36" s="2">
        <f>CORREL(stocks_data!L$2:L$22,Indicator_Data!$AJ$2:$AJ$22)</f>
        <v>0.48036165651117707</v>
      </c>
      <c r="M36" s="2">
        <f>CORREL(stocks_data!M$2:M$22,Indicator_Data!$AJ$2:$AJ$22)</f>
        <v>-0.24030109247079254</v>
      </c>
      <c r="N36" s="2">
        <f>CORREL(stocks_data!N$2:N$22,Indicator_Data!$AJ$2:$AJ$22)</f>
        <v>0.27036507316137853</v>
      </c>
      <c r="O36" s="2">
        <f>CORREL(stocks_data!O$2:O$22,Indicator_Data!$AJ$2:$AJ$22)</f>
        <v>0.37334810433694027</v>
      </c>
      <c r="P36" s="2">
        <f>CORREL(stocks_data!P$2:P$22,Indicator_Data!$AJ$2:$AJ$22)</f>
        <v>0.38855916051656669</v>
      </c>
      <c r="Q36" s="2">
        <f>CORREL(stocks_data!Q$2:Q$22,Indicator_Data!$AJ$2:$AJ$22)</f>
        <v>0.33564643873623151</v>
      </c>
      <c r="R36" s="2">
        <f>CORREL(stocks_data!R$2:R$22,Indicator_Data!$AJ$2:$AJ$22)</f>
        <v>0.29885592920800813</v>
      </c>
      <c r="S36" s="2">
        <f>CORREL(stocks_data!S$2:S$22,Indicator_Data!$AJ$2:$AJ$22)</f>
        <v>0.36161959793810028</v>
      </c>
    </row>
    <row r="37" spans="1:19" x14ac:dyDescent="0.25">
      <c r="A37" t="s">
        <v>36</v>
      </c>
      <c r="B37" s="2">
        <f>CORREL(stocks_data!B$2:B$22,Indicator_Data!$AK$2:$AK$22)</f>
        <v>-0.57554594889299027</v>
      </c>
      <c r="C37" s="2">
        <f>CORREL(stocks_data!C$2:C$22,Indicator_Data!$AK$2:$AK$22)</f>
        <v>-0.79938670740931661</v>
      </c>
      <c r="D37" s="2">
        <f>CORREL(stocks_data!D$2:D$22,Indicator_Data!$AK$2:$AK$22)</f>
        <v>-0.62127098776025957</v>
      </c>
      <c r="E37" s="2">
        <f>CORREL(stocks_data!E$2:E$22,Indicator_Data!$AK$2:$AK$22)</f>
        <v>-1.940259167416095E-2</v>
      </c>
      <c r="F37" s="2">
        <f>CORREL(stocks_data!F$2:F$22,Indicator_Data!$AK$2:$AK$22)</f>
        <v>-0.44250000636140641</v>
      </c>
      <c r="G37" s="2">
        <f>CORREL(stocks_data!G$2:G$22,Indicator_Data!$AK$2:$AK$22)</f>
        <v>0.34846339128355447</v>
      </c>
      <c r="H37" s="2">
        <f>CORREL(stocks_data!H$2:H$22,Indicator_Data!$AK$2:$AK$22)</f>
        <v>-5.9787592319251882E-2</v>
      </c>
      <c r="I37" s="2">
        <f>CORREL(stocks_data!I$2:I$22,Indicator_Data!$AK$2:$AK$22)</f>
        <v>0.69387820908340003</v>
      </c>
      <c r="J37" s="2">
        <f>CORREL(stocks_data!J$2:J$22,Indicator_Data!$AK$2:$AK$22)</f>
        <v>0.79076754894181378</v>
      </c>
      <c r="K37" s="2">
        <f>CORREL(stocks_data!K$2:K$22,Indicator_Data!$AK$2:$AK$22)</f>
        <v>0.69897253539746118</v>
      </c>
      <c r="L37" s="2">
        <f>CORREL(stocks_data!L$2:L$22,Indicator_Data!$AK$2:$AK$22)</f>
        <v>-0.41795457193936852</v>
      </c>
      <c r="M37" s="2">
        <f>CORREL(stocks_data!M$2:M$22,Indicator_Data!$AK$2:$AK$22)</f>
        <v>0.15099840356508681</v>
      </c>
      <c r="N37" s="2">
        <f>CORREL(stocks_data!N$2:N$22,Indicator_Data!$AK$2:$AK$22)</f>
        <v>5.2943696536019297E-2</v>
      </c>
      <c r="O37" s="2">
        <f>CORREL(stocks_data!O$2:O$22,Indicator_Data!$AK$2:$AK$22)</f>
        <v>0.86957878017946222</v>
      </c>
      <c r="P37" s="2">
        <f>CORREL(stocks_data!P$2:P$22,Indicator_Data!$AK$2:$AK$22)</f>
        <v>0.62423130696856077</v>
      </c>
      <c r="Q37" s="2">
        <f>CORREL(stocks_data!Q$2:Q$22,Indicator_Data!$AK$2:$AK$22)</f>
        <v>-0.28994491575270548</v>
      </c>
      <c r="R37" s="2">
        <f>CORREL(stocks_data!R$2:R$22,Indicator_Data!$AK$2:$AK$22)</f>
        <v>0.73150453443279784</v>
      </c>
      <c r="S37" s="2">
        <f>CORREL(stocks_data!S$2:S$22,Indicator_Data!$AK$2:$AK$22)</f>
        <v>-1.4202912408829359E-2</v>
      </c>
    </row>
    <row r="38" spans="1:19" x14ac:dyDescent="0.25">
      <c r="A38" t="s">
        <v>37</v>
      </c>
      <c r="B38" s="2">
        <f>CORREL(stocks_data!B$2:B$22,Indicator_Data!$AL$2:$AL$22)</f>
        <v>0.37356467288158829</v>
      </c>
      <c r="C38" s="2">
        <f>CORREL(stocks_data!C$2:C$22,Indicator_Data!$AL$2:$AL$22)</f>
        <v>7.1818460940628603E-2</v>
      </c>
      <c r="D38" s="2">
        <f>CORREL(stocks_data!D$2:D$22,Indicator_Data!$AL$2:$AL$22)</f>
        <v>0.19071415327310973</v>
      </c>
      <c r="E38" s="2">
        <f>CORREL(stocks_data!E$2:E$22,Indicator_Data!$AL$2:$AL$22)</f>
        <v>0.55640720732213944</v>
      </c>
      <c r="F38" s="2">
        <f>CORREL(stocks_data!F$2:F$22,Indicator_Data!$AL$2:$AL$22)</f>
        <v>0.34889826468853097</v>
      </c>
      <c r="G38" s="2">
        <f>CORREL(stocks_data!G$2:G$22,Indicator_Data!$AL$2:$AL$22)</f>
        <v>0.44425118841989636</v>
      </c>
      <c r="H38" s="2">
        <f>CORREL(stocks_data!H$2:H$22,Indicator_Data!$AL$2:$AL$22)</f>
        <v>0.631247127904492</v>
      </c>
      <c r="I38" s="2">
        <f>CORREL(stocks_data!I$2:I$22,Indicator_Data!$AL$2:$AL$22)</f>
        <v>0.44668583540620971</v>
      </c>
      <c r="J38" s="2">
        <f>CORREL(stocks_data!J$2:J$22,Indicator_Data!$AL$2:$AL$22)</f>
        <v>0.61696259465563685</v>
      </c>
      <c r="K38" s="2">
        <f>CORREL(stocks_data!K$2:K$22,Indicator_Data!$AL$2:$AL$22)</f>
        <v>0.39080115239030966</v>
      </c>
      <c r="L38" s="2">
        <f>CORREL(stocks_data!L$2:L$22,Indicator_Data!$AL$2:$AL$22)</f>
        <v>0.50210223203994697</v>
      </c>
      <c r="M38" s="2">
        <f>CORREL(stocks_data!M$2:M$22,Indicator_Data!$AL$2:$AL$22)</f>
        <v>2.904101827840434E-2</v>
      </c>
      <c r="N38" s="2">
        <f>CORREL(stocks_data!N$2:N$22,Indicator_Data!$AL$2:$AL$22)</f>
        <v>0.5837805554947898</v>
      </c>
      <c r="O38" s="2">
        <f>CORREL(stocks_data!O$2:O$22,Indicator_Data!$AL$2:$AL$22)</f>
        <v>0.56834518319843341</v>
      </c>
      <c r="P38" s="2">
        <f>CORREL(stocks_data!P$2:P$22,Indicator_Data!$AL$2:$AL$22)</f>
        <v>0.4925664920693783</v>
      </c>
      <c r="Q38" s="2">
        <f>CORREL(stocks_data!Q$2:Q$22,Indicator_Data!$AL$2:$AL$22)</f>
        <v>0.50636036281484653</v>
      </c>
      <c r="R38" s="2">
        <f>CORREL(stocks_data!R$2:R$22,Indicator_Data!$AL$2:$AL$22)</f>
        <v>0.54400677879062587</v>
      </c>
      <c r="S38" s="2">
        <f>CORREL(stocks_data!S$2:S$22,Indicator_Data!$AL$2:$AL$22)</f>
        <v>0.6509859929108569</v>
      </c>
    </row>
    <row r="39" spans="1:19" x14ac:dyDescent="0.25">
      <c r="A39" t="s">
        <v>38</v>
      </c>
      <c r="B39" s="2">
        <f>CORREL(stocks_data!B$2:B$22,Indicator_Data!$AM$2:$AM$22)</f>
        <v>0.73667385160600296</v>
      </c>
      <c r="C39" s="2">
        <f>CORREL(stocks_data!C$2:C$22,Indicator_Data!$AM$2:$AM$22)</f>
        <v>0.74407820494989185</v>
      </c>
      <c r="D39" s="2">
        <f>CORREL(stocks_data!D$2:D$22,Indicator_Data!$AM$2:$AM$22)</f>
        <v>0.79812235659176556</v>
      </c>
      <c r="E39" s="2">
        <f>CORREL(stocks_data!E$2:E$22,Indicator_Data!$AM$2:$AM$22)</f>
        <v>0.28108708883178424</v>
      </c>
      <c r="F39" s="2">
        <f>CORREL(stocks_data!F$2:F$22,Indicator_Data!$AM$2:$AM$22)</f>
        <v>0.69803362074542863</v>
      </c>
      <c r="G39" s="2">
        <f>CORREL(stocks_data!G$2:G$22,Indicator_Data!$AM$2:$AM$22)</f>
        <v>-0.32112269405817351</v>
      </c>
      <c r="H39" s="2">
        <f>CORREL(stocks_data!H$2:H$22,Indicator_Data!$AM$2:$AM$22)</f>
        <v>0.37576288989248074</v>
      </c>
      <c r="I39" s="2">
        <f>CORREL(stocks_data!I$2:I$22,Indicator_Data!$AM$2:$AM$22)</f>
        <v>-0.40207916538130889</v>
      </c>
      <c r="J39" s="2">
        <f>CORREL(stocks_data!J$2:J$22,Indicator_Data!$AM$2:$AM$22)</f>
        <v>-0.8014079229210409</v>
      </c>
      <c r="K39" s="2">
        <f>CORREL(stocks_data!K$2:K$22,Indicator_Data!$AM$2:$AM$22)</f>
        <v>-0.55031862915741359</v>
      </c>
      <c r="L39" s="2">
        <f>CORREL(stocks_data!L$2:L$22,Indicator_Data!$AM$2:$AM$22)</f>
        <v>0.57018175134908133</v>
      </c>
      <c r="M39" s="2">
        <f>CORREL(stocks_data!M$2:M$22,Indicator_Data!$AM$2:$AM$22)</f>
        <v>-0.45732589148896796</v>
      </c>
      <c r="N39" s="2">
        <f>CORREL(stocks_data!N$2:N$22,Indicator_Data!$AM$2:$AM$22)</f>
        <v>1.7457431617526394E-2</v>
      </c>
      <c r="O39" s="2">
        <f>CORREL(stocks_data!O$2:O$22,Indicator_Data!$AM$2:$AM$22)</f>
        <v>-0.75076024866649305</v>
      </c>
      <c r="P39" s="2">
        <f>CORREL(stocks_data!P$2:P$22,Indicator_Data!$AM$2:$AM$22)</f>
        <v>-0.70741474623209566</v>
      </c>
      <c r="Q39" s="2">
        <f>CORREL(stocks_data!Q$2:Q$22,Indicator_Data!$AM$2:$AM$22)</f>
        <v>0.58541413813324206</v>
      </c>
      <c r="R39" s="2">
        <f>CORREL(stocks_data!R$2:R$22,Indicator_Data!$AM$2:$AM$22)</f>
        <v>-0.75082628547023256</v>
      </c>
      <c r="S39" s="2">
        <f>CORREL(stocks_data!S$2:S$22,Indicator_Data!$AM$2:$AM$22)</f>
        <v>0.23688618945967327</v>
      </c>
    </row>
    <row r="40" spans="1:19" x14ac:dyDescent="0.25">
      <c r="A40" t="s">
        <v>39</v>
      </c>
      <c r="B40" s="2">
        <f>CORREL(stocks_data!B$2:B$22,Indicator_Data!$AN$2:$AN$22)</f>
        <v>0.5072188867170393</v>
      </c>
      <c r="C40" s="2">
        <f>CORREL(stocks_data!C$2:C$22,Indicator_Data!$AN$2:$AN$22)</f>
        <v>6.2554103762172422E-2</v>
      </c>
      <c r="D40" s="2">
        <f>CORREL(stocks_data!D$2:D$22,Indicator_Data!$AN$2:$AN$22)</f>
        <v>0.53192753318340491</v>
      </c>
      <c r="E40" s="2">
        <f>CORREL(stocks_data!E$2:E$22,Indicator_Data!$AN$2:$AN$22)</f>
        <v>-0.1427458067898478</v>
      </c>
      <c r="F40" s="2">
        <f>CORREL(stocks_data!F$2:F$22,Indicator_Data!$AN$2:$AN$22)</f>
        <v>0.60390554118167106</v>
      </c>
      <c r="G40" s="2">
        <f>CORREL(stocks_data!G$2:G$22,Indicator_Data!$AN$2:$AN$22)</f>
        <v>0.75057700741637956</v>
      </c>
      <c r="H40" s="2">
        <f>CORREL(stocks_data!H$2:H$22,Indicator_Data!$AN$2:$AN$22)</f>
        <v>0.66079089245167333</v>
      </c>
      <c r="I40" s="2">
        <f>CORREL(stocks_data!I$2:I$22,Indicator_Data!$AN$2:$AN$22)</f>
        <v>0.16667379676132635</v>
      </c>
      <c r="J40" s="2">
        <f>CORREL(stocks_data!J$2:J$22,Indicator_Data!$AN$2:$AN$22)</f>
        <v>-5.5610561779830335E-2</v>
      </c>
      <c r="K40" s="2">
        <f>CORREL(stocks_data!K$2:K$22,Indicator_Data!$AN$2:$AN$22)</f>
        <v>0.1132711043600729</v>
      </c>
      <c r="L40" s="2">
        <f>CORREL(stocks_data!L$2:L$22,Indicator_Data!$AN$2:$AN$22)</f>
        <v>0.25635008923736513</v>
      </c>
      <c r="M40" s="2">
        <f>CORREL(stocks_data!M$2:M$22,Indicator_Data!$AN$2:$AN$22)</f>
        <v>0.54616383682602987</v>
      </c>
      <c r="N40" s="2">
        <f>CORREL(stocks_data!N$2:N$22,Indicator_Data!$AN$2:$AN$22)</f>
        <v>0.16904281047168462</v>
      </c>
      <c r="O40" s="2">
        <f>CORREL(stocks_data!O$2:O$22,Indicator_Data!$AN$2:$AN$22)</f>
        <v>0.15341695377914819</v>
      </c>
      <c r="P40" s="2">
        <f>CORREL(stocks_data!P$2:P$22,Indicator_Data!$AN$2:$AN$22)</f>
        <v>-0.30418849975944789</v>
      </c>
      <c r="Q40" s="2">
        <f>CORREL(stocks_data!Q$2:Q$22,Indicator_Data!$AN$2:$AN$22)</f>
        <v>0.60756031979165537</v>
      </c>
      <c r="R40" s="2">
        <f>CORREL(stocks_data!R$2:R$22,Indicator_Data!$AN$2:$AN$22)</f>
        <v>0.25057101793513803</v>
      </c>
      <c r="S40" s="2">
        <f>CORREL(stocks_data!S$2:S$22,Indicator_Data!$AN$2:$AN$22)</f>
        <v>0.66634215552471199</v>
      </c>
    </row>
    <row r="41" spans="1:19" x14ac:dyDescent="0.25">
      <c r="A41" t="s">
        <v>40</v>
      </c>
      <c r="B41" s="2">
        <f>CORREL(stocks_data!B$2:B$22,Indicator_Data!$AO$2:$AO$22)</f>
        <v>-0.31046779100901734</v>
      </c>
      <c r="C41" s="2">
        <f>CORREL(stocks_data!C$2:C$22,Indicator_Data!$AO$2:$AO$22)</f>
        <v>-0.12176594685810237</v>
      </c>
      <c r="D41" s="2">
        <f>CORREL(stocks_data!D$2:D$22,Indicator_Data!$AO$2:$AO$22)</f>
        <v>-0.11711968500678807</v>
      </c>
      <c r="E41" s="2">
        <f>CORREL(stocks_data!E$2:E$22,Indicator_Data!$AO$2:$AO$22)</f>
        <v>-0.57092098874167452</v>
      </c>
      <c r="F41" s="2">
        <f>CORREL(stocks_data!F$2:F$22,Indicator_Data!$AO$2:$AO$22)</f>
        <v>-0.24683294650369292</v>
      </c>
      <c r="G41" s="2">
        <f>CORREL(stocks_data!G$2:G$22,Indicator_Data!$AO$2:$AO$22)</f>
        <v>-0.33294030219150311</v>
      </c>
      <c r="H41" s="2">
        <f>CORREL(stocks_data!H$2:H$22,Indicator_Data!$AO$2:$AO$22)</f>
        <v>-0.48507775471675885</v>
      </c>
      <c r="I41" s="2">
        <f>CORREL(stocks_data!I$2:I$22,Indicator_Data!$AO$2:$AO$22)</f>
        <v>-0.36075363673653782</v>
      </c>
      <c r="J41" s="2">
        <f>CORREL(stocks_data!J$2:J$22,Indicator_Data!$AO$2:$AO$22)</f>
        <v>-0.6038107465083612</v>
      </c>
      <c r="K41" s="2">
        <f>CORREL(stocks_data!K$2:K$22,Indicator_Data!$AO$2:$AO$22)</f>
        <v>-0.300383667412985</v>
      </c>
      <c r="L41" s="2">
        <f>CORREL(stocks_data!L$2:L$22,Indicator_Data!$AO$2:$AO$22)</f>
        <v>-0.49776765709428639</v>
      </c>
      <c r="M41" s="2">
        <f>CORREL(stocks_data!M$2:M$22,Indicator_Data!$AO$2:$AO$22)</f>
        <v>-4.166354791070092E-2</v>
      </c>
      <c r="N41" s="2">
        <f>CORREL(stocks_data!N$2:N$22,Indicator_Data!$AO$2:$AO$22)</f>
        <v>-0.59085739873319265</v>
      </c>
      <c r="O41" s="2">
        <f>CORREL(stocks_data!O$2:O$22,Indicator_Data!$AO$2:$AO$22)</f>
        <v>-0.49507572376395559</v>
      </c>
      <c r="P41" s="2">
        <f>CORREL(stocks_data!P$2:P$22,Indicator_Data!$AO$2:$AO$22)</f>
        <v>-0.54036958159430937</v>
      </c>
      <c r="Q41" s="2">
        <f>CORREL(stocks_data!Q$2:Q$22,Indicator_Data!$AO$2:$AO$22)</f>
        <v>-0.39518429713820286</v>
      </c>
      <c r="R41" s="2">
        <f>CORREL(stocks_data!R$2:R$22,Indicator_Data!$AO$2:$AO$22)</f>
        <v>-0.46703290114923773</v>
      </c>
      <c r="S41" s="2">
        <f>CORREL(stocks_data!S$2:S$22,Indicator_Data!$AO$2:$AO$22)</f>
        <v>-0.53230488824090361</v>
      </c>
    </row>
    <row r="42" spans="1:19" x14ac:dyDescent="0.25">
      <c r="A42" t="s">
        <v>41</v>
      </c>
      <c r="B42" s="2">
        <f>CORREL(stocks_data!B$2:B$22,Indicator_Data!$AP$2:$AP$22)</f>
        <v>0.41773623701017543</v>
      </c>
      <c r="C42" s="2">
        <f>CORREL(stocks_data!C$2:C$22,Indicator_Data!$AP$2:$AP$22)</f>
        <v>0.38301977934011561</v>
      </c>
      <c r="D42" s="2">
        <f>CORREL(stocks_data!D$2:D$22,Indicator_Data!$AP$2:$AP$22)</f>
        <v>0.68590255534558275</v>
      </c>
      <c r="E42" s="2">
        <f>CORREL(stocks_data!E$2:E$22,Indicator_Data!$AP$2:$AP$22)</f>
        <v>-0.29384944396107998</v>
      </c>
      <c r="F42" s="2">
        <f>CORREL(stocks_data!F$2:F$22,Indicator_Data!$AP$2:$AP$22)</f>
        <v>0.57528162028532093</v>
      </c>
      <c r="G42" s="2">
        <f>CORREL(stocks_data!G$2:G$22,Indicator_Data!$AP$2:$AP$22)</f>
        <v>0.10245879777864934</v>
      </c>
      <c r="H42" s="2">
        <f>CORREL(stocks_data!H$2:H$22,Indicator_Data!$AP$2:$AP$22)</f>
        <v>9.5000544178385299E-2</v>
      </c>
      <c r="I42" s="2">
        <f>CORREL(stocks_data!I$2:I$22,Indicator_Data!$AP$2:$AP$22)</f>
        <v>-0.18391984878812415</v>
      </c>
      <c r="J42" s="2">
        <f>CORREL(stocks_data!J$2:J$22,Indicator_Data!$AP$2:$AP$22)</f>
        <v>-0.78884652811827549</v>
      </c>
      <c r="K42" s="2">
        <f>CORREL(stocks_data!K$2:K$22,Indicator_Data!$AP$2:$AP$22)</f>
        <v>-0.38865935007471214</v>
      </c>
      <c r="L42" s="2">
        <f>CORREL(stocks_data!L$2:L$22,Indicator_Data!$AP$2:$AP$22)</f>
        <v>0.12154240693310968</v>
      </c>
      <c r="M42" s="2">
        <f>CORREL(stocks_data!M$2:M$22,Indicator_Data!$AP$2:$AP$22)</f>
        <v>2.9878562394247552E-2</v>
      </c>
      <c r="N42" s="2">
        <f>CORREL(stocks_data!N$2:N$22,Indicator_Data!$AP$2:$AP$22)</f>
        <v>-0.33825286614893402</v>
      </c>
      <c r="O42" s="2">
        <f>CORREL(stocks_data!O$2:O$22,Indicator_Data!$AP$2:$AP$22)</f>
        <v>-0.62550598168142779</v>
      </c>
      <c r="P42" s="2">
        <f>CORREL(stocks_data!P$2:P$22,Indicator_Data!$AP$2:$AP$22)</f>
        <v>-0.75119936115291719</v>
      </c>
      <c r="Q42" s="2">
        <f>CORREL(stocks_data!Q$2:Q$22,Indicator_Data!$AP$2:$AP$22)</f>
        <v>0.30189057709369255</v>
      </c>
      <c r="R42" s="2">
        <f>CORREL(stocks_data!R$2:R$22,Indicator_Data!$AP$2:$AP$22)</f>
        <v>-0.63144245998906201</v>
      </c>
      <c r="S42" s="2">
        <f>CORREL(stocks_data!S$2:S$22,Indicator_Data!$AP$2:$AP$22)</f>
        <v>0.14234492249414465</v>
      </c>
    </row>
    <row r="43" spans="1:19" x14ac:dyDescent="0.25">
      <c r="A43" t="s">
        <v>42</v>
      </c>
      <c r="B43" s="2">
        <f>CORREL(stocks_data!B$2:B$22,Indicator_Data!$AQ$2:$AQ$22)</f>
        <v>0.3983283994399176</v>
      </c>
      <c r="C43" s="2">
        <f>CORREL(stocks_data!C$2:C$22,Indicator_Data!$AQ$2:$AQ$22)</f>
        <v>0.26337006442165128</v>
      </c>
      <c r="D43" s="2">
        <f>CORREL(stocks_data!D$2:D$22,Indicator_Data!$AQ$2:$AQ$22)</f>
        <v>0.85781121607950517</v>
      </c>
      <c r="E43" s="2">
        <f>CORREL(stocks_data!E$2:E$22,Indicator_Data!$AQ$2:$AQ$22)</f>
        <v>-0.61821110848506244</v>
      </c>
      <c r="F43" s="2">
        <f>CORREL(stocks_data!F$2:F$22,Indicator_Data!$AQ$2:$AQ$22)</f>
        <v>0.60032304797776848</v>
      </c>
      <c r="G43" s="2">
        <f>CORREL(stocks_data!G$2:G$22,Indicator_Data!$AQ$2:$AQ$22)</f>
        <v>-8.2733249875646772E-2</v>
      </c>
      <c r="H43" s="2">
        <f>CORREL(stocks_data!H$2:H$22,Indicator_Data!$AQ$2:$AQ$22)</f>
        <v>-3.63863359594713E-2</v>
      </c>
      <c r="I43" s="2">
        <f>CORREL(stocks_data!I$2:I$22,Indicator_Data!$AQ$2:$AQ$22)</f>
        <v>-0.27358833538714983</v>
      </c>
      <c r="J43" s="2">
        <f>CORREL(stocks_data!J$2:J$22,Indicator_Data!$AQ$2:$AQ$22)</f>
        <v>-0.92302248581991431</v>
      </c>
      <c r="K43" s="2">
        <f>CORREL(stocks_data!K$2:K$22,Indicator_Data!$AQ$2:$AQ$22)</f>
        <v>-0.50127996927685425</v>
      </c>
      <c r="L43" s="2">
        <f>CORREL(stocks_data!L$2:L$22,Indicator_Data!$AQ$2:$AQ$22)</f>
        <v>-0.50449351727407266</v>
      </c>
      <c r="M43" s="2">
        <f>CORREL(stocks_data!M$2:M$22,Indicator_Data!$AQ$2:$AQ$22)</f>
        <v>-7.8412097881278175E-2</v>
      </c>
      <c r="N43" s="2">
        <f>CORREL(stocks_data!N$2:N$22,Indicator_Data!$AQ$2:$AQ$22)</f>
        <v>-0.62586371586482403</v>
      </c>
      <c r="O43" s="2">
        <f>CORREL(stocks_data!O$2:O$22,Indicator_Data!$AQ$2:$AQ$22)</f>
        <v>-0.67829269237684575</v>
      </c>
      <c r="P43" s="2">
        <f>CORREL(stocks_data!P$2:P$22,Indicator_Data!$AQ$2:$AQ$22)</f>
        <v>-0.91897943274610305</v>
      </c>
      <c r="Q43" s="2">
        <f>CORREL(stocks_data!Q$2:Q$22,Indicator_Data!$AQ$2:$AQ$22)</f>
        <v>0.27367711035388825</v>
      </c>
      <c r="R43" s="2">
        <f>CORREL(stocks_data!R$2:R$22,Indicator_Data!$AQ$2:$AQ$22)</f>
        <v>-0.83039470956118477</v>
      </c>
      <c r="S43" s="2">
        <f>CORREL(stocks_data!S$2:S$22,Indicator_Data!$AQ$2:$AQ$22)</f>
        <v>-8.5527552653496042E-2</v>
      </c>
    </row>
    <row r="44" spans="1:19" x14ac:dyDescent="0.25">
      <c r="A44" t="s">
        <v>43</v>
      </c>
      <c r="B44" s="2">
        <f>CORREL(stocks_data!B$2:B$22,Indicator_Data!$AR$2:$AR$22)</f>
        <v>0.85934677662936632</v>
      </c>
      <c r="C44" s="2">
        <f>CORREL(stocks_data!C$2:C$22,Indicator_Data!$AR$2:$AR$22)</f>
        <v>-0.23278858078470227</v>
      </c>
      <c r="D44" s="2">
        <f>CORREL(stocks_data!D$2:D$22,Indicator_Data!$AR$2:$AR$22)</f>
        <v>0.97646399684727769</v>
      </c>
      <c r="E44" s="2">
        <f>CORREL(stocks_data!E$2:E$22,Indicator_Data!$AR$2:$AR$22)</f>
        <v>-0.3370655197977408</v>
      </c>
      <c r="F44" s="2">
        <f>CORREL(stocks_data!F$2:F$22,Indicator_Data!$AR$2:$AR$22)</f>
        <v>0.96382597090364253</v>
      </c>
      <c r="G44" s="2">
        <f>CORREL(stocks_data!G$2:G$22,Indicator_Data!$AR$2:$AR$22)</f>
        <v>0.58107884177422631</v>
      </c>
      <c r="H44" s="2">
        <f>CORREL(stocks_data!H$2:H$22,Indicator_Data!$AR$2:$AR$22)</f>
        <v>0.58863304401921968</v>
      </c>
      <c r="I44" s="2">
        <f>CORREL(stocks_data!I$2:I$22,Indicator_Data!$AR$2:$AR$22)</f>
        <v>0.25963037461966298</v>
      </c>
      <c r="J44" s="2">
        <f>CORREL(stocks_data!J$2:J$22,Indicator_Data!$AR$2:$AR$22)</f>
        <v>-0.45680035766831389</v>
      </c>
      <c r="K44" s="2">
        <f>CORREL(stocks_data!K$2:K$22,Indicator_Data!$AR$2:$AR$22)</f>
        <v>2.2334500663020042E-2</v>
      </c>
      <c r="L44" s="2">
        <f>CORREL(stocks_data!L$2:L$22,Indicator_Data!$AR$2:$AR$22)</f>
        <v>2.4923316564909814E-2</v>
      </c>
      <c r="M44" s="2">
        <f>CORREL(stocks_data!M$2:M$22,Indicator_Data!$AR$2:$AR$22)</f>
        <v>0.21434526562373338</v>
      </c>
      <c r="N44" s="2">
        <f>CORREL(stocks_data!N$2:N$22,Indicator_Data!$AR$2:$AR$22)</f>
        <v>-0.15039534457025805</v>
      </c>
      <c r="O44" s="2">
        <f>CORREL(stocks_data!O$2:O$22,Indicator_Data!$AR$2:$AR$22)</f>
        <v>-7.0050285079817864E-2</v>
      </c>
      <c r="P44" s="2">
        <f>CORREL(stocks_data!P$2:P$22,Indicator_Data!$AR$2:$AR$22)</f>
        <v>-0.52595770427971511</v>
      </c>
      <c r="Q44" s="2">
        <f>CORREL(stocks_data!Q$2:Q$22,Indicator_Data!$AR$2:$AR$22)</f>
        <v>0.78908920383847769</v>
      </c>
      <c r="R44" s="2">
        <f>CORREL(stocks_data!R$2:R$22,Indicator_Data!$AR$2:$AR$22)</f>
        <v>-0.25959357857797599</v>
      </c>
      <c r="S44" s="2">
        <f>CORREL(stocks_data!S$2:S$22,Indicator_Data!$AR$2:$AR$22)</f>
        <v>0.57235278561267178</v>
      </c>
    </row>
    <row r="45" spans="1:19" x14ac:dyDescent="0.25">
      <c r="A45" t="s">
        <v>44</v>
      </c>
      <c r="B45" s="2">
        <f>CORREL(stocks_data!B$2:B$22,Indicator_Data!$AS$2:$AS$22)</f>
        <v>0.92131512796877923</v>
      </c>
      <c r="C45" s="2">
        <f>CORREL(stocks_data!C$2:C$22,Indicator_Data!$AS$2:$AS$22)</f>
        <v>0.8111519209988054</v>
      </c>
      <c r="D45" s="2">
        <f>CORREL(stocks_data!D$2:D$22,Indicator_Data!$AS$2:$AS$22)</f>
        <v>0.93352941090771768</v>
      </c>
      <c r="E45" s="2">
        <f>CORREL(stocks_data!E$2:E$22,Indicator_Data!$AS$2:$AS$22)</f>
        <v>0.43293164495172087</v>
      </c>
      <c r="F45" s="2">
        <f>CORREL(stocks_data!F$2:F$22,Indicator_Data!$AS$2:$AS$22)</f>
        <v>0.89381622008928208</v>
      </c>
      <c r="G45" s="2">
        <f>CORREL(stocks_data!G$2:G$22,Indicator_Data!$AS$2:$AS$22)</f>
        <v>-9.435298263029307E-2</v>
      </c>
      <c r="H45" s="2">
        <f>CORREL(stocks_data!H$2:H$22,Indicator_Data!$AS$2:$AS$22)</f>
        <v>0.62383483712420362</v>
      </c>
      <c r="I45" s="2">
        <f>CORREL(stocks_data!I$2:I$22,Indicator_Data!$AS$2:$AS$22)</f>
        <v>-0.27378228624472234</v>
      </c>
      <c r="J45" s="2">
        <f>CORREL(stocks_data!J$2:J$22,Indicator_Data!$AS$2:$AS$22)</f>
        <v>-0.61217823129072579</v>
      </c>
      <c r="K45" s="2">
        <f>CORREL(stocks_data!K$2:K$22,Indicator_Data!$AS$2:$AS$22)</f>
        <v>-0.4521144465837672</v>
      </c>
      <c r="L45" s="2">
        <f>CORREL(stocks_data!L$2:L$22,Indicator_Data!$AS$2:$AS$22)</f>
        <v>0.76269759627916212</v>
      </c>
      <c r="M45" s="2">
        <f>CORREL(stocks_data!M$2:M$22,Indicator_Data!$AS$2:$AS$22)</f>
        <v>-0.31316948495003277</v>
      </c>
      <c r="N45" s="2">
        <f>CORREL(stocks_data!N$2:N$22,Indicator_Data!$AS$2:$AS$22)</f>
        <v>0.29879932313709667</v>
      </c>
      <c r="O45" s="2">
        <f>CORREL(stocks_data!O$2:O$22,Indicator_Data!$AS$2:$AS$22)</f>
        <v>-0.59166887100002652</v>
      </c>
      <c r="P45" s="2">
        <f>CORREL(stocks_data!P$2:P$22,Indicator_Data!$AS$2:$AS$22)</f>
        <v>-0.5882028529939185</v>
      </c>
      <c r="Q45" s="2">
        <f>CORREL(stocks_data!Q$2:Q$22,Indicator_Data!$AS$2:$AS$22)</f>
        <v>0.81164582868346258</v>
      </c>
      <c r="R45" s="2">
        <f>CORREL(stocks_data!R$2:R$22,Indicator_Data!$AS$2:$AS$22)</f>
        <v>-0.56181734379511383</v>
      </c>
      <c r="S45" s="2">
        <f>CORREL(stocks_data!S$2:S$22,Indicator_Data!$AS$2:$AS$22)</f>
        <v>0.5368945997217508</v>
      </c>
    </row>
    <row r="46" spans="1:19" x14ac:dyDescent="0.25">
      <c r="A46" t="s">
        <v>45</v>
      </c>
      <c r="B46" s="2">
        <f>CORREL(stocks_data!B$2:B$22,Indicator_Data!$AT$2:$AT$22)</f>
        <v>-0.62544485899342661</v>
      </c>
      <c r="C46" s="2">
        <f>CORREL(stocks_data!C$2:C$22,Indicator_Data!$AT$2:$AT$22)</f>
        <v>-0.62295337163689457</v>
      </c>
      <c r="D46" s="2">
        <f>CORREL(stocks_data!D$2:D$22,Indicator_Data!$AT$2:$AT$22)</f>
        <v>-0.85344460759869434</v>
      </c>
      <c r="E46" s="2">
        <f>CORREL(stocks_data!E$2:E$22,Indicator_Data!$AT$2:$AT$22)</f>
        <v>2.5064768184313791E-2</v>
      </c>
      <c r="F46" s="2">
        <f>CORREL(stocks_data!F$2:F$22,Indicator_Data!$AT$2:$AT$22)</f>
        <v>-0.70120228679711516</v>
      </c>
      <c r="G46" s="2">
        <f>CORREL(stocks_data!G$2:G$22,Indicator_Data!$AT$2:$AT$22)</f>
        <v>0.12515671500091854</v>
      </c>
      <c r="H46" s="2">
        <f>CORREL(stocks_data!H$2:H$22,Indicator_Data!$AT$2:$AT$22)</f>
        <v>-0.22027134866322373</v>
      </c>
      <c r="I46" s="2">
        <f>CORREL(stocks_data!I$2:I$22,Indicator_Data!$AT$2:$AT$22)</f>
        <v>0.25228864005701979</v>
      </c>
      <c r="J46" s="2">
        <f>CORREL(stocks_data!J$2:J$22,Indicator_Data!$AT$2:$AT$22)</f>
        <v>0.90511210093883765</v>
      </c>
      <c r="K46" s="2">
        <f>CORREL(stocks_data!K$2:K$22,Indicator_Data!$AT$2:$AT$22)</f>
        <v>0.58506582303462751</v>
      </c>
      <c r="L46" s="2">
        <f>CORREL(stocks_data!L$2:L$22,Indicator_Data!$AT$2:$AT$22)</f>
        <v>-0.36408721833368513</v>
      </c>
      <c r="M46" s="2">
        <f>CORREL(stocks_data!M$2:M$22,Indicator_Data!$AT$2:$AT$22)</f>
        <v>0.36650730271578796</v>
      </c>
      <c r="N46" s="2">
        <f>CORREL(stocks_data!N$2:N$22,Indicator_Data!$AT$2:$AT$22)</f>
        <v>0.4800759756142659</v>
      </c>
      <c r="O46" s="2">
        <f>CORREL(stocks_data!O$2:O$22,Indicator_Data!$AT$2:$AT$22)</f>
        <v>0.72330945530606172</v>
      </c>
      <c r="P46" s="2">
        <f>CORREL(stocks_data!P$2:P$22,Indicator_Data!$AT$2:$AT$22)</f>
        <v>0.84221726655279483</v>
      </c>
      <c r="Q46" s="2">
        <f>CORREL(stocks_data!Q$2:Q$22,Indicator_Data!$AT$2:$AT$22)</f>
        <v>-0.50546752001451634</v>
      </c>
      <c r="R46" s="2">
        <f>CORREL(stocks_data!R$2:R$22,Indicator_Data!$AT$2:$AT$22)</f>
        <v>0.86296587532922964</v>
      </c>
      <c r="S46" s="2">
        <f>CORREL(stocks_data!S$2:S$22,Indicator_Data!$AT$2:$AT$22)</f>
        <v>-0.14650811189282312</v>
      </c>
    </row>
    <row r="47" spans="1:19" x14ac:dyDescent="0.25">
      <c r="C47" s="2"/>
    </row>
    <row r="48" spans="1:19" x14ac:dyDescent="0.25">
      <c r="C48" s="2"/>
    </row>
    <row r="49" spans="1:3" x14ac:dyDescent="0.25">
      <c r="B49" t="s">
        <v>47</v>
      </c>
      <c r="C49" s="2"/>
    </row>
    <row r="50" spans="1:3" x14ac:dyDescent="0.25">
      <c r="A50" t="s">
        <v>2</v>
      </c>
      <c r="B50" s="2">
        <f>CORREL(stocks_data!B$2:B$22,Indicator_Data!$C$2:$C$22)</f>
        <v>0.93526572914271489</v>
      </c>
      <c r="C50" s="2"/>
    </row>
    <row r="51" spans="1:3" x14ac:dyDescent="0.25">
      <c r="A51" t="s">
        <v>44</v>
      </c>
      <c r="B51" s="2">
        <f>CORREL(stocks_data!B$2:B$22,Indicator_Data!$AS$2:$AS$22)</f>
        <v>0.92131512796877923</v>
      </c>
      <c r="C51" s="2"/>
    </row>
    <row r="52" spans="1:3" x14ac:dyDescent="0.25">
      <c r="A52" t="s">
        <v>18</v>
      </c>
      <c r="B52" s="2">
        <f>CORREL(stocks_data!B$2:B$22,Indicator_Data!$S$2:$S$22)</f>
        <v>0.89496524509655095</v>
      </c>
      <c r="C52" s="2"/>
    </row>
    <row r="53" spans="1:3" x14ac:dyDescent="0.25">
      <c r="A53" t="s">
        <v>21</v>
      </c>
      <c r="B53" s="2">
        <f>CORREL(stocks_data!B$2:B$22,Indicator_Data!$V$2:$V$22)</f>
        <v>0.86728166001538343</v>
      </c>
      <c r="C53" s="2"/>
    </row>
    <row r="54" spans="1:3" x14ac:dyDescent="0.25">
      <c r="A54" t="s">
        <v>43</v>
      </c>
      <c r="B54" s="2">
        <f>CORREL(stocks_data!B$2:B$22,Indicator_Data!$AR$2:$AR$22)</f>
        <v>0.85934677662936632</v>
      </c>
      <c r="C54" s="2"/>
    </row>
    <row r="55" spans="1:3" x14ac:dyDescent="0.25">
      <c r="A55" t="s">
        <v>8</v>
      </c>
      <c r="B55" s="2">
        <f>CORREL(stocks_data!B$2:B$22,Indicator_Data!$I$2:$I$22)</f>
        <v>0.84783073119561714</v>
      </c>
      <c r="C55" s="2"/>
    </row>
    <row r="56" spans="1:3" x14ac:dyDescent="0.25">
      <c r="A56" t="s">
        <v>9</v>
      </c>
      <c r="B56" s="2">
        <f>CORREL(stocks_data!B$2:B$22,Indicator_Data!$J$2:$J$22)</f>
        <v>0.84497951522586179</v>
      </c>
      <c r="C56" s="2"/>
    </row>
    <row r="57" spans="1:3" x14ac:dyDescent="0.25">
      <c r="A57" t="s">
        <v>1</v>
      </c>
      <c r="B57" s="2">
        <f>CORREL(stocks_data!B$2:B$22,Indicator_Data!$B$2:$B$22)</f>
        <v>0.79863778484139958</v>
      </c>
      <c r="C57" s="2"/>
    </row>
    <row r="58" spans="1:3" x14ac:dyDescent="0.25">
      <c r="A58" t="s">
        <v>19</v>
      </c>
      <c r="B58" s="2">
        <f>CORREL(stocks_data!B$2:B$22,Indicator_Data!$T$2:$T$22)</f>
        <v>0.7497119927624456</v>
      </c>
      <c r="C58" s="2"/>
    </row>
    <row r="59" spans="1:3" x14ac:dyDescent="0.25">
      <c r="A59" t="s">
        <v>20</v>
      </c>
      <c r="B59" s="2">
        <f>CORREL(stocks_data!B$2:B$22,Indicator_Data!$U$2:$U$22)</f>
        <v>0.74667160961657586</v>
      </c>
      <c r="C59" s="2"/>
    </row>
    <row r="60" spans="1:3" x14ac:dyDescent="0.25">
      <c r="A60" t="s">
        <v>7</v>
      </c>
      <c r="B60" s="2">
        <f>CORREL(stocks_data!B$2:B$22,Indicator_Data!$H$2:$H$22)</f>
        <v>0.74339133214779163</v>
      </c>
      <c r="C60" s="2"/>
    </row>
    <row r="61" spans="1:3" x14ac:dyDescent="0.25">
      <c r="A61" t="s">
        <v>38</v>
      </c>
      <c r="B61" s="2">
        <f>CORREL(stocks_data!B$2:B$22,Indicator_Data!$AM$2:$AM$22)</f>
        <v>0.73667385160600296</v>
      </c>
      <c r="C61" s="2"/>
    </row>
    <row r="62" spans="1:3" x14ac:dyDescent="0.25">
      <c r="A62" t="s">
        <v>24</v>
      </c>
      <c r="B62" s="2">
        <f>CORREL(stocks_data!B$2:B$22,Indicator_Data!$Y$2:$Y$22)</f>
        <v>0.71657589169941904</v>
      </c>
      <c r="C62" s="2"/>
    </row>
    <row r="63" spans="1:3" x14ac:dyDescent="0.25">
      <c r="A63" t="s">
        <v>13</v>
      </c>
      <c r="B63" s="2">
        <f>CORREL(stocks_data!B$2:B$22,Indicator_Data!$N$2:$N$22)</f>
        <v>0.67500876902845519</v>
      </c>
      <c r="C63" s="2"/>
    </row>
    <row r="64" spans="1:3" x14ac:dyDescent="0.25">
      <c r="A64" t="s">
        <v>27</v>
      </c>
      <c r="B64" s="2">
        <f>CORREL(stocks_data!B$2:B$22,Indicator_Data!$AB$2:$AB$22)</f>
        <v>0.57683453472794421</v>
      </c>
      <c r="C64" s="2"/>
    </row>
    <row r="65" spans="1:3" x14ac:dyDescent="0.25">
      <c r="A65" t="s">
        <v>26</v>
      </c>
      <c r="B65" s="2">
        <f>CORREL(stocks_data!B$2:B$22,Indicator_Data!$AA$2:$AA$22)</f>
        <v>0.57209447044313511</v>
      </c>
      <c r="C65" s="2"/>
    </row>
    <row r="66" spans="1:3" x14ac:dyDescent="0.25">
      <c r="A66" t="s">
        <v>15</v>
      </c>
      <c r="B66" s="2">
        <f>CORREL(stocks_data!B$2:B$22,Indicator_Data!$P$2:$P$22)</f>
        <v>0.56786894841657931</v>
      </c>
      <c r="C66" s="2"/>
    </row>
    <row r="67" spans="1:3" x14ac:dyDescent="0.25">
      <c r="A67" t="s">
        <v>39</v>
      </c>
      <c r="B67" s="2">
        <f>CORREL(stocks_data!B$2:B$22,Indicator_Data!$AN$2:$AN$22)</f>
        <v>0.5072188867170393</v>
      </c>
    </row>
    <row r="68" spans="1:3" x14ac:dyDescent="0.25">
      <c r="A68" t="s">
        <v>41</v>
      </c>
      <c r="B68" s="2">
        <f>CORREL(stocks_data!B$2:B$22,Indicator_Data!$AP$2:$AP$22)</f>
        <v>0.41773623701017543</v>
      </c>
    </row>
    <row r="69" spans="1:3" x14ac:dyDescent="0.25">
      <c r="A69" t="s">
        <v>42</v>
      </c>
      <c r="B69" s="2">
        <f>CORREL(stocks_data!B$2:B$22,Indicator_Data!$AQ$2:$AQ$22)</f>
        <v>0.3983283994399176</v>
      </c>
      <c r="C69" s="2"/>
    </row>
    <row r="70" spans="1:3" x14ac:dyDescent="0.25">
      <c r="A70" t="s">
        <v>37</v>
      </c>
      <c r="B70" s="2">
        <f>CORREL(stocks_data!B$2:B$22,Indicator_Data!$AL$2:$AL$22)</f>
        <v>0.37356467288158829</v>
      </c>
      <c r="C70" s="2"/>
    </row>
    <row r="71" spans="1:3" x14ac:dyDescent="0.25">
      <c r="A71" t="s">
        <v>28</v>
      </c>
      <c r="B71" s="2">
        <f>CORREL(stocks_data!B$2:B$22,Indicator_Data!$AC$2:$AC$22)</f>
        <v>0.35536303771531846</v>
      </c>
      <c r="C71" s="2"/>
    </row>
    <row r="72" spans="1:3" x14ac:dyDescent="0.25">
      <c r="A72" t="s">
        <v>31</v>
      </c>
      <c r="B72" s="2">
        <f>CORREL(stocks_data!B$2:B$22,Indicator_Data!$AF$2:$AF$22)</f>
        <v>0.34607343244853844</v>
      </c>
      <c r="C72" s="2"/>
    </row>
    <row r="73" spans="1:3" x14ac:dyDescent="0.25">
      <c r="A73" t="s">
        <v>23</v>
      </c>
      <c r="B73" s="2">
        <f>CORREL(stocks_data!B$2:B$22,Indicator_Data!$X$2:$X$22)</f>
        <v>0.3084518561713529</v>
      </c>
      <c r="C73" s="2"/>
    </row>
    <row r="74" spans="1:3" x14ac:dyDescent="0.25">
      <c r="A74" t="s">
        <v>35</v>
      </c>
      <c r="B74" s="2">
        <f>CORREL(stocks_data!B$2:B$22,Indicator_Data!$AJ$2:$AJ$22)</f>
        <v>0.30752732542098787</v>
      </c>
      <c r="C74" s="2"/>
    </row>
    <row r="75" spans="1:3" x14ac:dyDescent="0.25">
      <c r="A75" t="s">
        <v>33</v>
      </c>
      <c r="B75" s="2">
        <f>CORREL(stocks_data!B$2:B$22,Indicator_Data!$AH$2:$AH$22)</f>
        <v>0.21218088055349324</v>
      </c>
      <c r="C75" s="2"/>
    </row>
    <row r="76" spans="1:3" x14ac:dyDescent="0.25">
      <c r="A76" t="s">
        <v>30</v>
      </c>
      <c r="B76" s="2">
        <f>CORREL(stocks_data!B$2:B$22,Indicator_Data!$AE$2:$AE$22)</f>
        <v>-2.8360736629592185E-2</v>
      </c>
      <c r="C76" s="2"/>
    </row>
    <row r="77" spans="1:3" x14ac:dyDescent="0.25">
      <c r="A77" t="s">
        <v>34</v>
      </c>
      <c r="B77" s="2">
        <f>CORREL(stocks_data!B$2:B$22,Indicator_Data!$AI$2:$AI$22)</f>
        <v>-0.13125995121701564</v>
      </c>
      <c r="C77" s="2"/>
    </row>
    <row r="78" spans="1:3" x14ac:dyDescent="0.25">
      <c r="A78" t="s">
        <v>17</v>
      </c>
      <c r="B78" s="2">
        <f>CORREL(stocks_data!B$2:B$22,Indicator_Data!$R$2:$R$22)</f>
        <v>-0.22878166908338571</v>
      </c>
      <c r="C78" s="2"/>
    </row>
    <row r="79" spans="1:3" x14ac:dyDescent="0.25">
      <c r="A79" t="s">
        <v>40</v>
      </c>
      <c r="B79" s="2">
        <f>CORREL(stocks_data!B$2:B$22,Indicator_Data!$AO$2:$AO$22)</f>
        <v>-0.31046779100901734</v>
      </c>
      <c r="C79" s="2"/>
    </row>
    <row r="80" spans="1:3" x14ac:dyDescent="0.25">
      <c r="A80" t="s">
        <v>22</v>
      </c>
      <c r="B80" s="2">
        <f>CORREL(stocks_data!B$2:B$22,Indicator_Data!$W$2:$W$22)</f>
        <v>-0.32859831169655324</v>
      </c>
      <c r="C80" s="2"/>
    </row>
    <row r="81" spans="1:3" x14ac:dyDescent="0.25">
      <c r="A81" t="s">
        <v>6</v>
      </c>
      <c r="B81" s="2">
        <f>CORREL(stocks_data!B$2:B$22,Indicator_Data!$G$2:$G$22)</f>
        <v>-0.35854512520157716</v>
      </c>
      <c r="C81" s="2"/>
    </row>
    <row r="82" spans="1:3" x14ac:dyDescent="0.25">
      <c r="A82" t="s">
        <v>11</v>
      </c>
      <c r="B82" s="2">
        <f>CORREL(stocks_data!B$2:B$22,Indicator_Data!$L$2:$L$22)</f>
        <v>-0.3658098078108491</v>
      </c>
      <c r="C82" s="2"/>
    </row>
    <row r="83" spans="1:3" x14ac:dyDescent="0.25">
      <c r="A83" t="s">
        <v>16</v>
      </c>
      <c r="B83" s="2">
        <f>CORREL(stocks_data!B$2:B$22,Indicator_Data!$Q$2:$Q$22)</f>
        <v>-0.3758127381886327</v>
      </c>
      <c r="C83" s="2"/>
    </row>
    <row r="84" spans="1:3" x14ac:dyDescent="0.25">
      <c r="A84" t="s">
        <v>10</v>
      </c>
      <c r="B84" s="2">
        <f>CORREL(stocks_data!B$2:B$22,Indicator_Data!$K$2:$K$22)</f>
        <v>-0.37602859022122032</v>
      </c>
      <c r="C84" s="2"/>
    </row>
    <row r="85" spans="1:3" x14ac:dyDescent="0.25">
      <c r="A85" t="s">
        <v>32</v>
      </c>
      <c r="B85" s="2">
        <f>CORREL(stocks_data!B$2:B$22,Indicator_Data!$AG$2:$AG$22)</f>
        <v>-0.53735923318383572</v>
      </c>
      <c r="C85" s="2"/>
    </row>
    <row r="86" spans="1:3" x14ac:dyDescent="0.25">
      <c r="A86" t="s">
        <v>29</v>
      </c>
      <c r="B86" s="2">
        <f>CORREL(stocks_data!B$2:B$22,Indicator_Data!$AD$2:$AD$22)</f>
        <v>-0.57181102908988657</v>
      </c>
      <c r="C86" s="2"/>
    </row>
    <row r="87" spans="1:3" x14ac:dyDescent="0.25">
      <c r="A87" t="s">
        <v>36</v>
      </c>
      <c r="B87" s="2">
        <f>CORREL(stocks_data!B$2:B$22,Indicator_Data!$AK$2:$AK$22)</f>
        <v>-0.57554594889299027</v>
      </c>
      <c r="C87" s="2"/>
    </row>
    <row r="88" spans="1:3" x14ac:dyDescent="0.25">
      <c r="A88" t="s">
        <v>25</v>
      </c>
      <c r="B88" s="2">
        <f>CORREL(stocks_data!B$2:B$22,Indicator_Data!$Z$2:$Z$22)</f>
        <v>-0.58091592457155106</v>
      </c>
      <c r="C88" s="2"/>
    </row>
    <row r="89" spans="1:3" x14ac:dyDescent="0.25">
      <c r="A89" t="s">
        <v>45</v>
      </c>
      <c r="B89" s="2">
        <f>CORREL(stocks_data!B$2:B$22,Indicator_Data!$AT$2:$AT$22)</f>
        <v>-0.62544485899342661</v>
      </c>
      <c r="C89" s="2"/>
    </row>
    <row r="90" spans="1:3" x14ac:dyDescent="0.25">
      <c r="A90" t="s">
        <v>12</v>
      </c>
      <c r="B90" s="2">
        <f>CORREL(stocks_data!B$2:B$22,Indicator_Data!$M$2:$M$22)</f>
        <v>-0.70220739001628818</v>
      </c>
      <c r="C90" s="2"/>
    </row>
    <row r="91" spans="1:3" x14ac:dyDescent="0.25">
      <c r="A91" t="s">
        <v>14</v>
      </c>
      <c r="B91" s="2">
        <f>CORREL(stocks_data!B$2:B$22,Indicator_Data!$O$2:$O$22)</f>
        <v>-0.81277066843608681</v>
      </c>
      <c r="C91" s="2"/>
    </row>
    <row r="92" spans="1:3" x14ac:dyDescent="0.25">
      <c r="A92" t="s">
        <v>4</v>
      </c>
      <c r="B92" s="2">
        <f>CORREL(stocks_data!B$2:B$22,Indicator_Data!$E$2:$E$22)</f>
        <v>-0.83575433655536158</v>
      </c>
      <c r="C92" s="2"/>
    </row>
    <row r="93" spans="1:3" x14ac:dyDescent="0.25">
      <c r="A93" t="s">
        <v>5</v>
      </c>
      <c r="B93" s="2">
        <f>CORREL(stocks_data!B$2:B$22,Indicator_Data!$F$2:$F$22)</f>
        <v>-0.83665692712507334</v>
      </c>
      <c r="C93" s="2"/>
    </row>
    <row r="94" spans="1:3" x14ac:dyDescent="0.25">
      <c r="A94" t="s">
        <v>3</v>
      </c>
      <c r="B94" s="2">
        <f>CORREL(stocks_data!B$2:B$22,Indicator_Data!$D$2:$D$22)</f>
        <v>-0.83859860755694071</v>
      </c>
      <c r="C94" s="2"/>
    </row>
    <row r="95" spans="1:3" x14ac:dyDescent="0.25">
      <c r="C95" s="2"/>
    </row>
    <row r="96" spans="1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</sheetData>
  <sortState xmlns:xlrd2="http://schemas.microsoft.com/office/spreadsheetml/2017/richdata2" ref="A50:B94">
    <sortCondition descending="1" ref="B50:B94"/>
  </sortState>
  <conditionalFormatting sqref="C69:C1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:C1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6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AT2 B2:S4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 B3:AT3 B7:S7 B9:S9 B11:S11 B13:S13 B17:S17 B19:S19 B21:S21 B23:S23 B25:S25 B27:S27 B15:S15 B29:S4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AT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AT1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AT19 B2:S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S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S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A6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0:A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9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 B53 B55 B57 B59 B61 B65 B67 B69 B71 B73 B75 B63 B77:B9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B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D3B0-E51F-4733-9447-A895E06007F2}">
  <dimension ref="A1:S24"/>
  <sheetViews>
    <sheetView workbookViewId="0">
      <selection activeCell="C22" sqref="C22"/>
    </sheetView>
  </sheetViews>
  <sheetFormatPr defaultRowHeight="15" x14ac:dyDescent="0.25"/>
  <cols>
    <col min="1" max="1" width="11" customWidth="1"/>
  </cols>
  <sheetData>
    <row r="1" spans="1:19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19" x14ac:dyDescent="0.25">
      <c r="A2" s="1">
        <v>43496</v>
      </c>
      <c r="B2" s="2">
        <v>33.305237906319697</v>
      </c>
      <c r="C2" s="2">
        <v>170.36476207914799</v>
      </c>
      <c r="D2" s="2">
        <v>6.1514286086672803</v>
      </c>
      <c r="E2" s="2">
        <v>126.28190503801601</v>
      </c>
      <c r="F2" s="2">
        <v>106.705238342285</v>
      </c>
      <c r="G2" s="2">
        <v>55.847142900739399</v>
      </c>
      <c r="H2" s="2">
        <v>46.149047306605702</v>
      </c>
      <c r="I2" s="2">
        <v>78.089047386532698</v>
      </c>
      <c r="J2" s="2">
        <v>159.859523954845</v>
      </c>
      <c r="K2" s="2">
        <v>57.289523896716801</v>
      </c>
      <c r="L2" s="2">
        <v>61.357143765404103</v>
      </c>
      <c r="M2" s="2">
        <v>60.901428585960701</v>
      </c>
      <c r="N2" s="2">
        <v>124.983334495907</v>
      </c>
      <c r="O2" s="2">
        <v>154.30428713843901</v>
      </c>
      <c r="P2" s="2">
        <v>59.144286201113701</v>
      </c>
      <c r="Q2" s="2">
        <v>10.4561903817313</v>
      </c>
      <c r="R2" s="2"/>
      <c r="S2" s="2">
        <v>239.050476800827</v>
      </c>
    </row>
    <row r="3" spans="1:19" x14ac:dyDescent="0.25">
      <c r="A3" s="1">
        <v>43524</v>
      </c>
      <c r="B3" s="2">
        <v>37.505789104260899</v>
      </c>
      <c r="C3" s="2">
        <v>167.61684377569901</v>
      </c>
      <c r="D3" s="2">
        <v>7.67842107070119</v>
      </c>
      <c r="E3" s="2">
        <v>148.24736745733901</v>
      </c>
      <c r="F3" s="2">
        <v>114.03842122931199</v>
      </c>
      <c r="G3" s="2">
        <v>61.961052543238502</v>
      </c>
      <c r="H3" s="2">
        <v>52.997894889429901</v>
      </c>
      <c r="I3" s="2">
        <v>97.126315468236001</v>
      </c>
      <c r="J3" s="2">
        <v>159.61526328638899</v>
      </c>
      <c r="K3" s="2">
        <v>58.118947681627702</v>
      </c>
      <c r="L3" s="2">
        <v>66.091052005165494</v>
      </c>
      <c r="M3" s="2">
        <v>58.5752631739566</v>
      </c>
      <c r="N3" s="2">
        <v>132.39157907586301</v>
      </c>
      <c r="O3" s="2">
        <v>170.571051346628</v>
      </c>
      <c r="P3" s="2">
        <v>65.995789778859901</v>
      </c>
      <c r="Q3" s="2">
        <v>10.50894757321</v>
      </c>
      <c r="R3" s="2">
        <v>25.569333267211899</v>
      </c>
      <c r="S3" s="2">
        <v>253.02368324681299</v>
      </c>
    </row>
    <row r="4" spans="1:19" x14ac:dyDescent="0.25">
      <c r="A4" s="1">
        <v>43555</v>
      </c>
      <c r="B4" s="2">
        <v>34.254285630725597</v>
      </c>
      <c r="C4" s="2">
        <v>86.658095223562995</v>
      </c>
      <c r="D4" s="2">
        <v>8.9909523555210598</v>
      </c>
      <c r="E4" s="2">
        <v>150.74333336239701</v>
      </c>
      <c r="F4" s="2">
        <v>117.400476728166</v>
      </c>
      <c r="G4" s="2">
        <v>62.056190127418098</v>
      </c>
      <c r="H4" s="2">
        <v>54.485713958740199</v>
      </c>
      <c r="I4" s="2">
        <v>111.731904529389</v>
      </c>
      <c r="J4" s="2">
        <v>157.01523771740099</v>
      </c>
      <c r="K4" s="2">
        <v>66.1009521484375</v>
      </c>
      <c r="L4" s="2">
        <v>62.812856946672703</v>
      </c>
      <c r="M4" s="2">
        <v>47.131904965355197</v>
      </c>
      <c r="N4" s="2">
        <v>136.68428693498799</v>
      </c>
      <c r="O4" s="2">
        <v>182.19619097028399</v>
      </c>
      <c r="P4" s="2">
        <v>65.425714401971703</v>
      </c>
      <c r="Q4" s="2">
        <v>10.550000099908701</v>
      </c>
      <c r="R4" s="2">
        <v>25.805237997145799</v>
      </c>
      <c r="S4" s="2">
        <v>257.59237816220201</v>
      </c>
    </row>
    <row r="5" spans="1:19" x14ac:dyDescent="0.25">
      <c r="A5" s="1">
        <v>43585</v>
      </c>
      <c r="B5" s="2">
        <v>36.277142660958397</v>
      </c>
      <c r="C5" s="2">
        <v>80.934761773972198</v>
      </c>
      <c r="D5" s="2">
        <v>9.7947618847801508</v>
      </c>
      <c r="E5" s="2">
        <v>170.64666748046801</v>
      </c>
      <c r="F5" s="2">
        <v>130.00190407889201</v>
      </c>
      <c r="G5" s="2">
        <v>64.674285162062802</v>
      </c>
      <c r="H5" s="2">
        <v>59.560476030622198</v>
      </c>
      <c r="I5" s="2">
        <v>121.60761805943</v>
      </c>
      <c r="J5" s="2">
        <v>162.19047619047601</v>
      </c>
      <c r="K5" s="2">
        <v>72.705238705589593</v>
      </c>
      <c r="L5" s="2">
        <v>66.598572322300498</v>
      </c>
      <c r="M5" s="2">
        <v>49.301904769170797</v>
      </c>
      <c r="N5" s="2">
        <v>137.42190333775099</v>
      </c>
      <c r="O5" s="2">
        <v>202.43190656389501</v>
      </c>
      <c r="P5" s="2">
        <v>65.935713631766106</v>
      </c>
      <c r="Q5" s="2">
        <v>10.579047520955401</v>
      </c>
      <c r="R5" s="2">
        <v>26.3161904471261</v>
      </c>
      <c r="S5" s="2">
        <v>266.116662888299</v>
      </c>
    </row>
    <row r="6" spans="1:19" x14ac:dyDescent="0.25">
      <c r="A6" s="1">
        <v>43616</v>
      </c>
      <c r="B6" s="2">
        <v>31.319318164478599</v>
      </c>
      <c r="C6" s="2">
        <v>50.626364101063103</v>
      </c>
      <c r="D6" s="2">
        <v>14.4754546772349</v>
      </c>
      <c r="E6" s="2">
        <v>144.377272172407</v>
      </c>
      <c r="F6" s="2">
        <v>136.98636419122801</v>
      </c>
      <c r="G6" s="2">
        <v>61.952727057716999</v>
      </c>
      <c r="H6" s="2">
        <v>66.120908390391904</v>
      </c>
      <c r="I6" s="2">
        <v>129.31863611394701</v>
      </c>
      <c r="J6" s="2">
        <v>162.71818334406001</v>
      </c>
      <c r="K6" s="2">
        <v>76.324090437455595</v>
      </c>
      <c r="L6" s="2">
        <v>59.263181686401303</v>
      </c>
      <c r="M6" s="2">
        <v>50.765908848155597</v>
      </c>
      <c r="N6" s="2">
        <v>131.184545690363</v>
      </c>
      <c r="O6" s="2">
        <v>200.82091036709801</v>
      </c>
      <c r="P6" s="2">
        <v>57.253181804310103</v>
      </c>
      <c r="Q6" s="2">
        <v>10.6081817800348</v>
      </c>
      <c r="R6" s="2">
        <v>25.824999982660401</v>
      </c>
      <c r="S6" s="2">
        <v>262.05681540749202</v>
      </c>
    </row>
    <row r="7" spans="1:19" x14ac:dyDescent="0.25">
      <c r="A7" s="1">
        <v>43646</v>
      </c>
      <c r="B7" s="2">
        <v>34.204749488830501</v>
      </c>
      <c r="C7" s="2">
        <v>39.842000389099098</v>
      </c>
      <c r="D7" s="2">
        <v>17.138000011443999</v>
      </c>
      <c r="E7" s="2">
        <v>138.39999885559001</v>
      </c>
      <c r="F7" s="2">
        <v>137.92400054931599</v>
      </c>
      <c r="G7" s="2">
        <v>60.3865003585815</v>
      </c>
      <c r="H7" s="2">
        <v>67.527499771118102</v>
      </c>
      <c r="I7" s="2">
        <v>128.69400100708</v>
      </c>
      <c r="J7" s="2">
        <v>163.032499694824</v>
      </c>
      <c r="K7" s="2">
        <v>77.049500656127904</v>
      </c>
      <c r="L7" s="2">
        <v>56.012500000000003</v>
      </c>
      <c r="M7" s="2">
        <v>52.190000343322701</v>
      </c>
      <c r="N7" s="2">
        <v>132.28950195312501</v>
      </c>
      <c r="O7" s="2">
        <v>200.45599975585901</v>
      </c>
      <c r="P7" s="2">
        <v>55.793999862670901</v>
      </c>
      <c r="Q7" s="2">
        <v>10.6860000610351</v>
      </c>
      <c r="R7" s="2">
        <v>26.062000083923301</v>
      </c>
      <c r="S7" s="2">
        <v>265.68250122070299</v>
      </c>
    </row>
    <row r="8" spans="1:19" x14ac:dyDescent="0.25">
      <c r="A8" s="1">
        <v>43677</v>
      </c>
      <c r="B8" s="2">
        <v>35.8515909368341</v>
      </c>
      <c r="C8" s="2">
        <v>46.865909056230002</v>
      </c>
      <c r="D8" s="2">
        <v>20.413636120882899</v>
      </c>
      <c r="E8" s="2">
        <v>140.41954526034201</v>
      </c>
      <c r="F8" s="2">
        <v>146.94318181818099</v>
      </c>
      <c r="G8" s="2">
        <v>64.438636606389807</v>
      </c>
      <c r="H8" s="2">
        <v>75.097272699529398</v>
      </c>
      <c r="I8" s="2">
        <v>136.81681927767599</v>
      </c>
      <c r="J8" s="2">
        <v>156.781362360174</v>
      </c>
      <c r="K8" s="2">
        <v>76.735000263560906</v>
      </c>
      <c r="L8" s="2">
        <v>58.271363691850098</v>
      </c>
      <c r="M8" s="2">
        <v>54.595908945257001</v>
      </c>
      <c r="N8" s="2">
        <v>132.25636326182899</v>
      </c>
      <c r="O8" s="2">
        <v>215.774092934348</v>
      </c>
      <c r="P8" s="2">
        <v>58.802272103049503</v>
      </c>
      <c r="Q8" s="2">
        <v>10.698181629180899</v>
      </c>
      <c r="R8" s="2">
        <v>26.673636263066999</v>
      </c>
      <c r="S8" s="2">
        <v>274.52954656427499</v>
      </c>
    </row>
    <row r="9" spans="1:19" x14ac:dyDescent="0.25">
      <c r="A9" s="1">
        <v>43708</v>
      </c>
      <c r="B9" s="2">
        <v>41.539772207086699</v>
      </c>
      <c r="C9" s="2">
        <v>58.001363754272397</v>
      </c>
      <c r="D9" s="2">
        <v>31.624091061678801</v>
      </c>
      <c r="E9" s="2">
        <v>120.650000138716</v>
      </c>
      <c r="F9" s="2">
        <v>151.96636199951101</v>
      </c>
      <c r="G9" s="2">
        <v>68.572272907603804</v>
      </c>
      <c r="H9" s="2">
        <v>83.634090076793299</v>
      </c>
      <c r="I9" s="2">
        <v>118.786817724054</v>
      </c>
      <c r="J9" s="2">
        <v>148.638635808771</v>
      </c>
      <c r="K9" s="2">
        <v>71.446362582120003</v>
      </c>
      <c r="L9" s="2">
        <v>48.118181922219001</v>
      </c>
      <c r="M9" s="2">
        <v>55.033635919744299</v>
      </c>
      <c r="N9" s="2">
        <v>109.566363594748</v>
      </c>
      <c r="O9" s="2">
        <v>200.19318112459999</v>
      </c>
      <c r="P9" s="2">
        <v>55.210454940795898</v>
      </c>
      <c r="Q9" s="2">
        <v>10.754091046073199</v>
      </c>
      <c r="R9" s="2">
        <v>25.7731819152832</v>
      </c>
      <c r="S9" s="2">
        <v>265.943638194691</v>
      </c>
    </row>
    <row r="10" spans="1:19" x14ac:dyDescent="0.25">
      <c r="A10" s="1">
        <v>43738</v>
      </c>
      <c r="B10" s="2">
        <v>43.917250061035098</v>
      </c>
      <c r="C10" s="2">
        <v>72.448999023437494</v>
      </c>
      <c r="D10" s="2">
        <v>24.772000122070299</v>
      </c>
      <c r="E10" s="2">
        <v>136.50900077819799</v>
      </c>
      <c r="F10" s="2">
        <v>149.14650039672799</v>
      </c>
      <c r="G10" s="2">
        <v>70.162500381469698</v>
      </c>
      <c r="H10" s="2">
        <v>81.918000411987293</v>
      </c>
      <c r="I10" s="2">
        <v>104.625999450683</v>
      </c>
      <c r="J10" s="2">
        <v>155.666500854492</v>
      </c>
      <c r="K10" s="2">
        <v>62.498499870300201</v>
      </c>
      <c r="L10" s="2">
        <v>50.8664999008178</v>
      </c>
      <c r="M10" s="2">
        <v>56.505999565124498</v>
      </c>
      <c r="N10" s="2">
        <v>114.707500457763</v>
      </c>
      <c r="O10" s="2">
        <v>205.27000122070299</v>
      </c>
      <c r="P10" s="2">
        <v>55.042500114440898</v>
      </c>
      <c r="Q10" s="2">
        <v>10.7319998741149</v>
      </c>
      <c r="R10" s="2">
        <v>26.724499893188401</v>
      </c>
      <c r="S10" s="2">
        <v>274.04249877929601</v>
      </c>
    </row>
    <row r="11" spans="1:19" x14ac:dyDescent="0.25">
      <c r="A11" s="1">
        <v>43769</v>
      </c>
      <c r="B11" s="2">
        <v>44.558695419974903</v>
      </c>
      <c r="C11" s="2">
        <v>79.843043451723801</v>
      </c>
      <c r="D11" s="2">
        <v>23.6086955692457</v>
      </c>
      <c r="E11" s="2">
        <v>133.04260817817999</v>
      </c>
      <c r="F11" s="2">
        <v>150.341737166694</v>
      </c>
      <c r="G11" s="2">
        <v>69.838695691979396</v>
      </c>
      <c r="H11" s="2">
        <v>80.504347759744306</v>
      </c>
      <c r="I11" s="2">
        <v>102.04630412226101</v>
      </c>
      <c r="J11" s="2">
        <v>158.65652067764901</v>
      </c>
      <c r="K11" s="2">
        <v>59.955217610234797</v>
      </c>
      <c r="L11" s="2">
        <v>58.377826027248197</v>
      </c>
      <c r="M11" s="2">
        <v>57.032608529795702</v>
      </c>
      <c r="N11" s="2">
        <v>115.55130469280699</v>
      </c>
      <c r="O11" s="2">
        <v>200.71608634616999</v>
      </c>
      <c r="P11" s="2">
        <v>55.316086810568102</v>
      </c>
      <c r="Q11" s="2">
        <v>10.7456520329351</v>
      </c>
      <c r="R11" s="2">
        <v>26.576956541641898</v>
      </c>
      <c r="S11" s="2">
        <v>272.90522036345101</v>
      </c>
    </row>
    <row r="12" spans="1:19" x14ac:dyDescent="0.25">
      <c r="A12" s="1">
        <v>43799</v>
      </c>
      <c r="B12" s="2">
        <v>43.656499862670898</v>
      </c>
      <c r="C12" s="2">
        <v>87.090999603271399</v>
      </c>
      <c r="D12" s="2">
        <v>19.3395003318786</v>
      </c>
      <c r="E12" s="2">
        <v>142.26600036620999</v>
      </c>
      <c r="F12" s="2">
        <v>154.744999694824</v>
      </c>
      <c r="G12" s="2">
        <v>75.962000274658195</v>
      </c>
      <c r="H12" s="2">
        <v>78.149000167846594</v>
      </c>
      <c r="I12" s="2">
        <v>115.70649948120101</v>
      </c>
      <c r="J12" s="2">
        <v>164.040000152587</v>
      </c>
      <c r="K12" s="2">
        <v>69.085000038146902</v>
      </c>
      <c r="L12" s="2">
        <v>65.641000175475995</v>
      </c>
      <c r="M12" s="2">
        <v>59.943500328063898</v>
      </c>
      <c r="N12" s="2">
        <v>127.77550010681099</v>
      </c>
      <c r="O12" s="2">
        <v>198.06999969482399</v>
      </c>
      <c r="P12" s="2">
        <v>58.167999839782702</v>
      </c>
      <c r="Q12" s="2">
        <v>10.726999759673999</v>
      </c>
      <c r="R12" s="2">
        <v>27.505999946594201</v>
      </c>
      <c r="S12" s="2">
        <v>285.00349578857401</v>
      </c>
    </row>
    <row r="13" spans="1:19" x14ac:dyDescent="0.25">
      <c r="A13" s="1">
        <v>43830</v>
      </c>
      <c r="B13" s="2">
        <v>43.834999811081602</v>
      </c>
      <c r="C13" s="2">
        <v>83.618095397949205</v>
      </c>
      <c r="D13" s="2">
        <v>25.086190632411402</v>
      </c>
      <c r="E13" s="2">
        <v>143.03476024809299</v>
      </c>
      <c r="F13" s="2">
        <v>153.137141636439</v>
      </c>
      <c r="G13" s="2">
        <v>78.162380400158099</v>
      </c>
      <c r="H13" s="2">
        <v>79.758572169712593</v>
      </c>
      <c r="I13" s="2">
        <v>120.02333323160801</v>
      </c>
      <c r="J13" s="2">
        <v>167.052857171921</v>
      </c>
      <c r="K13" s="2">
        <v>73.910475594656802</v>
      </c>
      <c r="L13" s="2">
        <v>70.126190367199101</v>
      </c>
      <c r="M13" s="2">
        <v>60.661905016217901</v>
      </c>
      <c r="N13" s="2">
        <v>140.56618899390801</v>
      </c>
      <c r="O13" s="2">
        <v>202.69285801478699</v>
      </c>
      <c r="P13" s="2">
        <v>60.951904841831698</v>
      </c>
      <c r="Q13" s="2">
        <v>10.7233333133515</v>
      </c>
      <c r="R13" s="2">
        <v>27.992380868820899</v>
      </c>
      <c r="S13" s="2">
        <v>291.74666631789398</v>
      </c>
    </row>
    <row r="14" spans="1:19" x14ac:dyDescent="0.25">
      <c r="A14" s="1">
        <v>43861</v>
      </c>
      <c r="B14" s="2">
        <v>48.254762013753201</v>
      </c>
      <c r="C14" s="2">
        <v>83.170951479957196</v>
      </c>
      <c r="D14" s="2">
        <v>31.068095706758001</v>
      </c>
      <c r="E14" s="2">
        <v>140.19524056570799</v>
      </c>
      <c r="F14" s="2">
        <v>168.734761555989</v>
      </c>
      <c r="G14" s="2">
        <v>81.249047415597104</v>
      </c>
      <c r="H14" s="2">
        <v>84.241905212402301</v>
      </c>
      <c r="I14" s="2">
        <v>135.74142819359099</v>
      </c>
      <c r="J14" s="2">
        <v>166.41999889555399</v>
      </c>
      <c r="K14" s="2">
        <v>78.318094889322893</v>
      </c>
      <c r="L14" s="2">
        <v>77.467142377580899</v>
      </c>
      <c r="M14" s="2">
        <v>65.103809175037199</v>
      </c>
      <c r="N14" s="2">
        <v>146.68571472167901</v>
      </c>
      <c r="O14" s="2">
        <v>220.56904820033401</v>
      </c>
      <c r="P14" s="2">
        <v>62.318095434279599</v>
      </c>
      <c r="Q14" s="2">
        <v>10.757142793564499</v>
      </c>
      <c r="R14" s="2">
        <v>28.192380814325201</v>
      </c>
      <c r="S14" s="2">
        <v>300.430953252883</v>
      </c>
    </row>
    <row r="15" spans="1:19" x14ac:dyDescent="0.25">
      <c r="A15" s="1">
        <v>43890</v>
      </c>
      <c r="B15" s="2">
        <v>50.644210614656103</v>
      </c>
      <c r="C15" s="2">
        <v>109.41052727950201</v>
      </c>
      <c r="D15" s="2">
        <v>45.071052551269503</v>
      </c>
      <c r="E15" s="2">
        <v>136.63105251914499</v>
      </c>
      <c r="F15" s="2">
        <v>173.647894608347</v>
      </c>
      <c r="G15" s="2">
        <v>80.6268418964586</v>
      </c>
      <c r="H15" s="2">
        <v>77.911578931306494</v>
      </c>
      <c r="I15" s="2">
        <v>124.21526256360499</v>
      </c>
      <c r="J15" s="2">
        <v>156.48421116879101</v>
      </c>
      <c r="K15" s="2">
        <v>82.344210172954305</v>
      </c>
      <c r="L15" s="2">
        <v>82.852105793199996</v>
      </c>
      <c r="M15" s="2">
        <v>72.479473716334297</v>
      </c>
      <c r="N15" s="2">
        <v>140.161578931306</v>
      </c>
      <c r="O15" s="2">
        <v>217.58736861379501</v>
      </c>
      <c r="P15" s="2">
        <v>57.897894608347002</v>
      </c>
      <c r="Q15" s="2">
        <v>10.805263167933401</v>
      </c>
      <c r="R15" s="2">
        <v>27.709473760504402</v>
      </c>
      <c r="S15" s="2">
        <v>300.80842028166097</v>
      </c>
    </row>
    <row r="16" spans="1:19" x14ac:dyDescent="0.25">
      <c r="A16" s="1">
        <v>43921</v>
      </c>
      <c r="B16" s="2">
        <v>42.268181974237599</v>
      </c>
      <c r="C16" s="2">
        <v>121.530454462224</v>
      </c>
      <c r="D16" s="2">
        <v>37.635909427295999</v>
      </c>
      <c r="E16" s="2">
        <v>116.758181832053</v>
      </c>
      <c r="F16" s="2">
        <v>143.76454578746399</v>
      </c>
      <c r="G16" s="2">
        <v>60.664545752785401</v>
      </c>
      <c r="H16" s="2">
        <v>55.376817703246999</v>
      </c>
      <c r="I16" s="2">
        <v>88.008635781028005</v>
      </c>
      <c r="J16" s="2">
        <v>122.168183066628</v>
      </c>
      <c r="K16" s="2">
        <v>50.638181859796603</v>
      </c>
      <c r="L16" s="2">
        <v>50.166818098588401</v>
      </c>
      <c r="M16" s="2">
        <v>68.123181082985596</v>
      </c>
      <c r="N16" s="2">
        <v>111.15272730047</v>
      </c>
      <c r="O16" s="2">
        <v>127.637273615056</v>
      </c>
      <c r="P16" s="2">
        <v>43.078635996038201</v>
      </c>
      <c r="Q16" s="2">
        <v>10.6059090007435</v>
      </c>
      <c r="R16" s="2">
        <v>22.146363431757099</v>
      </c>
      <c r="S16" s="2">
        <v>243.037728743119</v>
      </c>
    </row>
    <row r="17" spans="1:19" x14ac:dyDescent="0.25">
      <c r="A17" s="1">
        <v>43951</v>
      </c>
      <c r="B17" s="2">
        <v>41.397856939406601</v>
      </c>
      <c r="C17" s="2">
        <v>141.22761935279399</v>
      </c>
      <c r="D17" s="2">
        <v>37.904762086414102</v>
      </c>
      <c r="E17" s="2">
        <v>117.412857418968</v>
      </c>
      <c r="F17" s="2">
        <v>159.693809872581</v>
      </c>
      <c r="G17" s="2">
        <v>59.6900002615792</v>
      </c>
      <c r="H17" s="2">
        <v>56.540000007266002</v>
      </c>
      <c r="I17" s="2">
        <v>89.651904514857705</v>
      </c>
      <c r="J17" s="2">
        <v>114.764762151808</v>
      </c>
      <c r="K17" s="2">
        <v>53.072381155831401</v>
      </c>
      <c r="L17" s="2">
        <v>51.413332984561002</v>
      </c>
      <c r="M17" s="2">
        <v>54.097143082391597</v>
      </c>
      <c r="N17" s="2">
        <v>108.311428978329</v>
      </c>
      <c r="O17" s="2">
        <v>111.090953645252</v>
      </c>
      <c r="P17" s="2">
        <v>42.071904863630003</v>
      </c>
      <c r="Q17" s="2">
        <v>10.639999889192101</v>
      </c>
      <c r="R17" s="2">
        <v>22.700000036330401</v>
      </c>
      <c r="S17" s="2">
        <v>253.13619123186299</v>
      </c>
    </row>
    <row r="18" spans="1:19" x14ac:dyDescent="0.25">
      <c r="A18" s="1">
        <v>43982</v>
      </c>
      <c r="B18" s="2">
        <v>58.012249755859301</v>
      </c>
      <c r="C18" s="2">
        <v>190.40400009155201</v>
      </c>
      <c r="D18" s="2">
        <v>56.4994998931884</v>
      </c>
      <c r="E18" s="2">
        <v>147.98850097656199</v>
      </c>
      <c r="F18" s="2">
        <v>175.52200088500899</v>
      </c>
      <c r="G18" s="2">
        <v>57.258999443054201</v>
      </c>
      <c r="H18" s="2">
        <v>76.235499572753895</v>
      </c>
      <c r="I18" s="2">
        <v>101.107999801635</v>
      </c>
      <c r="J18" s="2">
        <v>127.51049995422299</v>
      </c>
      <c r="K18" s="2">
        <v>58.6874992370605</v>
      </c>
      <c r="L18" s="2">
        <v>75.111000823974607</v>
      </c>
      <c r="M18" s="2">
        <v>43.2585000991821</v>
      </c>
      <c r="N18" s="2">
        <v>117.479500961303</v>
      </c>
      <c r="O18" s="2">
        <v>134.07999954223601</v>
      </c>
      <c r="P18" s="2">
        <v>47.006500053405702</v>
      </c>
      <c r="Q18" s="2">
        <v>10.771500015258701</v>
      </c>
      <c r="R18" s="2">
        <v>23.1765000343322</v>
      </c>
      <c r="S18" s="2">
        <v>268.05549774169901</v>
      </c>
    </row>
    <row r="19" spans="1:19" x14ac:dyDescent="0.25">
      <c r="A19" s="1">
        <v>44012</v>
      </c>
      <c r="B19" s="2">
        <v>60.472272699529398</v>
      </c>
      <c r="C19" s="2">
        <v>181.897271589799</v>
      </c>
      <c r="D19" s="2">
        <v>49.310909444635499</v>
      </c>
      <c r="E19" s="2">
        <v>161.18409104780699</v>
      </c>
      <c r="F19" s="2">
        <v>189.65363589200101</v>
      </c>
      <c r="G19" s="2">
        <v>65.146818507801399</v>
      </c>
      <c r="H19" s="2">
        <v>89.890000083229694</v>
      </c>
      <c r="I19" s="2">
        <v>101.180454600941</v>
      </c>
      <c r="J19" s="2">
        <v>138.397727272727</v>
      </c>
      <c r="K19" s="2">
        <v>67.910909305919304</v>
      </c>
      <c r="L19" s="2">
        <v>106.697726856578</v>
      </c>
      <c r="M19" s="2">
        <v>46.010454524647102</v>
      </c>
      <c r="N19" s="2">
        <v>121.44545433738</v>
      </c>
      <c r="O19" s="2">
        <v>165.06227181174501</v>
      </c>
      <c r="P19" s="2">
        <v>53.043636322021399</v>
      </c>
      <c r="Q19" s="2">
        <v>10.910454489968</v>
      </c>
      <c r="R19" s="2">
        <v>24.408181710676701</v>
      </c>
      <c r="S19" s="2">
        <v>285.47045482288701</v>
      </c>
    </row>
    <row r="20" spans="1:19" x14ac:dyDescent="0.25">
      <c r="A20" s="1">
        <v>44043</v>
      </c>
      <c r="B20" s="2">
        <v>65.9447727203369</v>
      </c>
      <c r="C20" s="2">
        <v>218.37454570423401</v>
      </c>
      <c r="D20" s="2">
        <v>57.008182178844102</v>
      </c>
      <c r="E20" s="2">
        <v>171.274545842951</v>
      </c>
      <c r="F20" s="2">
        <v>197.57363614169</v>
      </c>
      <c r="G20" s="2">
        <v>66.005454150113195</v>
      </c>
      <c r="H20" s="2">
        <v>93.657272685657802</v>
      </c>
      <c r="I20" s="2">
        <v>111.155454462224</v>
      </c>
      <c r="J20" s="2">
        <v>138.866364218971</v>
      </c>
      <c r="K20" s="2">
        <v>56.876818050037699</v>
      </c>
      <c r="L20" s="2">
        <v>109.39181726629</v>
      </c>
      <c r="M20" s="2">
        <v>48.877727335149501</v>
      </c>
      <c r="N20" s="2">
        <v>126.95727296309001</v>
      </c>
      <c r="O20" s="2">
        <v>160.91409232399599</v>
      </c>
      <c r="P20" s="2">
        <v>52.1445452950217</v>
      </c>
      <c r="Q20" s="2">
        <v>10.9690907651727</v>
      </c>
      <c r="R20" s="2">
        <v>24.293636322021399</v>
      </c>
      <c r="S20" s="2">
        <v>293.99727145108301</v>
      </c>
    </row>
    <row r="21" spans="1:19" x14ac:dyDescent="0.25">
      <c r="A21" s="1">
        <v>44074</v>
      </c>
      <c r="B21" s="2">
        <v>71.989286150251104</v>
      </c>
      <c r="C21" s="2">
        <v>270.984761555989</v>
      </c>
      <c r="D21" s="2">
        <v>72.900476001557806</v>
      </c>
      <c r="E21" s="2">
        <v>159.44238063267201</v>
      </c>
      <c r="F21" s="2">
        <v>221.12952386765201</v>
      </c>
      <c r="G21" s="2">
        <v>69.210476103283099</v>
      </c>
      <c r="H21" s="2">
        <v>95.185238429478204</v>
      </c>
      <c r="I21" s="2">
        <v>110.344761439732</v>
      </c>
      <c r="J21" s="2">
        <v>149.31761896042499</v>
      </c>
      <c r="K21" s="2">
        <v>55.805238087972</v>
      </c>
      <c r="L21" s="2">
        <v>107.63190496535501</v>
      </c>
      <c r="M21" s="2">
        <v>53.461428324381501</v>
      </c>
      <c r="N21" s="2">
        <v>173.14714195614701</v>
      </c>
      <c r="O21" s="2">
        <v>160.91142781575499</v>
      </c>
      <c r="P21" s="2">
        <v>54.810476393926699</v>
      </c>
      <c r="Q21" s="2">
        <v>10.9947617848714</v>
      </c>
      <c r="R21" s="2">
        <v>25.114761988321899</v>
      </c>
      <c r="S21" s="2">
        <v>311.25904918852302</v>
      </c>
    </row>
    <row r="22" spans="1:19" x14ac:dyDescent="0.25">
      <c r="A22" s="1">
        <v>44104</v>
      </c>
      <c r="B22" s="2">
        <v>69.771190098353799</v>
      </c>
      <c r="C22" s="2">
        <v>227.248570033482</v>
      </c>
      <c r="D22" s="2">
        <v>71.4785719371977</v>
      </c>
      <c r="E22" s="2">
        <v>164.113333565848</v>
      </c>
      <c r="F22" s="2">
        <v>220.13809422084199</v>
      </c>
      <c r="G22" s="2">
        <v>63.189047677176298</v>
      </c>
      <c r="H22" s="2">
        <v>95.210475739978605</v>
      </c>
      <c r="I22" s="2">
        <v>101.510237557547</v>
      </c>
      <c r="J22" s="2">
        <v>147.75952511742</v>
      </c>
      <c r="K22" s="2">
        <v>59.842856815883003</v>
      </c>
      <c r="L22" s="2">
        <v>93.431428818475595</v>
      </c>
      <c r="M22" s="2">
        <v>55.760952359154103</v>
      </c>
      <c r="N22" s="2">
        <v>172.96666753859699</v>
      </c>
      <c r="O22" s="2">
        <v>148.095238821847</v>
      </c>
      <c r="P22" s="2">
        <v>52.859047662644102</v>
      </c>
      <c r="Q22" s="2">
        <v>10.996190388997301</v>
      </c>
      <c r="R22" s="2">
        <v>24.688095274425599</v>
      </c>
      <c r="S22" s="2">
        <v>309.17571149553498</v>
      </c>
    </row>
    <row r="23" spans="1:19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3879-1863-4656-BB14-524C620DD7AF}">
  <dimension ref="A1:AT22"/>
  <sheetViews>
    <sheetView workbookViewId="0">
      <selection activeCell="O1" sqref="O1"/>
    </sheetView>
  </sheetViews>
  <sheetFormatPr defaultRowHeight="15" x14ac:dyDescent="0.25"/>
  <cols>
    <col min="1" max="1" width="12.57031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66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43496</v>
      </c>
      <c r="B2">
        <v>3348160.2</v>
      </c>
      <c r="C2">
        <v>1709064.8</v>
      </c>
      <c r="D2">
        <v>2.4</v>
      </c>
      <c r="E2">
        <v>2.4</v>
      </c>
      <c r="F2">
        <v>5.5</v>
      </c>
      <c r="G2">
        <v>1.79380952380952</v>
      </c>
      <c r="H2">
        <v>252.55</v>
      </c>
      <c r="I2">
        <v>446</v>
      </c>
      <c r="J2" s="2">
        <v>260.12200000000001</v>
      </c>
      <c r="K2">
        <v>42</v>
      </c>
      <c r="L2">
        <v>39.9</v>
      </c>
      <c r="M2">
        <v>91.2</v>
      </c>
      <c r="N2">
        <v>18303.5</v>
      </c>
      <c r="O2">
        <v>209.6</v>
      </c>
      <c r="P2">
        <v>14840.9</v>
      </c>
      <c r="Q2">
        <v>1031.8979999999999</v>
      </c>
      <c r="R2">
        <v>250492</v>
      </c>
      <c r="S2">
        <v>109.042</v>
      </c>
      <c r="T2" s="3">
        <v>0.315415</v>
      </c>
      <c r="U2">
        <v>2607.39</v>
      </c>
      <c r="V2">
        <v>0</v>
      </c>
      <c r="W2">
        <v>1894.367</v>
      </c>
      <c r="X2">
        <v>220000</v>
      </c>
      <c r="Y2">
        <v>9</v>
      </c>
      <c r="Z2">
        <v>63.2</v>
      </c>
      <c r="AA2">
        <v>8</v>
      </c>
      <c r="AB2">
        <v>4</v>
      </c>
      <c r="AC2">
        <v>5834</v>
      </c>
      <c r="AD2">
        <v>150134</v>
      </c>
      <c r="AE2">
        <v>9169.4</v>
      </c>
      <c r="AF2">
        <v>1316</v>
      </c>
      <c r="AG2">
        <v>110.1185</v>
      </c>
      <c r="AH2">
        <v>66454</v>
      </c>
      <c r="AI2">
        <v>18950.3469999999</v>
      </c>
      <c r="AJ2">
        <v>-0.03</v>
      </c>
      <c r="AK2">
        <v>2.3380000000000001</v>
      </c>
      <c r="AL2">
        <v>505036</v>
      </c>
      <c r="AM2">
        <v>2321.2736</v>
      </c>
      <c r="AN2">
        <v>4009.6783700000001</v>
      </c>
      <c r="AO2">
        <v>1.4</v>
      </c>
      <c r="AP2">
        <v>111.116</v>
      </c>
      <c r="AQ2">
        <v>22027880</v>
      </c>
      <c r="AR2">
        <v>15555.757</v>
      </c>
      <c r="AS2">
        <v>14432.174999999999</v>
      </c>
      <c r="AT2">
        <v>1.4590000000000001</v>
      </c>
    </row>
    <row r="3" spans="1:46" x14ac:dyDescent="0.25">
      <c r="A3" s="1">
        <v>43524</v>
      </c>
      <c r="B3">
        <v>3350748.5</v>
      </c>
      <c r="C3">
        <v>1707784.5</v>
      </c>
      <c r="D3">
        <v>2.3999999999999901</v>
      </c>
      <c r="E3">
        <v>2.3999999999999901</v>
      </c>
      <c r="F3">
        <v>5.5</v>
      </c>
      <c r="G3">
        <v>1.8768421052631501</v>
      </c>
      <c r="H3">
        <v>253.18099999999899</v>
      </c>
      <c r="I3">
        <v>448.15</v>
      </c>
      <c r="J3" s="2">
        <v>261.11399999999998</v>
      </c>
      <c r="K3">
        <v>41.7</v>
      </c>
      <c r="L3">
        <v>38.799999999999997</v>
      </c>
      <c r="M3">
        <v>93.8</v>
      </c>
      <c r="N3">
        <v>18370</v>
      </c>
      <c r="O3">
        <v>209.9</v>
      </c>
      <c r="P3">
        <v>14864.1</v>
      </c>
      <c r="R3">
        <v>242267</v>
      </c>
      <c r="T3" s="3">
        <v>0.35580499999999998</v>
      </c>
      <c r="U3">
        <v>2754.8642105263102</v>
      </c>
      <c r="X3">
        <v>225375</v>
      </c>
      <c r="Y3">
        <v>9.4</v>
      </c>
      <c r="Z3">
        <v>63.1</v>
      </c>
      <c r="AA3">
        <v>7.2</v>
      </c>
      <c r="AB3">
        <v>3.8</v>
      </c>
      <c r="AC3">
        <v>5703</v>
      </c>
      <c r="AD3">
        <v>150135</v>
      </c>
      <c r="AE3">
        <v>9228</v>
      </c>
      <c r="AF3">
        <v>1305</v>
      </c>
      <c r="AG3">
        <v>109.56310000000001</v>
      </c>
      <c r="AH3">
        <v>65816</v>
      </c>
      <c r="AJ3">
        <v>-0.36</v>
      </c>
      <c r="AK3">
        <v>2.3929999999999998</v>
      </c>
      <c r="AL3">
        <v>504686</v>
      </c>
      <c r="AM3">
        <v>2328.6361000000002</v>
      </c>
      <c r="AN3">
        <v>3994.67229</v>
      </c>
      <c r="AO3">
        <v>1.4</v>
      </c>
      <c r="AS3">
        <v>14461.075000000001</v>
      </c>
    </row>
    <row r="4" spans="1:46" x14ac:dyDescent="0.25">
      <c r="A4" s="1">
        <v>43555</v>
      </c>
      <c r="B4">
        <v>3388656.5</v>
      </c>
      <c r="C4">
        <v>1719262.5</v>
      </c>
      <c r="D4">
        <v>2.4</v>
      </c>
      <c r="E4">
        <v>2.4051612903225799</v>
      </c>
      <c r="F4">
        <v>5.5</v>
      </c>
      <c r="G4">
        <v>1.9128571428571399</v>
      </c>
      <c r="H4">
        <v>254.095</v>
      </c>
      <c r="I4">
        <v>448.471</v>
      </c>
      <c r="J4" s="2">
        <v>261.83600000000001</v>
      </c>
      <c r="K4">
        <v>41.7</v>
      </c>
      <c r="L4">
        <v>39.4</v>
      </c>
      <c r="M4">
        <v>98.4</v>
      </c>
      <c r="N4">
        <v>18426.7</v>
      </c>
      <c r="O4">
        <v>210.1</v>
      </c>
      <c r="P4">
        <v>14855.7</v>
      </c>
      <c r="R4">
        <v>252004</v>
      </c>
      <c r="T4" s="3">
        <v>0.39916200000000002</v>
      </c>
      <c r="U4">
        <v>2803.9838095238001</v>
      </c>
      <c r="X4">
        <v>220500</v>
      </c>
      <c r="Y4">
        <v>9.5</v>
      </c>
      <c r="Z4">
        <v>63</v>
      </c>
      <c r="AA4">
        <v>7.4</v>
      </c>
      <c r="AB4">
        <v>3.8</v>
      </c>
      <c r="AC4">
        <v>5689</v>
      </c>
      <c r="AD4">
        <v>150282</v>
      </c>
      <c r="AE4">
        <v>9288.5</v>
      </c>
      <c r="AF4">
        <v>1327</v>
      </c>
      <c r="AG4">
        <v>109.6811</v>
      </c>
      <c r="AH4">
        <v>67379</v>
      </c>
      <c r="AJ4">
        <v>0.03</v>
      </c>
      <c r="AK4">
        <v>2.5939999999999999</v>
      </c>
      <c r="AL4">
        <v>512602</v>
      </c>
      <c r="AM4">
        <v>2339.5740000000001</v>
      </c>
      <c r="AN4">
        <v>3988.51082</v>
      </c>
      <c r="AO4">
        <v>1.38</v>
      </c>
      <c r="AS4">
        <v>14501.075000000001</v>
      </c>
    </row>
    <row r="5" spans="1:46" x14ac:dyDescent="0.25">
      <c r="A5" s="1">
        <v>43585</v>
      </c>
      <c r="B5">
        <v>3312633.5</v>
      </c>
      <c r="C5">
        <v>1726409</v>
      </c>
      <c r="D5">
        <v>2.4</v>
      </c>
      <c r="E5">
        <v>2.42366666666666</v>
      </c>
      <c r="F5">
        <v>5.5</v>
      </c>
      <c r="G5">
        <v>1.9366666666666601</v>
      </c>
      <c r="H5">
        <v>254.94299999999899</v>
      </c>
      <c r="I5">
        <v>448.65800000000002</v>
      </c>
      <c r="J5" s="2">
        <v>262.33199999999999</v>
      </c>
      <c r="K5">
        <v>41.6</v>
      </c>
      <c r="L5">
        <v>39.200000000000003</v>
      </c>
      <c r="M5">
        <v>97.2</v>
      </c>
      <c r="N5">
        <v>18459.099999999999</v>
      </c>
      <c r="O5">
        <v>210.1</v>
      </c>
      <c r="P5">
        <v>14817.2</v>
      </c>
      <c r="Q5">
        <v>1045.5630000000001</v>
      </c>
      <c r="R5">
        <v>240268</v>
      </c>
      <c r="S5">
        <v>109.726</v>
      </c>
      <c r="T5" s="3">
        <v>0.44445999999999902</v>
      </c>
      <c r="U5">
        <v>2903.7999999999902</v>
      </c>
      <c r="V5">
        <v>0</v>
      </c>
      <c r="W5">
        <v>1938.89299999999</v>
      </c>
      <c r="X5">
        <v>211562.5</v>
      </c>
      <c r="Y5">
        <v>9.3000000000000007</v>
      </c>
      <c r="Z5">
        <v>62.8</v>
      </c>
      <c r="AA5">
        <v>7.3</v>
      </c>
      <c r="AB5">
        <v>3.6</v>
      </c>
      <c r="AC5">
        <v>6000</v>
      </c>
      <c r="AD5">
        <v>150492</v>
      </c>
      <c r="AE5">
        <v>9277.7000000000007</v>
      </c>
      <c r="AF5">
        <v>1330</v>
      </c>
      <c r="AG5">
        <v>108.9888</v>
      </c>
      <c r="AH5">
        <v>66092</v>
      </c>
      <c r="AI5">
        <v>19020.598999999998</v>
      </c>
      <c r="AJ5">
        <v>-0.64</v>
      </c>
      <c r="AK5">
        <v>2.8809999999999998</v>
      </c>
      <c r="AL5">
        <v>515088</v>
      </c>
      <c r="AM5">
        <v>2335.4875000000002</v>
      </c>
      <c r="AN5">
        <v>4008.5083299999901</v>
      </c>
      <c r="AO5">
        <v>1.39</v>
      </c>
      <c r="AP5">
        <v>110.964</v>
      </c>
      <c r="AQ5">
        <v>22023283</v>
      </c>
      <c r="AR5">
        <v>15708.445</v>
      </c>
      <c r="AS5">
        <v>14555.84</v>
      </c>
      <c r="AT5">
        <v>1.454</v>
      </c>
    </row>
    <row r="6" spans="1:46" x14ac:dyDescent="0.25">
      <c r="A6" s="1">
        <v>43616</v>
      </c>
      <c r="B6">
        <v>3235396.8</v>
      </c>
      <c r="C6">
        <v>1732333.2</v>
      </c>
      <c r="D6">
        <v>2.3516129032258002</v>
      </c>
      <c r="E6">
        <v>2.39096774193548</v>
      </c>
      <c r="F6">
        <v>5.5</v>
      </c>
      <c r="G6">
        <v>1.82636363636363</v>
      </c>
      <c r="H6">
        <v>255.167</v>
      </c>
      <c r="I6">
        <v>449.89599999999899</v>
      </c>
      <c r="J6" s="2">
        <v>262.58999999999997</v>
      </c>
      <c r="K6">
        <v>41.5</v>
      </c>
      <c r="L6">
        <v>39.1</v>
      </c>
      <c r="M6">
        <v>100</v>
      </c>
      <c r="N6">
        <v>18474.2</v>
      </c>
      <c r="O6">
        <v>210.3</v>
      </c>
      <c r="P6">
        <v>14809.6</v>
      </c>
      <c r="R6">
        <v>236720</v>
      </c>
      <c r="T6" s="3">
        <v>0.498556</v>
      </c>
      <c r="U6">
        <v>2854.7059090909001</v>
      </c>
      <c r="X6">
        <v>221250</v>
      </c>
      <c r="Y6">
        <v>9.1</v>
      </c>
      <c r="Z6">
        <v>62.9</v>
      </c>
      <c r="AA6">
        <v>7.2</v>
      </c>
      <c r="AB6">
        <v>3.6</v>
      </c>
      <c r="AC6">
        <v>5687</v>
      </c>
      <c r="AD6">
        <v>150577</v>
      </c>
      <c r="AE6">
        <v>9264.6</v>
      </c>
      <c r="AF6">
        <v>1338</v>
      </c>
      <c r="AG6">
        <v>109.2264</v>
      </c>
      <c r="AH6">
        <v>65051</v>
      </c>
      <c r="AJ6">
        <v>-0.04</v>
      </c>
      <c r="AK6">
        <v>2.9460000000000002</v>
      </c>
      <c r="AL6">
        <v>516913</v>
      </c>
      <c r="AM6">
        <v>2338.8191000000002</v>
      </c>
      <c r="AN6">
        <v>4032.3782000000001</v>
      </c>
      <c r="AO6">
        <v>1.4</v>
      </c>
      <c r="AS6">
        <v>14642.15</v>
      </c>
    </row>
    <row r="7" spans="1:46" x14ac:dyDescent="0.25">
      <c r="A7" s="1">
        <v>43646</v>
      </c>
      <c r="B7">
        <v>3282619</v>
      </c>
      <c r="C7">
        <v>1738510.5</v>
      </c>
      <c r="D7">
        <v>2.35</v>
      </c>
      <c r="E7">
        <v>2.3776666666666602</v>
      </c>
      <c r="F7">
        <v>5.5</v>
      </c>
      <c r="G7">
        <v>1.7</v>
      </c>
      <c r="H7">
        <v>255.40199999999999</v>
      </c>
      <c r="I7">
        <v>449.34500000000003</v>
      </c>
      <c r="J7" s="2">
        <v>263.17700000000002</v>
      </c>
      <c r="K7">
        <v>41.6</v>
      </c>
      <c r="L7">
        <v>39.299999999999997</v>
      </c>
      <c r="M7">
        <v>98.2</v>
      </c>
      <c r="N7">
        <v>18509.400000000001</v>
      </c>
      <c r="O7">
        <v>210.5</v>
      </c>
      <c r="P7">
        <v>14826.8</v>
      </c>
      <c r="R7">
        <v>236884</v>
      </c>
      <c r="T7" s="3">
        <v>0.56323999999999996</v>
      </c>
      <c r="U7">
        <v>2890.1659999999902</v>
      </c>
      <c r="X7">
        <v>219200</v>
      </c>
      <c r="Y7">
        <v>9.4</v>
      </c>
      <c r="Z7">
        <v>63</v>
      </c>
      <c r="AA7">
        <v>7.2</v>
      </c>
      <c r="AB7">
        <v>3.7</v>
      </c>
      <c r="AC7">
        <v>5760</v>
      </c>
      <c r="AD7">
        <v>150759</v>
      </c>
      <c r="AE7">
        <v>9282.2999999999993</v>
      </c>
      <c r="AF7">
        <v>1273</v>
      </c>
      <c r="AG7">
        <v>109.2774</v>
      </c>
      <c r="AH7">
        <v>66439</v>
      </c>
      <c r="AJ7">
        <v>0.15</v>
      </c>
      <c r="AK7">
        <v>2.8039999999999998</v>
      </c>
      <c r="AL7">
        <v>518397</v>
      </c>
      <c r="AM7">
        <v>2346.1828999999998</v>
      </c>
      <c r="AN7">
        <v>4040.9480100000001</v>
      </c>
      <c r="AO7">
        <v>1.39</v>
      </c>
      <c r="AS7">
        <v>14764.074999999901</v>
      </c>
    </row>
    <row r="8" spans="1:46" x14ac:dyDescent="0.25">
      <c r="A8" s="1">
        <v>43677</v>
      </c>
      <c r="B8">
        <v>3255978.4</v>
      </c>
      <c r="C8">
        <v>1746192</v>
      </c>
      <c r="D8">
        <v>2.35</v>
      </c>
      <c r="E8">
        <v>2.4029032258064502</v>
      </c>
      <c r="F8">
        <v>5.5</v>
      </c>
      <c r="G8">
        <v>1.75272727272727</v>
      </c>
      <c r="H8">
        <v>256.08699999999999</v>
      </c>
      <c r="I8">
        <v>451.709</v>
      </c>
      <c r="J8" s="2">
        <v>263.56599999999997</v>
      </c>
      <c r="K8">
        <v>41.5</v>
      </c>
      <c r="L8">
        <v>39.1</v>
      </c>
      <c r="M8">
        <v>98.4</v>
      </c>
      <c r="N8">
        <v>18531.099999999999</v>
      </c>
      <c r="O8">
        <v>209.5</v>
      </c>
      <c r="P8">
        <v>14840.3</v>
      </c>
      <c r="Q8">
        <v>1026.5129999999999</v>
      </c>
      <c r="R8">
        <v>242842</v>
      </c>
      <c r="S8">
        <v>110.107999999999</v>
      </c>
      <c r="T8" s="3">
        <v>0.62742999999999904</v>
      </c>
      <c r="U8">
        <v>2996.1136363636301</v>
      </c>
      <c r="V8">
        <v>0</v>
      </c>
      <c r="W8">
        <v>1920.338</v>
      </c>
      <c r="X8">
        <v>216625</v>
      </c>
      <c r="Y8">
        <v>9</v>
      </c>
      <c r="Z8">
        <v>63</v>
      </c>
      <c r="AA8">
        <v>6.9</v>
      </c>
      <c r="AB8">
        <v>3.7</v>
      </c>
      <c r="AC8">
        <v>5975</v>
      </c>
      <c r="AD8">
        <v>150953</v>
      </c>
      <c r="AE8">
        <v>9280.2000000000007</v>
      </c>
      <c r="AF8">
        <v>1366</v>
      </c>
      <c r="AG8">
        <v>109.0852</v>
      </c>
      <c r="AH8">
        <v>66224</v>
      </c>
      <c r="AI8">
        <v>19141.743999999999</v>
      </c>
      <c r="AJ8">
        <v>-0.24</v>
      </c>
      <c r="AK8">
        <v>2.823</v>
      </c>
      <c r="AL8">
        <v>521831</v>
      </c>
      <c r="AM8">
        <v>2357.076</v>
      </c>
      <c r="AN8">
        <v>4063.2531899999999</v>
      </c>
      <c r="AO8">
        <v>1.39</v>
      </c>
      <c r="AP8">
        <v>110.87799999999901</v>
      </c>
      <c r="AQ8">
        <v>22719402</v>
      </c>
      <c r="AR8">
        <v>15834.851000000001</v>
      </c>
      <c r="AS8">
        <v>14853.539999999901</v>
      </c>
      <c r="AT8">
        <v>1.4419999999999999</v>
      </c>
    </row>
    <row r="9" spans="1:46" x14ac:dyDescent="0.25">
      <c r="A9" s="1">
        <v>43708</v>
      </c>
      <c r="B9">
        <v>3275209</v>
      </c>
      <c r="C9">
        <v>1749115.5</v>
      </c>
      <c r="D9">
        <v>2.1</v>
      </c>
      <c r="E9">
        <v>2.1258064516128998</v>
      </c>
      <c r="F9">
        <v>5.25</v>
      </c>
      <c r="G9">
        <v>1.58636363636363</v>
      </c>
      <c r="H9">
        <v>256.29399999999998</v>
      </c>
      <c r="I9">
        <v>453.07400000000001</v>
      </c>
      <c r="J9" s="2">
        <v>264.16899999999998</v>
      </c>
      <c r="K9">
        <v>41.5</v>
      </c>
      <c r="L9">
        <v>39.4</v>
      </c>
      <c r="M9">
        <v>89.8</v>
      </c>
      <c r="N9">
        <v>18616.599999999999</v>
      </c>
      <c r="O9">
        <v>209.7</v>
      </c>
      <c r="P9">
        <v>14912.4</v>
      </c>
      <c r="R9">
        <v>244018</v>
      </c>
      <c r="T9" s="3">
        <v>0.70288399999999995</v>
      </c>
      <c r="U9">
        <v>2897.49818181818</v>
      </c>
      <c r="X9">
        <v>215450</v>
      </c>
      <c r="Y9">
        <v>9</v>
      </c>
      <c r="Z9">
        <v>63.2</v>
      </c>
      <c r="AA9">
        <v>7.2</v>
      </c>
      <c r="AB9">
        <v>3.7</v>
      </c>
      <c r="AC9">
        <v>5839</v>
      </c>
      <c r="AD9">
        <v>151160</v>
      </c>
      <c r="AE9">
        <v>9323.7999999999993</v>
      </c>
      <c r="AF9">
        <v>1471</v>
      </c>
      <c r="AG9">
        <v>109.85429999999999</v>
      </c>
      <c r="AH9">
        <v>65864</v>
      </c>
      <c r="AJ9">
        <v>0.16</v>
      </c>
      <c r="AK9">
        <v>2.7069999999999999</v>
      </c>
      <c r="AL9">
        <v>524477</v>
      </c>
      <c r="AM9">
        <v>2373.3587000000002</v>
      </c>
      <c r="AN9">
        <v>4104.2286000000004</v>
      </c>
      <c r="AO9">
        <v>1.39</v>
      </c>
      <c r="AS9">
        <v>14925.45</v>
      </c>
    </row>
    <row r="10" spans="1:46" x14ac:dyDescent="0.25">
      <c r="A10" s="1">
        <v>43738</v>
      </c>
      <c r="B10">
        <v>3197323.5</v>
      </c>
      <c r="C10">
        <v>1762662</v>
      </c>
      <c r="D10">
        <v>1.97999999999999</v>
      </c>
      <c r="E10">
        <v>2.0429999999999899</v>
      </c>
      <c r="F10">
        <v>5.15</v>
      </c>
      <c r="G10">
        <v>1.587</v>
      </c>
      <c r="H10">
        <v>256.59300000000002</v>
      </c>
      <c r="I10">
        <v>453.19299999999998</v>
      </c>
      <c r="J10" s="2">
        <v>264.52199999999999</v>
      </c>
      <c r="K10">
        <v>41.5</v>
      </c>
      <c r="L10">
        <v>39.700000000000003</v>
      </c>
      <c r="M10">
        <v>93.2</v>
      </c>
      <c r="N10">
        <v>18645.099999999999</v>
      </c>
      <c r="O10">
        <v>209.9</v>
      </c>
      <c r="P10">
        <v>14933.6</v>
      </c>
      <c r="R10">
        <v>241713</v>
      </c>
      <c r="T10" s="3">
        <v>0.7809275</v>
      </c>
      <c r="U10">
        <v>2982.1559999999999</v>
      </c>
      <c r="X10">
        <v>213437.5</v>
      </c>
      <c r="Y10">
        <v>9.4</v>
      </c>
      <c r="Z10">
        <v>63.2</v>
      </c>
      <c r="AA10">
        <v>6.9</v>
      </c>
      <c r="AB10">
        <v>3.5</v>
      </c>
      <c r="AC10">
        <v>5959</v>
      </c>
      <c r="AD10">
        <v>151368</v>
      </c>
      <c r="AE10">
        <v>9329.9</v>
      </c>
      <c r="AF10">
        <v>1437</v>
      </c>
      <c r="AG10">
        <v>109.4725</v>
      </c>
      <c r="AH10">
        <v>65769</v>
      </c>
      <c r="AJ10">
        <v>-0.33</v>
      </c>
      <c r="AK10">
        <v>2.681</v>
      </c>
      <c r="AL10">
        <v>521030</v>
      </c>
      <c r="AM10">
        <v>2370.0225999999998</v>
      </c>
      <c r="AN10">
        <v>4117.4642299999996</v>
      </c>
      <c r="AO10">
        <v>1.4</v>
      </c>
      <c r="AS10">
        <v>15015.7</v>
      </c>
    </row>
    <row r="11" spans="1:46" x14ac:dyDescent="0.25">
      <c r="A11" s="1">
        <v>43769</v>
      </c>
      <c r="B11">
        <v>3251883.4</v>
      </c>
      <c r="C11">
        <v>1770106</v>
      </c>
      <c r="D11">
        <v>1.79193548387096</v>
      </c>
      <c r="E11">
        <v>1.82967741935483</v>
      </c>
      <c r="F11">
        <v>4.99</v>
      </c>
      <c r="G11">
        <v>1.5609090909090899</v>
      </c>
      <c r="H11">
        <v>257.22899999999998</v>
      </c>
      <c r="I11">
        <v>455.22500000000002</v>
      </c>
      <c r="J11" s="2">
        <v>265.05900000000003</v>
      </c>
      <c r="K11">
        <v>41.4</v>
      </c>
      <c r="L11">
        <v>39.299999999999997</v>
      </c>
      <c r="M11">
        <v>95.5</v>
      </c>
      <c r="N11">
        <v>18693.599999999999</v>
      </c>
      <c r="O11">
        <v>211.9</v>
      </c>
      <c r="P11">
        <v>14936.2</v>
      </c>
      <c r="Q11">
        <v>1091.854</v>
      </c>
      <c r="R11">
        <v>241557</v>
      </c>
      <c r="S11">
        <v>110.529</v>
      </c>
      <c r="T11" s="3">
        <v>0.85545499999999997</v>
      </c>
      <c r="U11">
        <v>2977.6752173913001</v>
      </c>
      <c r="V11">
        <v>1</v>
      </c>
      <c r="W11">
        <v>2000.7360000000001</v>
      </c>
      <c r="X11">
        <v>215000</v>
      </c>
      <c r="Y11">
        <v>9.1999999999999993</v>
      </c>
      <c r="Z11">
        <v>63.3</v>
      </c>
      <c r="AA11">
        <v>6.9</v>
      </c>
      <c r="AB11">
        <v>3.6</v>
      </c>
      <c r="AC11">
        <v>5757</v>
      </c>
      <c r="AD11">
        <v>151553</v>
      </c>
      <c r="AE11">
        <v>9379.1</v>
      </c>
      <c r="AF11">
        <v>1503</v>
      </c>
      <c r="AG11">
        <v>109.027</v>
      </c>
      <c r="AH11">
        <v>65954</v>
      </c>
      <c r="AI11">
        <v>19253.958999999999</v>
      </c>
      <c r="AJ11">
        <v>-0.41</v>
      </c>
      <c r="AK11">
        <v>2.72399999999999</v>
      </c>
      <c r="AL11">
        <v>523587</v>
      </c>
      <c r="AM11">
        <v>2361.1030000000001</v>
      </c>
      <c r="AN11">
        <v>4132.0635299999904</v>
      </c>
      <c r="AO11">
        <v>1.4</v>
      </c>
      <c r="AP11">
        <v>111.35</v>
      </c>
      <c r="AQ11">
        <v>23201380</v>
      </c>
      <c r="AR11">
        <v>15967.775</v>
      </c>
      <c r="AS11">
        <v>15143.1</v>
      </c>
      <c r="AT11">
        <v>1.4269999999999901</v>
      </c>
    </row>
    <row r="12" spans="1:46" x14ac:dyDescent="0.25">
      <c r="A12" s="1">
        <v>43799</v>
      </c>
      <c r="B12">
        <v>3311717</v>
      </c>
      <c r="C12">
        <v>1785498</v>
      </c>
      <c r="D12">
        <v>1.5499999999999901</v>
      </c>
      <c r="E12">
        <v>1.5533333333333299</v>
      </c>
      <c r="F12">
        <v>4.75</v>
      </c>
      <c r="G12">
        <v>1.6405263157894701</v>
      </c>
      <c r="H12">
        <v>257.82400000000001</v>
      </c>
      <c r="I12">
        <v>456.26199999999898</v>
      </c>
      <c r="J12" s="2">
        <v>265.108</v>
      </c>
      <c r="K12">
        <v>41.4</v>
      </c>
      <c r="L12">
        <v>39.1</v>
      </c>
      <c r="M12">
        <v>96.8</v>
      </c>
      <c r="N12">
        <v>18788.3</v>
      </c>
      <c r="O12">
        <v>212</v>
      </c>
      <c r="P12">
        <v>14997.2</v>
      </c>
      <c r="R12">
        <v>235237</v>
      </c>
      <c r="T12" s="3">
        <v>0.95278200000000002</v>
      </c>
      <c r="U12">
        <v>3104.9044999999901</v>
      </c>
      <c r="X12">
        <v>216400</v>
      </c>
      <c r="Y12">
        <v>9.1999999999999993</v>
      </c>
      <c r="Z12">
        <v>63.2</v>
      </c>
      <c r="AA12">
        <v>6.8</v>
      </c>
      <c r="AB12">
        <v>3.5</v>
      </c>
      <c r="AC12">
        <v>5857</v>
      </c>
      <c r="AD12">
        <v>151814</v>
      </c>
      <c r="AE12">
        <v>9431.7999999999993</v>
      </c>
      <c r="AF12">
        <v>1510</v>
      </c>
      <c r="AG12">
        <v>110.03879999999999</v>
      </c>
      <c r="AH12">
        <v>66545</v>
      </c>
      <c r="AJ12">
        <v>0.28999999999999998</v>
      </c>
      <c r="AK12">
        <v>2.6930000000000001</v>
      </c>
      <c r="AL12">
        <v>525014</v>
      </c>
      <c r="AM12">
        <v>2361.6810999999998</v>
      </c>
      <c r="AN12">
        <v>4143.6414100000002</v>
      </c>
      <c r="AO12">
        <v>1.39</v>
      </c>
      <c r="AS12">
        <v>15241.65</v>
      </c>
    </row>
    <row r="13" spans="1:46" x14ac:dyDescent="0.25">
      <c r="A13" s="1">
        <v>43830</v>
      </c>
      <c r="B13">
        <v>3415126.5</v>
      </c>
      <c r="C13">
        <v>1794433.75</v>
      </c>
      <c r="D13">
        <v>1.5499999999999901</v>
      </c>
      <c r="E13">
        <v>1.5509677419354799</v>
      </c>
      <c r="F13">
        <v>4.75</v>
      </c>
      <c r="G13">
        <v>1.7180952380952299</v>
      </c>
      <c r="H13">
        <v>258.44400000000002</v>
      </c>
      <c r="I13">
        <v>455.41300000000001</v>
      </c>
      <c r="J13" s="2">
        <v>264.935</v>
      </c>
      <c r="K13">
        <v>41.4</v>
      </c>
      <c r="L13">
        <v>39</v>
      </c>
      <c r="M13">
        <v>99.3</v>
      </c>
      <c r="N13">
        <v>18800.5</v>
      </c>
      <c r="O13">
        <v>212.1</v>
      </c>
      <c r="P13">
        <v>14960.2</v>
      </c>
      <c r="R13">
        <v>241852</v>
      </c>
      <c r="T13" s="3">
        <v>1.072165</v>
      </c>
      <c r="U13">
        <v>3176.7495238095198</v>
      </c>
      <c r="X13">
        <v>222125</v>
      </c>
      <c r="Y13">
        <v>9</v>
      </c>
      <c r="Z13">
        <v>63.2</v>
      </c>
      <c r="AA13">
        <v>6.7</v>
      </c>
      <c r="AB13">
        <v>3.5</v>
      </c>
      <c r="AC13">
        <v>5927</v>
      </c>
      <c r="AD13">
        <v>151998</v>
      </c>
      <c r="AE13">
        <v>9456.5</v>
      </c>
      <c r="AF13">
        <v>1457</v>
      </c>
      <c r="AG13">
        <v>109.6527</v>
      </c>
      <c r="AH13">
        <v>66240</v>
      </c>
      <c r="AJ13">
        <v>-0.26</v>
      </c>
      <c r="AK13">
        <v>2.645</v>
      </c>
      <c r="AL13">
        <v>525467</v>
      </c>
      <c r="AM13">
        <v>2353.9245000000001</v>
      </c>
      <c r="AN13">
        <v>4180.6848099999997</v>
      </c>
      <c r="AO13">
        <v>1.39</v>
      </c>
      <c r="AS13">
        <v>15303.72</v>
      </c>
    </row>
    <row r="14" spans="1:46" x14ac:dyDescent="0.25">
      <c r="A14" s="1">
        <v>43861</v>
      </c>
      <c r="B14">
        <v>3440867.8</v>
      </c>
      <c r="C14">
        <v>1798307.4</v>
      </c>
      <c r="D14">
        <v>1.55322580645161</v>
      </c>
      <c r="E14">
        <v>1.55064516129032</v>
      </c>
      <c r="F14">
        <v>4.75</v>
      </c>
      <c r="G14">
        <v>1.7209523809523799</v>
      </c>
      <c r="H14">
        <v>258.82</v>
      </c>
      <c r="I14">
        <v>458.33600000000001</v>
      </c>
      <c r="J14" s="2">
        <v>266.00400000000002</v>
      </c>
      <c r="K14">
        <v>41.3</v>
      </c>
      <c r="L14">
        <v>39.200000000000003</v>
      </c>
      <c r="M14">
        <v>99.8</v>
      </c>
      <c r="N14">
        <v>18973.3</v>
      </c>
      <c r="O14">
        <v>204.8</v>
      </c>
      <c r="P14">
        <v>15070.2</v>
      </c>
      <c r="Q14">
        <v>891.98800000000006</v>
      </c>
      <c r="R14">
        <v>241417</v>
      </c>
      <c r="S14">
        <v>110.88200000000001</v>
      </c>
      <c r="T14" s="3">
        <v>1.2137720000000001</v>
      </c>
      <c r="U14">
        <v>3278.20285714285</v>
      </c>
      <c r="V14">
        <v>1</v>
      </c>
      <c r="W14">
        <v>1739.1029999999901</v>
      </c>
      <c r="X14">
        <v>215375</v>
      </c>
      <c r="Y14">
        <v>9.3000000000000007</v>
      </c>
      <c r="Z14">
        <v>63.4</v>
      </c>
      <c r="AA14">
        <v>6.9</v>
      </c>
      <c r="AB14">
        <v>3.6</v>
      </c>
      <c r="AC14">
        <v>5921</v>
      </c>
      <c r="AD14">
        <v>152212</v>
      </c>
      <c r="AE14">
        <v>9560.7999999999993</v>
      </c>
      <c r="AF14">
        <v>1536</v>
      </c>
      <c r="AG14">
        <v>109.1845</v>
      </c>
      <c r="AH14">
        <v>66824</v>
      </c>
      <c r="AI14">
        <v>19010.848000000002</v>
      </c>
      <c r="AJ14">
        <v>-0.11</v>
      </c>
      <c r="AK14">
        <v>2.6360000000000001</v>
      </c>
      <c r="AL14">
        <v>529616</v>
      </c>
      <c r="AM14">
        <v>2348.444</v>
      </c>
      <c r="AN14">
        <v>4184.3508299999903</v>
      </c>
      <c r="AO14">
        <v>1.38</v>
      </c>
      <c r="AP14">
        <v>113.777</v>
      </c>
      <c r="AQ14">
        <v>23223813</v>
      </c>
      <c r="AR14">
        <v>16120.848</v>
      </c>
      <c r="AS14">
        <v>15394.45</v>
      </c>
      <c r="AT14">
        <v>1.381</v>
      </c>
    </row>
    <row r="15" spans="1:46" x14ac:dyDescent="0.25">
      <c r="A15" s="1">
        <v>43890</v>
      </c>
      <c r="B15">
        <v>3446282.5</v>
      </c>
      <c r="C15">
        <v>1795990</v>
      </c>
      <c r="D15">
        <v>1.6</v>
      </c>
      <c r="E15">
        <v>1.5831034482758599</v>
      </c>
      <c r="F15">
        <v>4.75</v>
      </c>
      <c r="G15">
        <v>1.61578947368421</v>
      </c>
      <c r="H15">
        <v>259.05</v>
      </c>
      <c r="I15">
        <v>460.14400000000001</v>
      </c>
      <c r="J15" s="2">
        <v>267.26799999999997</v>
      </c>
      <c r="K15">
        <v>41.6</v>
      </c>
      <c r="L15">
        <v>39.299999999999997</v>
      </c>
      <c r="M15">
        <v>101</v>
      </c>
      <c r="N15">
        <v>19116.2</v>
      </c>
      <c r="O15">
        <v>204.9</v>
      </c>
      <c r="P15">
        <v>15162.6</v>
      </c>
      <c r="R15">
        <v>246195</v>
      </c>
      <c r="T15" s="3">
        <v>1.3611200000000001</v>
      </c>
      <c r="U15">
        <v>3277.31421052631</v>
      </c>
      <c r="X15">
        <v>210250</v>
      </c>
      <c r="Y15">
        <v>9.1</v>
      </c>
      <c r="Z15">
        <v>63.4</v>
      </c>
      <c r="AA15">
        <v>7</v>
      </c>
      <c r="AB15">
        <v>3.5</v>
      </c>
      <c r="AC15">
        <v>5864</v>
      </c>
      <c r="AD15">
        <v>152463</v>
      </c>
      <c r="AE15">
        <v>9659.2999999999993</v>
      </c>
      <c r="AF15">
        <v>1438</v>
      </c>
      <c r="AG15">
        <v>109.2966</v>
      </c>
      <c r="AH15">
        <v>66453</v>
      </c>
      <c r="AJ15">
        <v>0.02</v>
      </c>
      <c r="AK15">
        <v>2.5329999999999999</v>
      </c>
      <c r="AL15">
        <v>527273</v>
      </c>
      <c r="AM15">
        <v>2348.3681999999999</v>
      </c>
      <c r="AN15">
        <v>4172.3943300000001</v>
      </c>
      <c r="AO15">
        <v>1.38</v>
      </c>
      <c r="AS15">
        <v>15434.424999999999</v>
      </c>
    </row>
    <row r="16" spans="1:46" x14ac:dyDescent="0.25">
      <c r="A16" s="1">
        <v>43921</v>
      </c>
      <c r="B16">
        <v>3707586.5</v>
      </c>
      <c r="C16">
        <v>1826102</v>
      </c>
      <c r="D16">
        <v>0.63225806451612898</v>
      </c>
      <c r="E16">
        <v>0.652258064516129</v>
      </c>
      <c r="F16">
        <v>3.78</v>
      </c>
      <c r="G16">
        <v>0.98681818181818204</v>
      </c>
      <c r="H16">
        <v>257.95299999999997</v>
      </c>
      <c r="I16">
        <v>461.495</v>
      </c>
      <c r="J16" s="2">
        <v>267.31200000000001</v>
      </c>
      <c r="K16">
        <v>41.3</v>
      </c>
      <c r="L16">
        <v>39.1</v>
      </c>
      <c r="M16">
        <v>89.1</v>
      </c>
      <c r="N16">
        <v>18763.5</v>
      </c>
      <c r="O16">
        <v>205</v>
      </c>
      <c r="P16">
        <v>14949.3</v>
      </c>
      <c r="R16">
        <v>205020</v>
      </c>
      <c r="T16" s="3">
        <v>1.4812449999999999</v>
      </c>
      <c r="U16">
        <v>2652.3936363636299</v>
      </c>
      <c r="X16">
        <v>1029812.5</v>
      </c>
      <c r="Y16">
        <v>7</v>
      </c>
      <c r="Z16">
        <v>62.7</v>
      </c>
      <c r="AA16">
        <v>8.6999999999999993</v>
      </c>
      <c r="AB16">
        <v>4.4000000000000004</v>
      </c>
      <c r="AC16">
        <v>5111</v>
      </c>
      <c r="AD16">
        <v>151090</v>
      </c>
      <c r="AE16">
        <v>9358.1</v>
      </c>
      <c r="AF16">
        <v>1356</v>
      </c>
      <c r="AG16">
        <v>104.52209999999999</v>
      </c>
      <c r="AH16">
        <v>65608</v>
      </c>
      <c r="AJ16">
        <v>-4.34</v>
      </c>
      <c r="AK16">
        <v>2.3290000000000002</v>
      </c>
      <c r="AL16">
        <v>483949</v>
      </c>
      <c r="AM16">
        <v>2567.9364999999998</v>
      </c>
      <c r="AN16">
        <v>4140.0244400000001</v>
      </c>
      <c r="AO16">
        <v>1.45</v>
      </c>
      <c r="AS16">
        <v>15898.0799999999</v>
      </c>
    </row>
    <row r="17" spans="1:46" x14ac:dyDescent="0.25">
      <c r="A17" s="1">
        <v>43951</v>
      </c>
      <c r="B17">
        <v>4783890.2</v>
      </c>
      <c r="C17">
        <v>1888701.8</v>
      </c>
      <c r="D17">
        <v>0.1</v>
      </c>
      <c r="E17">
        <v>4.9000000000000002E-2</v>
      </c>
      <c r="F17">
        <v>3.25</v>
      </c>
      <c r="G17">
        <v>1.1033333333333299</v>
      </c>
      <c r="H17">
        <v>255.90199999999999</v>
      </c>
      <c r="I17">
        <v>461.29399999999998</v>
      </c>
      <c r="J17" s="2">
        <v>266.089</v>
      </c>
      <c r="K17">
        <v>38.4</v>
      </c>
      <c r="L17">
        <v>37.799999999999997</v>
      </c>
      <c r="M17">
        <v>71.8</v>
      </c>
      <c r="N17">
        <v>21061.9</v>
      </c>
      <c r="O17">
        <v>206.5</v>
      </c>
      <c r="P17">
        <v>17259.400000000001</v>
      </c>
      <c r="Q17">
        <v>778.60399999999902</v>
      </c>
      <c r="R17">
        <v>167502</v>
      </c>
      <c r="S17">
        <v>110.435</v>
      </c>
      <c r="T17" s="3">
        <v>1.5710249999999999</v>
      </c>
      <c r="U17">
        <v>2761.97523809523</v>
      </c>
      <c r="V17">
        <v>0</v>
      </c>
      <c r="W17">
        <v>1557.0639999999901</v>
      </c>
      <c r="X17">
        <v>5151187.5</v>
      </c>
      <c r="Y17">
        <v>2</v>
      </c>
      <c r="Z17">
        <v>60.2</v>
      </c>
      <c r="AA17">
        <v>22.8</v>
      </c>
      <c r="AB17">
        <v>14.7</v>
      </c>
      <c r="AC17">
        <v>4047</v>
      </c>
      <c r="AD17">
        <v>130303</v>
      </c>
      <c r="AE17">
        <v>8628.5</v>
      </c>
      <c r="AF17">
        <v>1066</v>
      </c>
      <c r="AG17">
        <v>91.265799999999999</v>
      </c>
      <c r="AH17">
        <v>61299</v>
      </c>
      <c r="AI17">
        <v>17302.510999999999</v>
      </c>
      <c r="AJ17">
        <v>-17.739999999999998</v>
      </c>
      <c r="AK17">
        <v>1.9379999999999999</v>
      </c>
      <c r="AL17">
        <v>412766</v>
      </c>
      <c r="AM17">
        <v>2932.6981000000001</v>
      </c>
      <c r="AN17">
        <v>4077.8398499999998</v>
      </c>
      <c r="AO17">
        <v>1.67</v>
      </c>
      <c r="AP17">
        <v>116.235</v>
      </c>
      <c r="AQ17">
        <v>26477241</v>
      </c>
      <c r="AR17">
        <v>16137.49</v>
      </c>
      <c r="AS17">
        <v>16948.125</v>
      </c>
      <c r="AT17">
        <v>1.1040000000000001</v>
      </c>
    </row>
    <row r="18" spans="1:46" x14ac:dyDescent="0.25">
      <c r="A18" s="1">
        <v>43982</v>
      </c>
      <c r="B18">
        <v>5139460</v>
      </c>
      <c r="C18">
        <v>1928941.25</v>
      </c>
      <c r="D18">
        <v>0.1</v>
      </c>
      <c r="E18">
        <v>0.05</v>
      </c>
      <c r="F18">
        <v>3.25</v>
      </c>
      <c r="G18">
        <v>1.1154999999999999</v>
      </c>
      <c r="H18">
        <v>255.768</v>
      </c>
      <c r="I18">
        <v>460.73</v>
      </c>
      <c r="J18" s="2">
        <v>265.79899999999998</v>
      </c>
      <c r="K18">
        <v>39.4</v>
      </c>
      <c r="L18">
        <v>38.9</v>
      </c>
      <c r="M18">
        <v>72.3</v>
      </c>
      <c r="N18">
        <v>20183.5</v>
      </c>
      <c r="O18">
        <v>206.6</v>
      </c>
      <c r="P18">
        <v>16397.900000000001</v>
      </c>
      <c r="R18">
        <v>192605</v>
      </c>
      <c r="T18" s="3">
        <v>1.6054819999999901</v>
      </c>
      <c r="U18">
        <v>2919.6149999999998</v>
      </c>
      <c r="X18">
        <v>3132750</v>
      </c>
      <c r="Y18">
        <v>7.7</v>
      </c>
      <c r="Z18">
        <v>60.8</v>
      </c>
      <c r="AA18">
        <v>21.2</v>
      </c>
      <c r="AB18">
        <v>13.3</v>
      </c>
      <c r="AC18">
        <v>7199</v>
      </c>
      <c r="AD18">
        <v>133028</v>
      </c>
      <c r="AE18">
        <v>8858.6</v>
      </c>
      <c r="AF18">
        <v>1216</v>
      </c>
      <c r="AG18">
        <v>92.061300000000003</v>
      </c>
      <c r="AH18">
        <v>62226</v>
      </c>
      <c r="AJ18">
        <v>4.22</v>
      </c>
      <c r="AK18">
        <v>1.9609999999999901</v>
      </c>
      <c r="AL18">
        <v>488218</v>
      </c>
      <c r="AM18">
        <v>3041.1640000000002</v>
      </c>
      <c r="AN18">
        <v>4073.51719</v>
      </c>
      <c r="AO18">
        <v>1.5</v>
      </c>
      <c r="AS18">
        <v>17815.325000000001</v>
      </c>
    </row>
    <row r="19" spans="1:46" x14ac:dyDescent="0.25">
      <c r="A19" s="1">
        <v>44012</v>
      </c>
      <c r="B19">
        <v>5059368.25</v>
      </c>
      <c r="C19">
        <v>1955540.75</v>
      </c>
      <c r="D19">
        <v>0.1</v>
      </c>
      <c r="E19">
        <v>7.7666666666666703E-2</v>
      </c>
      <c r="F19">
        <v>3.25</v>
      </c>
      <c r="G19">
        <v>1.27318181818181</v>
      </c>
      <c r="H19">
        <v>257.214</v>
      </c>
      <c r="I19">
        <v>462.149</v>
      </c>
      <c r="J19" s="2">
        <v>266.30200000000002</v>
      </c>
      <c r="K19">
        <v>39.9</v>
      </c>
      <c r="L19">
        <v>38.799999999999997</v>
      </c>
      <c r="M19">
        <v>78.099999999999994</v>
      </c>
      <c r="N19">
        <v>19944.400000000001</v>
      </c>
      <c r="O19">
        <v>206.8</v>
      </c>
      <c r="P19">
        <v>16070.5</v>
      </c>
      <c r="R19">
        <v>207474</v>
      </c>
      <c r="T19" s="3">
        <v>1.5633925</v>
      </c>
      <c r="U19">
        <v>3104.6609090909001</v>
      </c>
      <c r="X19">
        <v>1727437.5</v>
      </c>
      <c r="Y19">
        <v>13.6</v>
      </c>
      <c r="Z19">
        <v>61.5</v>
      </c>
      <c r="AA19">
        <v>18</v>
      </c>
      <c r="AB19">
        <v>11.1</v>
      </c>
      <c r="AC19">
        <v>6970</v>
      </c>
      <c r="AD19">
        <v>137809</v>
      </c>
      <c r="AE19">
        <v>9044.7999999999993</v>
      </c>
      <c r="AF19">
        <v>1258</v>
      </c>
      <c r="AG19">
        <v>97.603200000000001</v>
      </c>
      <c r="AH19">
        <v>64885</v>
      </c>
      <c r="AJ19">
        <v>5.93</v>
      </c>
      <c r="AK19">
        <v>2.17</v>
      </c>
      <c r="AL19">
        <v>529962</v>
      </c>
      <c r="AM19">
        <v>2933.2006000000001</v>
      </c>
      <c r="AN19">
        <v>4089.81034</v>
      </c>
      <c r="AO19">
        <v>1.37</v>
      </c>
      <c r="AS19">
        <v>18126.64</v>
      </c>
    </row>
    <row r="20" spans="1:46" x14ac:dyDescent="0.25">
      <c r="A20" s="1">
        <v>44043</v>
      </c>
      <c r="B20">
        <v>4725875.2</v>
      </c>
      <c r="C20">
        <v>1977793.4</v>
      </c>
      <c r="D20">
        <v>0.1</v>
      </c>
      <c r="E20">
        <v>9.2580645161290304E-2</v>
      </c>
      <c r="F20">
        <v>3.25</v>
      </c>
      <c r="G20">
        <v>1.4563636363636301</v>
      </c>
      <c r="H20">
        <v>258.72300000000001</v>
      </c>
      <c r="I20">
        <v>463.71199999999999</v>
      </c>
      <c r="J20" s="2">
        <v>267.70299999999997</v>
      </c>
      <c r="K20">
        <v>40.700000000000003</v>
      </c>
      <c r="L20">
        <v>38.799999999999997</v>
      </c>
      <c r="M20">
        <v>72.5</v>
      </c>
      <c r="N20">
        <v>20129.8</v>
      </c>
      <c r="O20">
        <v>201.2</v>
      </c>
      <c r="P20">
        <v>16164.5</v>
      </c>
      <c r="R20">
        <v>231914</v>
      </c>
      <c r="S20">
        <v>111.44199999999999</v>
      </c>
      <c r="T20" s="3">
        <v>1.46688</v>
      </c>
      <c r="U20">
        <v>3207.6190909090901</v>
      </c>
      <c r="X20">
        <v>1385687.5</v>
      </c>
      <c r="Y20">
        <v>15</v>
      </c>
      <c r="Z20">
        <v>61.4</v>
      </c>
      <c r="AA20">
        <v>16.5</v>
      </c>
      <c r="AB20">
        <v>10.199999999999999</v>
      </c>
      <c r="AC20">
        <v>5903</v>
      </c>
      <c r="AD20">
        <v>139570</v>
      </c>
      <c r="AE20">
        <v>9179.4</v>
      </c>
      <c r="AF20">
        <v>1483</v>
      </c>
      <c r="AG20">
        <v>101.7499</v>
      </c>
      <c r="AH20">
        <v>66585</v>
      </c>
      <c r="AI20">
        <v>18583.984</v>
      </c>
      <c r="AJ20">
        <v>2.61</v>
      </c>
      <c r="AK20">
        <v>2.2719999999999998</v>
      </c>
      <c r="AL20">
        <v>535923</v>
      </c>
      <c r="AM20">
        <v>2872.0972999999999</v>
      </c>
      <c r="AN20">
        <v>4104.4717199999996</v>
      </c>
      <c r="AO20">
        <v>1.33</v>
      </c>
      <c r="AP20">
        <v>113.491</v>
      </c>
      <c r="AS20">
        <v>18324.8999999999</v>
      </c>
      <c r="AT20">
        <v>1.1459999999999999</v>
      </c>
    </row>
    <row r="21" spans="1:46" x14ac:dyDescent="0.25">
      <c r="A21" s="1">
        <v>44074</v>
      </c>
      <c r="B21">
        <v>4790990</v>
      </c>
      <c r="C21">
        <v>2004558.5</v>
      </c>
      <c r="D21">
        <v>0.1</v>
      </c>
      <c r="E21">
        <v>9.5161290322580597E-2</v>
      </c>
      <c r="F21">
        <v>3.25</v>
      </c>
      <c r="G21">
        <v>1.6614285714285699</v>
      </c>
      <c r="H21">
        <v>259.68099999999998</v>
      </c>
      <c r="I21">
        <v>462.84699999999998</v>
      </c>
      <c r="J21" s="2">
        <v>268.75599999999997</v>
      </c>
      <c r="K21">
        <v>41.1</v>
      </c>
      <c r="L21">
        <v>38.799999999999997</v>
      </c>
      <c r="M21">
        <v>74.099999999999994</v>
      </c>
      <c r="N21">
        <v>19633.900000000001</v>
      </c>
      <c r="O21">
        <v>195</v>
      </c>
      <c r="P21">
        <v>15641</v>
      </c>
      <c r="R21">
        <v>232933</v>
      </c>
      <c r="T21" s="3">
        <v>1.3635875</v>
      </c>
      <c r="U21">
        <v>3391.71</v>
      </c>
      <c r="X21">
        <v>1166150</v>
      </c>
      <c r="Y21">
        <v>16.7</v>
      </c>
      <c r="Z21">
        <v>61.7</v>
      </c>
      <c r="AA21">
        <v>14.2</v>
      </c>
      <c r="AB21">
        <v>8.4</v>
      </c>
      <c r="AC21">
        <v>5952</v>
      </c>
      <c r="AD21">
        <v>141063</v>
      </c>
      <c r="AE21">
        <v>9304.9</v>
      </c>
      <c r="AF21">
        <v>1476</v>
      </c>
      <c r="AG21">
        <v>102.4876</v>
      </c>
      <c r="AH21">
        <v>68184</v>
      </c>
      <c r="AJ21">
        <v>1.1100000000000001</v>
      </c>
      <c r="AK21">
        <v>2.2719999999999998</v>
      </c>
      <c r="AL21">
        <v>543404</v>
      </c>
      <c r="AM21">
        <v>2827.3427000000001</v>
      </c>
      <c r="AN21">
        <v>4123.8848500000004</v>
      </c>
      <c r="AO21">
        <v>1.32</v>
      </c>
      <c r="AS21">
        <v>18384.54</v>
      </c>
    </row>
    <row r="22" spans="1:46" x14ac:dyDescent="0.25">
      <c r="A22" s="1">
        <v>44104</v>
      </c>
      <c r="B22">
        <v>4876690</v>
      </c>
      <c r="C22">
        <v>2022000</v>
      </c>
      <c r="D22">
        <v>0.1</v>
      </c>
      <c r="E22">
        <v>0.09</v>
      </c>
      <c r="F22">
        <v>3.25</v>
      </c>
      <c r="G22">
        <v>1.65619047619047</v>
      </c>
      <c r="H22">
        <v>260.209</v>
      </c>
      <c r="I22">
        <v>463.65600000000001</v>
      </c>
      <c r="J22" s="2">
        <v>269.05399999999997</v>
      </c>
      <c r="K22">
        <v>41.1</v>
      </c>
      <c r="L22">
        <v>38.799999999999997</v>
      </c>
      <c r="M22">
        <v>80.400000000000006</v>
      </c>
      <c r="N22">
        <v>19804.2</v>
      </c>
      <c r="O22">
        <v>201.6</v>
      </c>
      <c r="P22">
        <v>15749.9</v>
      </c>
      <c r="R22">
        <v>237380</v>
      </c>
      <c r="T22" s="3">
        <v>1.2882724999999999</v>
      </c>
      <c r="U22">
        <v>3365.5166666666601</v>
      </c>
      <c r="X22">
        <v>908937.5</v>
      </c>
      <c r="Y22">
        <v>17.8</v>
      </c>
      <c r="Z22">
        <v>61.4</v>
      </c>
      <c r="AA22">
        <v>12.8</v>
      </c>
      <c r="AB22">
        <v>7.9</v>
      </c>
      <c r="AC22">
        <v>5871</v>
      </c>
      <c r="AD22">
        <v>141735</v>
      </c>
      <c r="AE22">
        <v>9379.4</v>
      </c>
      <c r="AF22">
        <v>1545</v>
      </c>
      <c r="AG22">
        <v>102.10339999999999</v>
      </c>
      <c r="AH22">
        <v>68865</v>
      </c>
      <c r="AJ22">
        <v>0.27</v>
      </c>
      <c r="AK22">
        <v>2.274</v>
      </c>
      <c r="AL22">
        <v>551934</v>
      </c>
      <c r="AM22">
        <v>2767.5385999999999</v>
      </c>
      <c r="AN22">
        <v>4140.5447400000003</v>
      </c>
      <c r="AO22">
        <v>1.32</v>
      </c>
      <c r="AS22">
        <v>18652.75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stocks_data</vt:lpstr>
      <vt:lpstr>Indicator_Data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 Kallman</cp:lastModifiedBy>
  <dcterms:created xsi:type="dcterms:W3CDTF">2020-11-14T16:54:12Z</dcterms:created>
  <dcterms:modified xsi:type="dcterms:W3CDTF">2020-11-23T16:41:41Z</dcterms:modified>
</cp:coreProperties>
</file>