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dra\data\"/>
    </mc:Choice>
  </mc:AlternateContent>
  <xr:revisionPtr revIDLastSave="0" documentId="13_ncr:1_{9BE78F94-0564-4326-B175-CAF9C03397F7}" xr6:coauthVersionLast="46" xr6:coauthVersionMax="46" xr10:uidLastSave="{00000000-0000-0000-0000-000000000000}"/>
  <bookViews>
    <workbookView xWindow="-28920" yWindow="-8910" windowWidth="29040" windowHeight="15840" xr2:uid="{00000000-000D-0000-FFFF-FFFF00000000}"/>
  </bookViews>
  <sheets>
    <sheet name="Bitfinex_BTCUSD_1h.100.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J27" i="1"/>
  <c r="K27" i="1" s="1"/>
  <c r="L27" i="1"/>
  <c r="M27" i="1"/>
  <c r="J28" i="1"/>
  <c r="K28" i="1" s="1"/>
  <c r="L28" i="1"/>
  <c r="M28" i="1" s="1"/>
  <c r="J29" i="1"/>
  <c r="K29" i="1" s="1"/>
  <c r="L29" i="1"/>
  <c r="M29" i="1" s="1"/>
  <c r="J30" i="1"/>
  <c r="K30" i="1" s="1"/>
  <c r="L30" i="1"/>
  <c r="M30" i="1" s="1"/>
  <c r="J31" i="1"/>
  <c r="K31" i="1" s="1"/>
  <c r="L31" i="1"/>
  <c r="M31" i="1"/>
  <c r="J32" i="1"/>
  <c r="K32" i="1" s="1"/>
  <c r="L32" i="1"/>
  <c r="M32" i="1" s="1"/>
  <c r="J33" i="1"/>
  <c r="K33" i="1" s="1"/>
  <c r="L33" i="1"/>
  <c r="M33" i="1"/>
  <c r="J34" i="1"/>
  <c r="K34" i="1" s="1"/>
  <c r="L34" i="1"/>
  <c r="M34" i="1" s="1"/>
  <c r="J35" i="1"/>
  <c r="K35" i="1" s="1"/>
  <c r="L35" i="1"/>
  <c r="M35" i="1"/>
  <c r="J36" i="1"/>
  <c r="K36" i="1" s="1"/>
  <c r="L36" i="1"/>
  <c r="M36" i="1" s="1"/>
  <c r="J37" i="1"/>
  <c r="K37" i="1" s="1"/>
  <c r="L37" i="1"/>
  <c r="M37" i="1"/>
  <c r="J38" i="1"/>
  <c r="K38" i="1" s="1"/>
  <c r="L38" i="1"/>
  <c r="M38" i="1" s="1"/>
  <c r="J39" i="1"/>
  <c r="K39" i="1" s="1"/>
  <c r="L39" i="1"/>
  <c r="M39" i="1"/>
  <c r="J40" i="1"/>
  <c r="K40" i="1" s="1"/>
  <c r="L40" i="1"/>
  <c r="M40" i="1" s="1"/>
  <c r="J41" i="1"/>
  <c r="K41" i="1" s="1"/>
  <c r="L41" i="1"/>
  <c r="M41" i="1"/>
  <c r="J42" i="1"/>
  <c r="K42" i="1" s="1"/>
  <c r="L42" i="1"/>
  <c r="M42" i="1" s="1"/>
  <c r="J43" i="1"/>
  <c r="K43" i="1" s="1"/>
  <c r="L43" i="1"/>
  <c r="M43" i="1"/>
  <c r="J44" i="1"/>
  <c r="K44" i="1" s="1"/>
  <c r="L44" i="1"/>
  <c r="M44" i="1" s="1"/>
  <c r="J45" i="1"/>
  <c r="K45" i="1" s="1"/>
  <c r="L45" i="1"/>
  <c r="M45" i="1"/>
  <c r="J46" i="1"/>
  <c r="K46" i="1" s="1"/>
  <c r="L46" i="1"/>
  <c r="M46" i="1" s="1"/>
  <c r="J47" i="1"/>
  <c r="K47" i="1" s="1"/>
  <c r="L47" i="1"/>
  <c r="M47" i="1"/>
  <c r="J48" i="1"/>
  <c r="K48" i="1" s="1"/>
  <c r="L48" i="1"/>
  <c r="M48" i="1" s="1"/>
  <c r="J49" i="1"/>
  <c r="K49" i="1" s="1"/>
  <c r="L49" i="1"/>
  <c r="M49" i="1"/>
  <c r="J50" i="1"/>
  <c r="K50" i="1" s="1"/>
  <c r="L50" i="1"/>
  <c r="M50" i="1" s="1"/>
  <c r="J51" i="1"/>
  <c r="K51" i="1" s="1"/>
  <c r="L51" i="1"/>
  <c r="M51" i="1"/>
  <c r="J52" i="1"/>
  <c r="K52" i="1" s="1"/>
  <c r="L52" i="1"/>
  <c r="M52" i="1" s="1"/>
  <c r="J53" i="1"/>
  <c r="K53" i="1" s="1"/>
  <c r="L53" i="1"/>
  <c r="M53" i="1"/>
  <c r="J54" i="1"/>
  <c r="K54" i="1" s="1"/>
  <c r="L54" i="1"/>
  <c r="M54" i="1" s="1"/>
  <c r="J55" i="1"/>
  <c r="K55" i="1" s="1"/>
  <c r="L55" i="1"/>
  <c r="M55" i="1"/>
  <c r="J56" i="1"/>
  <c r="K56" i="1" s="1"/>
  <c r="L56" i="1"/>
  <c r="M56" i="1" s="1"/>
  <c r="J57" i="1"/>
  <c r="K57" i="1" s="1"/>
  <c r="L57" i="1"/>
  <c r="M57" i="1"/>
  <c r="J58" i="1"/>
  <c r="K58" i="1" s="1"/>
  <c r="L58" i="1"/>
  <c r="M58" i="1" s="1"/>
  <c r="J59" i="1"/>
  <c r="K59" i="1" s="1"/>
  <c r="L59" i="1"/>
  <c r="M59" i="1"/>
  <c r="J60" i="1"/>
  <c r="K60" i="1" s="1"/>
  <c r="L60" i="1"/>
  <c r="M60" i="1" s="1"/>
  <c r="J61" i="1"/>
  <c r="K61" i="1" s="1"/>
  <c r="L61" i="1"/>
  <c r="M61" i="1"/>
  <c r="J62" i="1"/>
  <c r="K62" i="1" s="1"/>
  <c r="L62" i="1"/>
  <c r="M62" i="1" s="1"/>
  <c r="J63" i="1"/>
  <c r="K63" i="1" s="1"/>
  <c r="L63" i="1"/>
  <c r="M63" i="1"/>
  <c r="J64" i="1"/>
  <c r="K64" i="1" s="1"/>
  <c r="L64" i="1"/>
  <c r="M64" i="1" s="1"/>
  <c r="J65" i="1"/>
  <c r="K65" i="1" s="1"/>
  <c r="L65" i="1"/>
  <c r="M65" i="1"/>
  <c r="J66" i="1"/>
  <c r="K66" i="1" s="1"/>
  <c r="L66" i="1"/>
  <c r="M66" i="1" s="1"/>
  <c r="J67" i="1"/>
  <c r="K67" i="1" s="1"/>
  <c r="L67" i="1"/>
  <c r="M67" i="1"/>
  <c r="J68" i="1"/>
  <c r="K68" i="1" s="1"/>
  <c r="L68" i="1"/>
  <c r="M68" i="1" s="1"/>
  <c r="J69" i="1"/>
  <c r="K69" i="1" s="1"/>
  <c r="L69" i="1"/>
  <c r="M69" i="1"/>
  <c r="J70" i="1"/>
  <c r="K70" i="1" s="1"/>
  <c r="L70" i="1"/>
  <c r="M70" i="1" s="1"/>
  <c r="J71" i="1"/>
  <c r="K71" i="1" s="1"/>
  <c r="L71" i="1"/>
  <c r="M71" i="1"/>
  <c r="J72" i="1"/>
  <c r="K72" i="1" s="1"/>
  <c r="L72" i="1"/>
  <c r="M72" i="1" s="1"/>
  <c r="J73" i="1"/>
  <c r="K73" i="1" s="1"/>
  <c r="L73" i="1"/>
  <c r="M73" i="1"/>
  <c r="J74" i="1"/>
  <c r="K74" i="1" s="1"/>
  <c r="L74" i="1"/>
  <c r="M74" i="1" s="1"/>
  <c r="J75" i="1"/>
  <c r="K75" i="1" s="1"/>
  <c r="L75" i="1"/>
  <c r="M75" i="1"/>
  <c r="J76" i="1"/>
  <c r="K76" i="1" s="1"/>
  <c r="L76" i="1"/>
  <c r="M76" i="1" s="1"/>
  <c r="J77" i="1"/>
  <c r="K77" i="1" s="1"/>
  <c r="L77" i="1"/>
  <c r="M77" i="1"/>
  <c r="J78" i="1"/>
  <c r="K78" i="1" s="1"/>
  <c r="L78" i="1"/>
  <c r="M78" i="1" s="1"/>
  <c r="J79" i="1"/>
  <c r="K79" i="1" s="1"/>
  <c r="L79" i="1"/>
  <c r="M79" i="1"/>
  <c r="J80" i="1"/>
  <c r="K80" i="1" s="1"/>
  <c r="L80" i="1"/>
  <c r="M80" i="1" s="1"/>
  <c r="J81" i="1"/>
  <c r="K81" i="1" s="1"/>
  <c r="L81" i="1"/>
  <c r="M81" i="1"/>
  <c r="J82" i="1"/>
  <c r="K82" i="1" s="1"/>
  <c r="L82" i="1"/>
  <c r="M82" i="1" s="1"/>
  <c r="J83" i="1"/>
  <c r="K83" i="1" s="1"/>
  <c r="L83" i="1"/>
  <c r="M83" i="1"/>
  <c r="J84" i="1"/>
  <c r="K84" i="1" s="1"/>
  <c r="L84" i="1"/>
  <c r="M84" i="1" s="1"/>
  <c r="J85" i="1"/>
  <c r="K85" i="1" s="1"/>
  <c r="L85" i="1"/>
  <c r="M85" i="1"/>
  <c r="J86" i="1"/>
  <c r="K86" i="1" s="1"/>
  <c r="L86" i="1"/>
  <c r="M86" i="1" s="1"/>
  <c r="J87" i="1"/>
  <c r="K87" i="1" s="1"/>
  <c r="L87" i="1"/>
  <c r="M87" i="1"/>
  <c r="J88" i="1"/>
  <c r="K88" i="1" s="1"/>
  <c r="L88" i="1"/>
  <c r="M88" i="1"/>
  <c r="J89" i="1"/>
  <c r="K89" i="1" s="1"/>
  <c r="L89" i="1"/>
  <c r="M89" i="1"/>
  <c r="J90" i="1"/>
  <c r="K90" i="1" s="1"/>
  <c r="L90" i="1"/>
  <c r="M90" i="1" s="1"/>
  <c r="J91" i="1"/>
  <c r="K91" i="1" s="1"/>
  <c r="L91" i="1"/>
  <c r="M91" i="1"/>
  <c r="J92" i="1"/>
  <c r="K92" i="1" s="1"/>
  <c r="L92" i="1"/>
  <c r="M92" i="1"/>
  <c r="J93" i="1"/>
  <c r="K93" i="1" s="1"/>
  <c r="L93" i="1"/>
  <c r="M93" i="1"/>
  <c r="J94" i="1"/>
  <c r="K94" i="1" s="1"/>
  <c r="L94" i="1"/>
  <c r="M94" i="1" s="1"/>
  <c r="J95" i="1"/>
  <c r="K95" i="1" s="1"/>
  <c r="L95" i="1"/>
  <c r="M95" i="1"/>
  <c r="J96" i="1"/>
  <c r="K96" i="1" s="1"/>
  <c r="L96" i="1"/>
  <c r="M96" i="1"/>
  <c r="J97" i="1"/>
  <c r="K97" i="1" s="1"/>
  <c r="L97" i="1"/>
  <c r="M97" i="1"/>
  <c r="J98" i="1"/>
  <c r="K98" i="1" s="1"/>
  <c r="L98" i="1"/>
  <c r="M98" i="1" s="1"/>
  <c r="J99" i="1"/>
  <c r="K99" i="1" s="1"/>
  <c r="L99" i="1"/>
  <c r="M99" i="1"/>
  <c r="J100" i="1"/>
  <c r="K100" i="1" s="1"/>
  <c r="L100" i="1"/>
  <c r="M100" i="1"/>
  <c r="J101" i="1"/>
  <c r="K101" i="1" s="1"/>
  <c r="L101" i="1"/>
  <c r="M101" i="1"/>
  <c r="M26" i="1"/>
  <c r="K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L26" i="1"/>
  <c r="J26" i="1"/>
</calcChain>
</file>

<file path=xl/sharedStrings.xml><?xml version="1.0" encoding="utf-8"?>
<sst xmlns="http://schemas.openxmlformats.org/spreadsheetml/2006/main" count="114" uniqueCount="15">
  <si>
    <t>unix</t>
  </si>
  <si>
    <t>date</t>
  </si>
  <si>
    <t>symbol</t>
  </si>
  <si>
    <t>open</t>
  </si>
  <si>
    <t>high</t>
  </si>
  <si>
    <t>low</t>
  </si>
  <si>
    <t>close</t>
  </si>
  <si>
    <t>Volume USD</t>
  </si>
  <si>
    <t>Volume BTC</t>
  </si>
  <si>
    <t>BTC/USD</t>
  </si>
  <si>
    <t>Aroon Up</t>
  </si>
  <si>
    <t>Aroon Down</t>
  </si>
  <si>
    <t>Aroon Oscillator</t>
  </si>
  <si>
    <t>Aroon Up Idx</t>
  </si>
  <si>
    <t>Aroon D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</si>
</sst>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A67" workbookViewId="0">
      <selection activeCell="N2" sqref="N2:N101"/>
    </sheetView>
  </sheetViews>
  <sheetFormatPr defaultRowHeight="15" x14ac:dyDescent="0.25"/>
  <cols>
    <col min="10" max="10" width="12.42578125" bestFit="1" customWidth="1"/>
    <col min="12" max="13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10</v>
      </c>
      <c r="L1" t="s">
        <v>14</v>
      </c>
      <c r="M1" t="s">
        <v>11</v>
      </c>
      <c r="N1" t="s">
        <v>12</v>
      </c>
    </row>
    <row r="2" spans="1:14" x14ac:dyDescent="0.25">
      <c r="A2">
        <v>1526364000</v>
      </c>
      <c r="B2" s="1">
        <v>43235.25</v>
      </c>
      <c r="C2" t="s">
        <v>9</v>
      </c>
      <c r="D2">
        <v>8723.7999999999993</v>
      </c>
      <c r="E2">
        <v>8793</v>
      </c>
      <c r="F2">
        <v>8714.9</v>
      </c>
      <c r="G2">
        <v>8739</v>
      </c>
      <c r="H2">
        <v>8988053.5299999993</v>
      </c>
      <c r="I2">
        <v>1026.3499999999999</v>
      </c>
      <c r="J2">
        <v>0</v>
      </c>
      <c r="K2">
        <f>(ROW()-1 - J2)/(ROW()-1) * 100</f>
        <v>100</v>
      </c>
      <c r="L2">
        <v>0</v>
      </c>
      <c r="M2">
        <f>(ROW()-1 - L2)/(ROW()-1) * 100</f>
        <v>100</v>
      </c>
      <c r="N2">
        <f>K2-M2</f>
        <v>0</v>
      </c>
    </row>
    <row r="3" spans="1:14" x14ac:dyDescent="0.25">
      <c r="A3">
        <v>1526367600</v>
      </c>
      <c r="B3" s="1">
        <v>43235.291666666664</v>
      </c>
      <c r="C3" t="s">
        <v>9</v>
      </c>
      <c r="D3">
        <v>8739</v>
      </c>
      <c r="E3">
        <v>8754.7999999999993</v>
      </c>
      <c r="F3">
        <v>8719.2999999999993</v>
      </c>
      <c r="G3">
        <v>8743</v>
      </c>
      <c r="H3">
        <v>2288904.12</v>
      </c>
      <c r="I3">
        <v>261.97000000000003</v>
      </c>
      <c r="J3">
        <v>1</v>
      </c>
      <c r="K3">
        <f t="shared" ref="K3:M25" si="0">(ROW()-1 - J3)/(ROW()-1) * 100</f>
        <v>50</v>
      </c>
      <c r="L3">
        <v>1</v>
      </c>
      <c r="M3">
        <f t="shared" si="0"/>
        <v>50</v>
      </c>
      <c r="N3">
        <f t="shared" ref="N3:N66" si="1">K3-M3</f>
        <v>0</v>
      </c>
    </row>
    <row r="4" spans="1:14" x14ac:dyDescent="0.25">
      <c r="A4">
        <v>1526371200</v>
      </c>
      <c r="B4" s="1">
        <v>43235.333333333336</v>
      </c>
      <c r="C4" t="s">
        <v>9</v>
      </c>
      <c r="D4">
        <v>8743</v>
      </c>
      <c r="E4">
        <v>8743.1</v>
      </c>
      <c r="F4">
        <v>8653.2000000000007</v>
      </c>
      <c r="G4">
        <v>8723.7000000000007</v>
      </c>
      <c r="H4">
        <v>8891773.1400000006</v>
      </c>
      <c r="I4">
        <v>1023.31</v>
      </c>
      <c r="J4">
        <v>2</v>
      </c>
      <c r="K4">
        <f t="shared" si="0"/>
        <v>33.333333333333329</v>
      </c>
      <c r="L4">
        <v>0</v>
      </c>
      <c r="M4">
        <f t="shared" si="0"/>
        <v>100</v>
      </c>
      <c r="N4">
        <f t="shared" si="1"/>
        <v>-66.666666666666671</v>
      </c>
    </row>
    <row r="5" spans="1:14" x14ac:dyDescent="0.25">
      <c r="A5">
        <v>1526374800</v>
      </c>
      <c r="B5" s="1">
        <v>43235.375</v>
      </c>
      <c r="C5" t="s">
        <v>9</v>
      </c>
      <c r="D5">
        <v>8723.7000000000007</v>
      </c>
      <c r="E5">
        <v>8737.7999999999993</v>
      </c>
      <c r="F5">
        <v>8701.2000000000007</v>
      </c>
      <c r="G5">
        <v>8708.1</v>
      </c>
      <c r="H5">
        <v>2054868.28</v>
      </c>
      <c r="I5">
        <v>235.55</v>
      </c>
      <c r="J5">
        <v>3</v>
      </c>
      <c r="K5">
        <f t="shared" si="0"/>
        <v>25</v>
      </c>
      <c r="L5">
        <v>1</v>
      </c>
      <c r="M5">
        <f t="shared" si="0"/>
        <v>75</v>
      </c>
      <c r="N5">
        <f t="shared" si="1"/>
        <v>-50</v>
      </c>
    </row>
    <row r="6" spans="1:14" x14ac:dyDescent="0.25">
      <c r="A6">
        <v>1526378400</v>
      </c>
      <c r="B6" s="1">
        <v>43235.416666666664</v>
      </c>
      <c r="C6" t="s">
        <v>9</v>
      </c>
      <c r="D6">
        <v>8708.1</v>
      </c>
      <c r="E6">
        <v>8855.7000000000007</v>
      </c>
      <c r="F6">
        <v>8695.7999999999993</v>
      </c>
      <c r="G6">
        <v>8784.4</v>
      </c>
      <c r="H6">
        <v>17309722.579999998</v>
      </c>
      <c r="I6">
        <v>1969.08</v>
      </c>
      <c r="J6">
        <v>0</v>
      </c>
      <c r="K6">
        <f t="shared" si="0"/>
        <v>100</v>
      </c>
      <c r="L6">
        <v>2</v>
      </c>
      <c r="M6">
        <f t="shared" si="0"/>
        <v>60</v>
      </c>
      <c r="N6">
        <f t="shared" si="1"/>
        <v>40</v>
      </c>
    </row>
    <row r="7" spans="1:14" x14ac:dyDescent="0.25">
      <c r="A7">
        <v>1526382000</v>
      </c>
      <c r="B7" s="1">
        <v>43235.458333333336</v>
      </c>
      <c r="C7" t="s">
        <v>9</v>
      </c>
      <c r="D7">
        <v>8784.4</v>
      </c>
      <c r="E7">
        <v>8804.9</v>
      </c>
      <c r="F7">
        <v>8734.7999999999993</v>
      </c>
      <c r="G7">
        <v>8755.2000000000007</v>
      </c>
      <c r="H7">
        <v>5755257.9299999997</v>
      </c>
      <c r="I7">
        <v>656.47</v>
      </c>
      <c r="J7">
        <v>1</v>
      </c>
      <c r="K7">
        <f t="shared" si="0"/>
        <v>83.333333333333343</v>
      </c>
      <c r="L7">
        <v>3</v>
      </c>
      <c r="M7">
        <f t="shared" si="0"/>
        <v>50</v>
      </c>
      <c r="N7">
        <f t="shared" si="1"/>
        <v>33.333333333333343</v>
      </c>
    </row>
    <row r="8" spans="1:14" x14ac:dyDescent="0.25">
      <c r="A8">
        <v>1526385600</v>
      </c>
      <c r="B8" s="1">
        <v>43235.5</v>
      </c>
      <c r="C8" t="s">
        <v>9</v>
      </c>
      <c r="D8">
        <v>8755.2000000000007</v>
      </c>
      <c r="E8">
        <v>8789.1</v>
      </c>
      <c r="F8">
        <v>8743</v>
      </c>
      <c r="G8">
        <v>8762</v>
      </c>
      <c r="H8">
        <v>4406994.79</v>
      </c>
      <c r="I8">
        <v>502.92</v>
      </c>
      <c r="J8">
        <v>2</v>
      </c>
      <c r="K8">
        <f t="shared" si="0"/>
        <v>71.428571428571431</v>
      </c>
      <c r="L8">
        <v>4</v>
      </c>
      <c r="M8">
        <f t="shared" si="0"/>
        <v>42.857142857142854</v>
      </c>
      <c r="N8">
        <f t="shared" si="1"/>
        <v>28.571428571428577</v>
      </c>
    </row>
    <row r="9" spans="1:14" x14ac:dyDescent="0.25">
      <c r="A9">
        <v>1526389200</v>
      </c>
      <c r="B9" s="1">
        <v>43235.541666666664</v>
      </c>
      <c r="C9" t="s">
        <v>9</v>
      </c>
      <c r="D9">
        <v>8762</v>
      </c>
      <c r="E9">
        <v>8798.1</v>
      </c>
      <c r="F9">
        <v>8633</v>
      </c>
      <c r="G9">
        <v>8742.6</v>
      </c>
      <c r="H9">
        <v>16375559.140000001</v>
      </c>
      <c r="I9">
        <v>1877.56</v>
      </c>
      <c r="J9">
        <v>3</v>
      </c>
      <c r="K9">
        <f t="shared" si="0"/>
        <v>62.5</v>
      </c>
      <c r="L9">
        <v>0</v>
      </c>
      <c r="M9">
        <f t="shared" si="0"/>
        <v>100</v>
      </c>
      <c r="N9">
        <f t="shared" si="1"/>
        <v>-37.5</v>
      </c>
    </row>
    <row r="10" spans="1:14" x14ac:dyDescent="0.25">
      <c r="A10">
        <v>1526392800</v>
      </c>
      <c r="B10" s="1">
        <v>43235.583333333336</v>
      </c>
      <c r="C10" t="s">
        <v>9</v>
      </c>
      <c r="D10">
        <v>8742.6</v>
      </c>
      <c r="E10">
        <v>8742.7000000000007</v>
      </c>
      <c r="F10">
        <v>8480.2000000000007</v>
      </c>
      <c r="G10">
        <v>8512</v>
      </c>
      <c r="H10">
        <v>30884779.629999999</v>
      </c>
      <c r="I10">
        <v>3610.57</v>
      </c>
      <c r="J10">
        <v>4</v>
      </c>
      <c r="K10">
        <f t="shared" si="0"/>
        <v>55.555555555555557</v>
      </c>
      <c r="L10">
        <v>0</v>
      </c>
      <c r="M10">
        <f t="shared" si="0"/>
        <v>100</v>
      </c>
      <c r="N10">
        <f t="shared" si="1"/>
        <v>-44.444444444444443</v>
      </c>
    </row>
    <row r="11" spans="1:14" x14ac:dyDescent="0.25">
      <c r="A11">
        <v>1526396400</v>
      </c>
      <c r="B11" s="1">
        <v>43235.625</v>
      </c>
      <c r="C11" t="s">
        <v>9</v>
      </c>
      <c r="D11">
        <v>8512</v>
      </c>
      <c r="E11">
        <v>8544</v>
      </c>
      <c r="F11">
        <v>8472.5</v>
      </c>
      <c r="G11">
        <v>8520.7999999999993</v>
      </c>
      <c r="H11">
        <v>13585970.869999999</v>
      </c>
      <c r="I11">
        <v>1596.44</v>
      </c>
      <c r="J11">
        <v>5</v>
      </c>
      <c r="K11">
        <f t="shared" si="0"/>
        <v>50</v>
      </c>
      <c r="L11">
        <v>0</v>
      </c>
      <c r="M11">
        <f t="shared" si="0"/>
        <v>100</v>
      </c>
      <c r="N11">
        <f t="shared" si="1"/>
        <v>-50</v>
      </c>
    </row>
    <row r="12" spans="1:14" x14ac:dyDescent="0.25">
      <c r="A12">
        <v>1526400000</v>
      </c>
      <c r="B12" s="1">
        <v>43235.666666666664</v>
      </c>
      <c r="C12" t="s">
        <v>9</v>
      </c>
      <c r="D12">
        <v>8520.7999999999993</v>
      </c>
      <c r="E12">
        <v>8580</v>
      </c>
      <c r="F12">
        <v>8485.7000000000007</v>
      </c>
      <c r="G12">
        <v>8532.1</v>
      </c>
      <c r="H12">
        <v>10472251.960000001</v>
      </c>
      <c r="I12">
        <v>1226.71</v>
      </c>
      <c r="J12">
        <v>6</v>
      </c>
      <c r="K12">
        <f t="shared" si="0"/>
        <v>45.454545454545453</v>
      </c>
      <c r="L12">
        <v>1</v>
      </c>
      <c r="M12">
        <f t="shared" si="0"/>
        <v>90.909090909090907</v>
      </c>
      <c r="N12">
        <f t="shared" si="1"/>
        <v>-45.454545454545453</v>
      </c>
    </row>
    <row r="13" spans="1:14" x14ac:dyDescent="0.25">
      <c r="A13">
        <v>1526403600</v>
      </c>
      <c r="B13" s="1">
        <v>43235.708333333336</v>
      </c>
      <c r="C13" t="s">
        <v>9</v>
      </c>
      <c r="D13">
        <v>8532.1</v>
      </c>
      <c r="E13">
        <v>8578.4</v>
      </c>
      <c r="F13">
        <v>8499</v>
      </c>
      <c r="G13">
        <v>8553.7999999999993</v>
      </c>
      <c r="H13">
        <v>8155202.96</v>
      </c>
      <c r="I13">
        <v>955.04</v>
      </c>
      <c r="J13">
        <v>7</v>
      </c>
      <c r="K13">
        <f t="shared" si="0"/>
        <v>41.666666666666671</v>
      </c>
      <c r="L13">
        <v>2</v>
      </c>
      <c r="M13">
        <f t="shared" si="0"/>
        <v>83.333333333333343</v>
      </c>
      <c r="N13">
        <f t="shared" si="1"/>
        <v>-41.666666666666671</v>
      </c>
    </row>
    <row r="14" spans="1:14" x14ac:dyDescent="0.25">
      <c r="A14">
        <v>1526407200</v>
      </c>
      <c r="B14" s="1">
        <v>43235.75</v>
      </c>
      <c r="C14" t="s">
        <v>9</v>
      </c>
      <c r="D14">
        <v>8553.7999999999993</v>
      </c>
      <c r="E14">
        <v>8553.7999999999993</v>
      </c>
      <c r="F14">
        <v>8438.1</v>
      </c>
      <c r="G14">
        <v>8516.5</v>
      </c>
      <c r="H14">
        <v>23290913.960000001</v>
      </c>
      <c r="I14">
        <v>2746.24</v>
      </c>
      <c r="J14">
        <v>8</v>
      </c>
      <c r="K14">
        <f t="shared" si="0"/>
        <v>38.461538461538467</v>
      </c>
      <c r="L14">
        <v>0</v>
      </c>
      <c r="M14">
        <f t="shared" si="0"/>
        <v>100</v>
      </c>
      <c r="N14">
        <f t="shared" si="1"/>
        <v>-61.538461538461533</v>
      </c>
    </row>
    <row r="15" spans="1:14" x14ac:dyDescent="0.25">
      <c r="A15">
        <v>1526410800</v>
      </c>
      <c r="B15" s="1">
        <v>43235.791666666664</v>
      </c>
      <c r="C15" t="s">
        <v>9</v>
      </c>
      <c r="D15">
        <v>8516.5</v>
      </c>
      <c r="E15">
        <v>8560.5</v>
      </c>
      <c r="F15">
        <v>8436.7999999999993</v>
      </c>
      <c r="G15">
        <v>8551.2000000000007</v>
      </c>
      <c r="H15">
        <v>12093565.109999999</v>
      </c>
      <c r="I15">
        <v>1421.8</v>
      </c>
      <c r="J15">
        <v>9</v>
      </c>
      <c r="K15">
        <f t="shared" si="0"/>
        <v>35.714285714285715</v>
      </c>
      <c r="L15">
        <v>0</v>
      </c>
      <c r="M15">
        <f t="shared" si="0"/>
        <v>100</v>
      </c>
      <c r="N15">
        <f t="shared" si="1"/>
        <v>-64.285714285714278</v>
      </c>
    </row>
    <row r="16" spans="1:14" x14ac:dyDescent="0.25">
      <c r="A16">
        <v>1526414400</v>
      </c>
      <c r="B16" s="1">
        <v>43235.833333333336</v>
      </c>
      <c r="C16" t="s">
        <v>9</v>
      </c>
      <c r="D16">
        <v>8551.2000000000007</v>
      </c>
      <c r="E16">
        <v>8558</v>
      </c>
      <c r="F16">
        <v>8479.2999999999993</v>
      </c>
      <c r="G16">
        <v>8516.7000000000007</v>
      </c>
      <c r="H16">
        <v>4843869.92</v>
      </c>
      <c r="I16">
        <v>568.91999999999996</v>
      </c>
      <c r="J16">
        <v>10</v>
      </c>
      <c r="K16">
        <f t="shared" si="0"/>
        <v>33.333333333333329</v>
      </c>
      <c r="L16">
        <v>1</v>
      </c>
      <c r="M16">
        <f t="shared" si="0"/>
        <v>93.333333333333329</v>
      </c>
      <c r="N16">
        <f t="shared" si="1"/>
        <v>-60</v>
      </c>
    </row>
    <row r="17" spans="1:14" x14ac:dyDescent="0.25">
      <c r="A17">
        <v>1526418000</v>
      </c>
      <c r="B17" s="1">
        <v>43235.875</v>
      </c>
      <c r="C17" t="s">
        <v>9</v>
      </c>
      <c r="D17">
        <v>8516.7000000000007</v>
      </c>
      <c r="E17">
        <v>8540.9</v>
      </c>
      <c r="F17">
        <v>8476</v>
      </c>
      <c r="G17">
        <v>8476</v>
      </c>
      <c r="H17">
        <v>3853166.53</v>
      </c>
      <c r="I17">
        <v>453.08</v>
      </c>
      <c r="J17">
        <v>11</v>
      </c>
      <c r="K17">
        <f t="shared" si="0"/>
        <v>31.25</v>
      </c>
      <c r="L17">
        <v>2</v>
      </c>
      <c r="M17">
        <f t="shared" si="0"/>
        <v>87.5</v>
      </c>
      <c r="N17">
        <f t="shared" si="1"/>
        <v>-56.25</v>
      </c>
    </row>
    <row r="18" spans="1:14" x14ac:dyDescent="0.25">
      <c r="A18">
        <v>1526421600</v>
      </c>
      <c r="B18" s="1">
        <v>43235.916666666664</v>
      </c>
      <c r="C18" t="s">
        <v>9</v>
      </c>
      <c r="D18">
        <v>8476</v>
      </c>
      <c r="E18">
        <v>8552</v>
      </c>
      <c r="F18">
        <v>8415</v>
      </c>
      <c r="G18">
        <v>8459.9</v>
      </c>
      <c r="H18">
        <v>10032951.789999999</v>
      </c>
      <c r="I18">
        <v>1183.58</v>
      </c>
      <c r="J18">
        <v>12</v>
      </c>
      <c r="K18">
        <f t="shared" si="0"/>
        <v>29.411764705882355</v>
      </c>
      <c r="L18">
        <v>0</v>
      </c>
      <c r="M18">
        <f t="shared" si="0"/>
        <v>100</v>
      </c>
      <c r="N18">
        <f t="shared" si="1"/>
        <v>-70.588235294117652</v>
      </c>
    </row>
    <row r="19" spans="1:14" x14ac:dyDescent="0.25">
      <c r="A19">
        <v>1526425200</v>
      </c>
      <c r="B19" s="1">
        <v>43235.958333333336</v>
      </c>
      <c r="C19" t="s">
        <v>9</v>
      </c>
      <c r="D19">
        <v>8459.9</v>
      </c>
      <c r="E19">
        <v>8498.4</v>
      </c>
      <c r="F19">
        <v>8451</v>
      </c>
      <c r="G19">
        <v>8467.5</v>
      </c>
      <c r="H19">
        <v>3405881.75</v>
      </c>
      <c r="I19">
        <v>402.07</v>
      </c>
      <c r="J19">
        <v>13</v>
      </c>
      <c r="K19">
        <f t="shared" si="0"/>
        <v>27.777777777777779</v>
      </c>
      <c r="L19">
        <v>1</v>
      </c>
      <c r="M19">
        <f t="shared" si="0"/>
        <v>94.444444444444443</v>
      </c>
      <c r="N19">
        <f t="shared" si="1"/>
        <v>-66.666666666666657</v>
      </c>
    </row>
    <row r="20" spans="1:14" x14ac:dyDescent="0.25">
      <c r="A20">
        <v>1526428800</v>
      </c>
      <c r="B20" s="1">
        <v>43236</v>
      </c>
      <c r="C20" t="s">
        <v>9</v>
      </c>
      <c r="D20">
        <v>8467.5</v>
      </c>
      <c r="E20">
        <v>8492.7000000000007</v>
      </c>
      <c r="F20">
        <v>8420</v>
      </c>
      <c r="G20">
        <v>8454.2000000000007</v>
      </c>
      <c r="H20">
        <v>4240758.74</v>
      </c>
      <c r="I20">
        <v>501.76</v>
      </c>
      <c r="J20">
        <v>14</v>
      </c>
      <c r="K20">
        <f t="shared" si="0"/>
        <v>26.315789473684209</v>
      </c>
      <c r="L20">
        <v>2</v>
      </c>
      <c r="M20">
        <f t="shared" si="0"/>
        <v>89.473684210526315</v>
      </c>
      <c r="N20">
        <f t="shared" si="1"/>
        <v>-63.15789473684211</v>
      </c>
    </row>
    <row r="21" spans="1:14" x14ac:dyDescent="0.25">
      <c r="A21">
        <v>1526432400</v>
      </c>
      <c r="B21" s="1">
        <v>43236.041666666664</v>
      </c>
      <c r="C21" t="s">
        <v>9</v>
      </c>
      <c r="D21">
        <v>8454.2000000000007</v>
      </c>
      <c r="E21">
        <v>8462.1</v>
      </c>
      <c r="F21">
        <v>8282</v>
      </c>
      <c r="G21">
        <v>8327.9</v>
      </c>
      <c r="H21">
        <v>16395261.35</v>
      </c>
      <c r="I21">
        <v>1965.73</v>
      </c>
      <c r="J21">
        <v>15</v>
      </c>
      <c r="K21">
        <f t="shared" si="0"/>
        <v>25</v>
      </c>
      <c r="L21">
        <v>0</v>
      </c>
      <c r="M21">
        <f t="shared" si="0"/>
        <v>100</v>
      </c>
      <c r="N21">
        <f t="shared" si="1"/>
        <v>-75</v>
      </c>
    </row>
    <row r="22" spans="1:14" x14ac:dyDescent="0.25">
      <c r="A22">
        <v>1526436000</v>
      </c>
      <c r="B22" s="1">
        <v>43236.083333333336</v>
      </c>
      <c r="C22" t="s">
        <v>9</v>
      </c>
      <c r="D22">
        <v>8327.9</v>
      </c>
      <c r="E22">
        <v>8328.7000000000007</v>
      </c>
      <c r="F22">
        <v>8100</v>
      </c>
      <c r="G22">
        <v>8124.4</v>
      </c>
      <c r="H22">
        <v>35444924.509999998</v>
      </c>
      <c r="I22">
        <v>4331.2299999999996</v>
      </c>
      <c r="J22">
        <v>16</v>
      </c>
      <c r="K22">
        <f t="shared" si="0"/>
        <v>23.809523809523807</v>
      </c>
      <c r="L22">
        <v>0</v>
      </c>
      <c r="M22">
        <f t="shared" si="0"/>
        <v>100</v>
      </c>
      <c r="N22">
        <f t="shared" si="1"/>
        <v>-76.19047619047619</v>
      </c>
    </row>
    <row r="23" spans="1:14" x14ac:dyDescent="0.25">
      <c r="A23">
        <v>1526439600</v>
      </c>
      <c r="B23" s="1">
        <v>43236.125</v>
      </c>
      <c r="C23" t="s">
        <v>9</v>
      </c>
      <c r="D23">
        <v>8124.4</v>
      </c>
      <c r="E23">
        <v>8217</v>
      </c>
      <c r="F23">
        <v>8124.4</v>
      </c>
      <c r="G23">
        <v>8152</v>
      </c>
      <c r="H23">
        <v>8483096.75</v>
      </c>
      <c r="I23">
        <v>1037.8800000000001</v>
      </c>
      <c r="J23">
        <v>17</v>
      </c>
      <c r="K23">
        <f t="shared" si="0"/>
        <v>22.727272727272727</v>
      </c>
      <c r="L23">
        <v>1</v>
      </c>
      <c r="M23">
        <f t="shared" si="0"/>
        <v>95.454545454545453</v>
      </c>
      <c r="N23">
        <f t="shared" si="1"/>
        <v>-72.72727272727272</v>
      </c>
    </row>
    <row r="24" spans="1:14" x14ac:dyDescent="0.25">
      <c r="A24">
        <v>1526443200</v>
      </c>
      <c r="B24" s="1">
        <v>43236.166666666664</v>
      </c>
      <c r="C24" t="s">
        <v>9</v>
      </c>
      <c r="D24">
        <v>8152</v>
      </c>
      <c r="E24">
        <v>8236.8700000000008</v>
      </c>
      <c r="F24">
        <v>8152</v>
      </c>
      <c r="G24">
        <v>8205.2999999999993</v>
      </c>
      <c r="H24">
        <v>5883397.96</v>
      </c>
      <c r="I24">
        <v>717.22</v>
      </c>
      <c r="J24">
        <v>18</v>
      </c>
      <c r="K24">
        <f t="shared" si="0"/>
        <v>21.739130434782609</v>
      </c>
      <c r="L24">
        <v>2</v>
      </c>
      <c r="M24">
        <f t="shared" si="0"/>
        <v>91.304347826086953</v>
      </c>
      <c r="N24">
        <f t="shared" si="1"/>
        <v>-69.565217391304344</v>
      </c>
    </row>
    <row r="25" spans="1:14" x14ac:dyDescent="0.25">
      <c r="A25">
        <v>1526446800</v>
      </c>
      <c r="B25" s="1">
        <v>43236.208333333336</v>
      </c>
      <c r="C25" t="s">
        <v>9</v>
      </c>
      <c r="D25">
        <v>8205.2999999999993</v>
      </c>
      <c r="E25">
        <v>8221.2999999999993</v>
      </c>
      <c r="F25">
        <v>8152</v>
      </c>
      <c r="G25">
        <v>8197.7000000000007</v>
      </c>
      <c r="H25">
        <v>8490665.1099999994</v>
      </c>
      <c r="I25">
        <v>1038.67</v>
      </c>
      <c r="J25">
        <v>19</v>
      </c>
      <c r="K25">
        <f t="shared" si="0"/>
        <v>20.833333333333336</v>
      </c>
      <c r="L25">
        <v>3</v>
      </c>
      <c r="M25">
        <f t="shared" si="0"/>
        <v>87.5</v>
      </c>
      <c r="N25">
        <f t="shared" si="1"/>
        <v>-66.666666666666657</v>
      </c>
    </row>
    <row r="26" spans="1:14" x14ac:dyDescent="0.25">
      <c r="A26">
        <v>1526450400</v>
      </c>
      <c r="B26" s="1">
        <v>43236.25</v>
      </c>
      <c r="C26" t="s">
        <v>9</v>
      </c>
      <c r="D26">
        <v>8197.7000000000007</v>
      </c>
      <c r="E26">
        <v>8270.7999999999993</v>
      </c>
      <c r="F26">
        <v>8156.1</v>
      </c>
      <c r="G26">
        <v>8223.9</v>
      </c>
      <c r="H26">
        <v>12865221.51</v>
      </c>
      <c r="I26">
        <v>1566</v>
      </c>
      <c r="J26">
        <f>(MIN(ROW(), 25) - MATCH(MAX(E2:E26),E2:E26, 0))</f>
        <v>20</v>
      </c>
      <c r="K26">
        <f>(25 - J26)/25 * 100</f>
        <v>20</v>
      </c>
      <c r="L26">
        <f>(MIN(ROW(),25)-MATCH(MIN(F2:F26),F2:F26,0))</f>
        <v>4</v>
      </c>
      <c r="M26">
        <f>(25 - L26)/25 * 100</f>
        <v>84</v>
      </c>
      <c r="N26">
        <f t="shared" si="1"/>
        <v>-64</v>
      </c>
    </row>
    <row r="27" spans="1:14" x14ac:dyDescent="0.25">
      <c r="A27">
        <v>1526454000</v>
      </c>
      <c r="B27" s="1">
        <v>43236.291666666664</v>
      </c>
      <c r="C27" t="s">
        <v>9</v>
      </c>
      <c r="D27">
        <v>8223.9</v>
      </c>
      <c r="E27">
        <v>8241.4</v>
      </c>
      <c r="F27">
        <v>8197.33</v>
      </c>
      <c r="G27">
        <v>8221.1</v>
      </c>
      <c r="H27">
        <v>4455698.32</v>
      </c>
      <c r="I27">
        <v>541.99</v>
      </c>
      <c r="J27">
        <f t="shared" ref="J27:J90" si="2">(MIN(ROW(), 25) - MATCH(MAX(E3:E27),E3:E27, 0))</f>
        <v>21</v>
      </c>
      <c r="K27">
        <f t="shared" ref="K27:K90" si="3">(25 - J27)/25 * 100</f>
        <v>16</v>
      </c>
      <c r="L27">
        <f t="shared" ref="L27:L90" si="4">(MIN(ROW(),25)-MATCH(MIN(F3:F27),F3:F27,0))</f>
        <v>5</v>
      </c>
      <c r="M27">
        <f t="shared" ref="M27:M90" si="5">(25 - L27)/25 * 100</f>
        <v>80</v>
      </c>
      <c r="N27">
        <f t="shared" si="1"/>
        <v>-64</v>
      </c>
    </row>
    <row r="28" spans="1:14" x14ac:dyDescent="0.25">
      <c r="A28">
        <v>1526457600</v>
      </c>
      <c r="B28" s="1">
        <v>43236.333333333336</v>
      </c>
      <c r="C28" t="s">
        <v>9</v>
      </c>
      <c r="D28">
        <v>8221.1</v>
      </c>
      <c r="E28">
        <v>8241.9</v>
      </c>
      <c r="F28">
        <v>8177.4</v>
      </c>
      <c r="G28">
        <v>8194.2000000000007</v>
      </c>
      <c r="H28">
        <v>8168354.3200000003</v>
      </c>
      <c r="I28">
        <v>994.19</v>
      </c>
      <c r="J28">
        <f t="shared" si="2"/>
        <v>22</v>
      </c>
      <c r="K28">
        <f t="shared" si="3"/>
        <v>12</v>
      </c>
      <c r="L28">
        <f t="shared" si="4"/>
        <v>6</v>
      </c>
      <c r="M28">
        <f t="shared" si="5"/>
        <v>76</v>
      </c>
      <c r="N28">
        <f t="shared" si="1"/>
        <v>-64</v>
      </c>
    </row>
    <row r="29" spans="1:14" x14ac:dyDescent="0.25">
      <c r="A29">
        <v>1526461200</v>
      </c>
      <c r="B29" s="1">
        <v>43236.375</v>
      </c>
      <c r="C29" t="s">
        <v>9</v>
      </c>
      <c r="D29">
        <v>8194.2000000000007</v>
      </c>
      <c r="E29">
        <v>8258.5</v>
      </c>
      <c r="F29">
        <v>8194.2000000000007</v>
      </c>
      <c r="G29">
        <v>8225.1</v>
      </c>
      <c r="H29">
        <v>5245383.3</v>
      </c>
      <c r="I29">
        <v>637.63</v>
      </c>
      <c r="J29">
        <f t="shared" si="2"/>
        <v>23</v>
      </c>
      <c r="K29">
        <f t="shared" si="3"/>
        <v>8</v>
      </c>
      <c r="L29">
        <f t="shared" si="4"/>
        <v>7</v>
      </c>
      <c r="M29">
        <f t="shared" si="5"/>
        <v>72</v>
      </c>
      <c r="N29">
        <f t="shared" si="1"/>
        <v>-64</v>
      </c>
    </row>
    <row r="30" spans="1:14" x14ac:dyDescent="0.25">
      <c r="A30">
        <v>1526464800</v>
      </c>
      <c r="B30" s="1">
        <v>43236.416666666664</v>
      </c>
      <c r="C30" t="s">
        <v>9</v>
      </c>
      <c r="D30">
        <v>8225.1</v>
      </c>
      <c r="E30">
        <v>8420</v>
      </c>
      <c r="F30">
        <v>8225.1</v>
      </c>
      <c r="G30">
        <v>8357.2000000000007</v>
      </c>
      <c r="H30">
        <v>25717067.449999999</v>
      </c>
      <c r="I30">
        <v>3078.73</v>
      </c>
      <c r="J30">
        <f t="shared" si="2"/>
        <v>24</v>
      </c>
      <c r="K30">
        <f t="shared" si="3"/>
        <v>4</v>
      </c>
      <c r="L30">
        <f t="shared" si="4"/>
        <v>8</v>
      </c>
      <c r="M30">
        <f t="shared" si="5"/>
        <v>68</v>
      </c>
      <c r="N30">
        <f t="shared" si="1"/>
        <v>-64</v>
      </c>
    </row>
    <row r="31" spans="1:14" x14ac:dyDescent="0.25">
      <c r="A31">
        <v>1526468400</v>
      </c>
      <c r="B31" s="1">
        <v>43236.458333333336</v>
      </c>
      <c r="C31" t="s">
        <v>9</v>
      </c>
      <c r="D31">
        <v>8357.2000000000007</v>
      </c>
      <c r="E31">
        <v>8426.2999999999993</v>
      </c>
      <c r="F31">
        <v>8356.7999999999993</v>
      </c>
      <c r="G31">
        <v>8358.5</v>
      </c>
      <c r="H31">
        <v>10531322.67</v>
      </c>
      <c r="I31">
        <v>1255.1400000000001</v>
      </c>
      <c r="J31">
        <f t="shared" si="2"/>
        <v>24</v>
      </c>
      <c r="K31">
        <f t="shared" si="3"/>
        <v>4</v>
      </c>
      <c r="L31">
        <f t="shared" si="4"/>
        <v>9</v>
      </c>
      <c r="M31">
        <f t="shared" si="5"/>
        <v>64</v>
      </c>
      <c r="N31">
        <f t="shared" si="1"/>
        <v>-60</v>
      </c>
    </row>
    <row r="32" spans="1:14" x14ac:dyDescent="0.25">
      <c r="A32">
        <v>1526472000</v>
      </c>
      <c r="B32" s="1">
        <v>43236.5</v>
      </c>
      <c r="C32" t="s">
        <v>9</v>
      </c>
      <c r="D32">
        <v>8358.5</v>
      </c>
      <c r="E32">
        <v>8380</v>
      </c>
      <c r="F32">
        <v>8342.2000000000007</v>
      </c>
      <c r="G32">
        <v>8348.6</v>
      </c>
      <c r="H32">
        <v>5479810.5800000001</v>
      </c>
      <c r="I32">
        <v>655.14</v>
      </c>
      <c r="J32">
        <f t="shared" si="2"/>
        <v>23</v>
      </c>
      <c r="K32">
        <f t="shared" si="3"/>
        <v>8</v>
      </c>
      <c r="L32">
        <f t="shared" si="4"/>
        <v>10</v>
      </c>
      <c r="M32">
        <f t="shared" si="5"/>
        <v>60</v>
      </c>
      <c r="N32">
        <f t="shared" si="1"/>
        <v>-52</v>
      </c>
    </row>
    <row r="33" spans="1:14" x14ac:dyDescent="0.25">
      <c r="A33">
        <v>1526475600</v>
      </c>
      <c r="B33" s="1">
        <v>43236.541666666664</v>
      </c>
      <c r="C33" t="s">
        <v>9</v>
      </c>
      <c r="D33">
        <v>8348.6</v>
      </c>
      <c r="E33">
        <v>8372.7999999999993</v>
      </c>
      <c r="F33">
        <v>8121.7</v>
      </c>
      <c r="G33">
        <v>8158.1</v>
      </c>
      <c r="H33">
        <v>24269108.57</v>
      </c>
      <c r="I33">
        <v>2952.99</v>
      </c>
      <c r="J33">
        <f t="shared" si="2"/>
        <v>24</v>
      </c>
      <c r="K33">
        <f t="shared" si="3"/>
        <v>4</v>
      </c>
      <c r="L33">
        <f t="shared" si="4"/>
        <v>11</v>
      </c>
      <c r="M33">
        <f t="shared" si="5"/>
        <v>56.000000000000007</v>
      </c>
      <c r="N33">
        <f t="shared" si="1"/>
        <v>-52.000000000000007</v>
      </c>
    </row>
    <row r="34" spans="1:14" x14ac:dyDescent="0.25">
      <c r="A34">
        <v>1526479200</v>
      </c>
      <c r="B34" s="1">
        <v>43236.583333333336</v>
      </c>
      <c r="C34" t="s">
        <v>9</v>
      </c>
      <c r="D34">
        <v>8158.1</v>
      </c>
      <c r="E34">
        <v>8212</v>
      </c>
      <c r="F34">
        <v>8158.07</v>
      </c>
      <c r="G34">
        <v>8205.9</v>
      </c>
      <c r="H34">
        <v>5457501.1799999997</v>
      </c>
      <c r="I34">
        <v>666.41</v>
      </c>
      <c r="J34">
        <f t="shared" si="2"/>
        <v>24</v>
      </c>
      <c r="K34">
        <f t="shared" si="3"/>
        <v>4</v>
      </c>
      <c r="L34">
        <f t="shared" si="4"/>
        <v>12</v>
      </c>
      <c r="M34">
        <f t="shared" si="5"/>
        <v>52</v>
      </c>
      <c r="N34">
        <f t="shared" si="1"/>
        <v>-48</v>
      </c>
    </row>
    <row r="35" spans="1:14" x14ac:dyDescent="0.25">
      <c r="A35">
        <v>1526482800</v>
      </c>
      <c r="B35" s="1">
        <v>43236.625</v>
      </c>
      <c r="C35" t="s">
        <v>9</v>
      </c>
      <c r="D35">
        <v>8205.9</v>
      </c>
      <c r="E35">
        <v>8370.2000000000007</v>
      </c>
      <c r="F35">
        <v>8205.7999999999993</v>
      </c>
      <c r="G35">
        <v>8276</v>
      </c>
      <c r="H35">
        <v>15802905.65</v>
      </c>
      <c r="I35">
        <v>1903.13</v>
      </c>
      <c r="J35">
        <f t="shared" si="2"/>
        <v>23</v>
      </c>
      <c r="K35">
        <f t="shared" si="3"/>
        <v>8</v>
      </c>
      <c r="L35">
        <f t="shared" si="4"/>
        <v>13</v>
      </c>
      <c r="M35">
        <f t="shared" si="5"/>
        <v>48</v>
      </c>
      <c r="N35">
        <f t="shared" si="1"/>
        <v>-40</v>
      </c>
    </row>
    <row r="36" spans="1:14" x14ac:dyDescent="0.25">
      <c r="A36">
        <v>1526486400</v>
      </c>
      <c r="B36" s="1">
        <v>43236.666666666664</v>
      </c>
      <c r="C36" t="s">
        <v>9</v>
      </c>
      <c r="D36">
        <v>8276</v>
      </c>
      <c r="E36">
        <v>8318.5</v>
      </c>
      <c r="F36">
        <v>8192.6</v>
      </c>
      <c r="G36">
        <v>8255.2000000000007</v>
      </c>
      <c r="H36">
        <v>15226854.34</v>
      </c>
      <c r="I36">
        <v>1845.16</v>
      </c>
      <c r="J36">
        <f t="shared" si="2"/>
        <v>24</v>
      </c>
      <c r="K36">
        <f t="shared" si="3"/>
        <v>4</v>
      </c>
      <c r="L36">
        <f t="shared" si="4"/>
        <v>14</v>
      </c>
      <c r="M36">
        <f t="shared" si="5"/>
        <v>44</v>
      </c>
      <c r="N36">
        <f t="shared" si="1"/>
        <v>-40</v>
      </c>
    </row>
    <row r="37" spans="1:14" x14ac:dyDescent="0.25">
      <c r="A37">
        <v>1526490000</v>
      </c>
      <c r="B37" s="1">
        <v>43236.708333333336</v>
      </c>
      <c r="C37" t="s">
        <v>9</v>
      </c>
      <c r="D37">
        <v>8255.2000000000007</v>
      </c>
      <c r="E37">
        <v>8349.2999999999993</v>
      </c>
      <c r="F37">
        <v>8240.9</v>
      </c>
      <c r="G37">
        <v>8286.4</v>
      </c>
      <c r="H37">
        <v>22453283.239999998</v>
      </c>
      <c r="I37">
        <v>2705.83</v>
      </c>
      <c r="J37">
        <f t="shared" si="2"/>
        <v>24</v>
      </c>
      <c r="K37">
        <f t="shared" si="3"/>
        <v>4</v>
      </c>
      <c r="L37">
        <f t="shared" si="4"/>
        <v>15</v>
      </c>
      <c r="M37">
        <f t="shared" si="5"/>
        <v>40</v>
      </c>
      <c r="N37">
        <f t="shared" si="1"/>
        <v>-36</v>
      </c>
    </row>
    <row r="38" spans="1:14" x14ac:dyDescent="0.25">
      <c r="A38">
        <v>1526493600</v>
      </c>
      <c r="B38" s="1">
        <v>43236.75</v>
      </c>
      <c r="C38" t="s">
        <v>9</v>
      </c>
      <c r="D38">
        <v>8286.4</v>
      </c>
      <c r="E38">
        <v>8328</v>
      </c>
      <c r="F38">
        <v>8266.1</v>
      </c>
      <c r="G38">
        <v>8266.2000000000007</v>
      </c>
      <c r="H38">
        <v>2340358.52</v>
      </c>
      <c r="I38">
        <v>282.11</v>
      </c>
      <c r="J38">
        <f t="shared" si="2"/>
        <v>23</v>
      </c>
      <c r="K38">
        <f t="shared" si="3"/>
        <v>8</v>
      </c>
      <c r="L38">
        <f t="shared" si="4"/>
        <v>16</v>
      </c>
      <c r="M38">
        <f t="shared" si="5"/>
        <v>36</v>
      </c>
      <c r="N38">
        <f t="shared" si="1"/>
        <v>-28</v>
      </c>
    </row>
    <row r="39" spans="1:14" x14ac:dyDescent="0.25">
      <c r="A39">
        <v>1526497200</v>
      </c>
      <c r="B39" s="1">
        <v>43236.791666666664</v>
      </c>
      <c r="C39" t="s">
        <v>9</v>
      </c>
      <c r="D39">
        <v>8266.2000000000007</v>
      </c>
      <c r="E39">
        <v>8375</v>
      </c>
      <c r="F39">
        <v>8227.01</v>
      </c>
      <c r="G39">
        <v>8227.4</v>
      </c>
      <c r="H39">
        <v>6197892.4199999999</v>
      </c>
      <c r="I39">
        <v>745.74</v>
      </c>
      <c r="J39">
        <f t="shared" si="2"/>
        <v>24</v>
      </c>
      <c r="K39">
        <f t="shared" si="3"/>
        <v>4</v>
      </c>
      <c r="L39">
        <f t="shared" si="4"/>
        <v>17</v>
      </c>
      <c r="M39">
        <f t="shared" si="5"/>
        <v>32</v>
      </c>
      <c r="N39">
        <f t="shared" si="1"/>
        <v>-28</v>
      </c>
    </row>
    <row r="40" spans="1:14" x14ac:dyDescent="0.25">
      <c r="A40">
        <v>1526500800</v>
      </c>
      <c r="B40" s="1">
        <v>43236.833333333336</v>
      </c>
      <c r="C40" t="s">
        <v>9</v>
      </c>
      <c r="D40">
        <v>8227.4</v>
      </c>
      <c r="E40">
        <v>8290.7999999999993</v>
      </c>
      <c r="F40">
        <v>8222</v>
      </c>
      <c r="G40">
        <v>8290</v>
      </c>
      <c r="H40">
        <v>4343002.13</v>
      </c>
      <c r="I40">
        <v>525.54999999999995</v>
      </c>
      <c r="J40">
        <f t="shared" si="2"/>
        <v>24</v>
      </c>
      <c r="K40">
        <f t="shared" si="3"/>
        <v>4</v>
      </c>
      <c r="L40">
        <f t="shared" si="4"/>
        <v>18</v>
      </c>
      <c r="M40">
        <f t="shared" si="5"/>
        <v>28.000000000000004</v>
      </c>
      <c r="N40">
        <f t="shared" si="1"/>
        <v>-24.000000000000004</v>
      </c>
    </row>
    <row r="41" spans="1:14" x14ac:dyDescent="0.25">
      <c r="A41">
        <v>1526504400</v>
      </c>
      <c r="B41" s="1">
        <v>43236.875</v>
      </c>
      <c r="C41" t="s">
        <v>9</v>
      </c>
      <c r="D41">
        <v>8290</v>
      </c>
      <c r="E41">
        <v>8314</v>
      </c>
      <c r="F41">
        <v>8252.2000000000007</v>
      </c>
      <c r="G41">
        <v>8271.9</v>
      </c>
      <c r="H41">
        <v>4066149.47</v>
      </c>
      <c r="I41">
        <v>491.24</v>
      </c>
      <c r="J41">
        <f t="shared" si="2"/>
        <v>23</v>
      </c>
      <c r="K41">
        <f t="shared" si="3"/>
        <v>8</v>
      </c>
      <c r="L41">
        <f t="shared" si="4"/>
        <v>19</v>
      </c>
      <c r="M41">
        <f t="shared" si="5"/>
        <v>24</v>
      </c>
      <c r="N41">
        <f t="shared" si="1"/>
        <v>-16</v>
      </c>
    </row>
    <row r="42" spans="1:14" x14ac:dyDescent="0.25">
      <c r="A42">
        <v>1526508000</v>
      </c>
      <c r="B42" s="1">
        <v>43236.916666666664</v>
      </c>
      <c r="C42" t="s">
        <v>9</v>
      </c>
      <c r="D42">
        <v>8271.9</v>
      </c>
      <c r="E42">
        <v>8366.9</v>
      </c>
      <c r="F42">
        <v>8271.9</v>
      </c>
      <c r="G42">
        <v>8278.1</v>
      </c>
      <c r="H42">
        <v>6783076.2300000004</v>
      </c>
      <c r="I42">
        <v>814.72</v>
      </c>
      <c r="J42">
        <f t="shared" si="2"/>
        <v>24</v>
      </c>
      <c r="K42">
        <f t="shared" si="3"/>
        <v>4</v>
      </c>
      <c r="L42">
        <f t="shared" si="4"/>
        <v>20</v>
      </c>
      <c r="M42">
        <f t="shared" si="5"/>
        <v>20</v>
      </c>
      <c r="N42">
        <f t="shared" si="1"/>
        <v>-16</v>
      </c>
    </row>
    <row r="43" spans="1:14" x14ac:dyDescent="0.25">
      <c r="A43">
        <v>1526511600</v>
      </c>
      <c r="B43" s="1">
        <v>43236.958333333336</v>
      </c>
      <c r="C43" t="s">
        <v>9</v>
      </c>
      <c r="D43">
        <v>8278.1</v>
      </c>
      <c r="E43">
        <v>8357.2999999999993</v>
      </c>
      <c r="F43">
        <v>8274</v>
      </c>
      <c r="G43">
        <v>8336.1</v>
      </c>
      <c r="H43">
        <v>6912962.0700000003</v>
      </c>
      <c r="I43">
        <v>830.46</v>
      </c>
      <c r="J43">
        <f t="shared" si="2"/>
        <v>24</v>
      </c>
      <c r="K43">
        <f t="shared" si="3"/>
        <v>4</v>
      </c>
      <c r="L43">
        <f t="shared" si="4"/>
        <v>21</v>
      </c>
      <c r="M43">
        <f t="shared" si="5"/>
        <v>16</v>
      </c>
      <c r="N43">
        <f t="shared" si="1"/>
        <v>-12</v>
      </c>
    </row>
    <row r="44" spans="1:14" x14ac:dyDescent="0.25">
      <c r="A44">
        <v>1526515200</v>
      </c>
      <c r="B44" s="1">
        <v>43237</v>
      </c>
      <c r="C44" t="s">
        <v>9</v>
      </c>
      <c r="D44">
        <v>8336.1</v>
      </c>
      <c r="E44">
        <v>8396.7999999999993</v>
      </c>
      <c r="F44">
        <v>8319.2000000000007</v>
      </c>
      <c r="G44">
        <v>8346.07</v>
      </c>
      <c r="H44">
        <v>7878424.2400000002</v>
      </c>
      <c r="I44">
        <v>942.36</v>
      </c>
      <c r="J44">
        <f t="shared" si="2"/>
        <v>24</v>
      </c>
      <c r="K44">
        <f t="shared" si="3"/>
        <v>4</v>
      </c>
      <c r="L44">
        <f t="shared" si="4"/>
        <v>22</v>
      </c>
      <c r="M44">
        <f t="shared" si="5"/>
        <v>12</v>
      </c>
      <c r="N44">
        <f t="shared" si="1"/>
        <v>-8</v>
      </c>
    </row>
    <row r="45" spans="1:14" x14ac:dyDescent="0.25">
      <c r="A45">
        <v>1526518800</v>
      </c>
      <c r="B45" s="1">
        <v>43237.041666666664</v>
      </c>
      <c r="C45" t="s">
        <v>9</v>
      </c>
      <c r="D45">
        <v>8346.07</v>
      </c>
      <c r="E45">
        <v>8376.1</v>
      </c>
      <c r="F45">
        <v>8311.2999999999993</v>
      </c>
      <c r="G45">
        <v>8368.7000000000007</v>
      </c>
      <c r="H45">
        <v>5713233.04</v>
      </c>
      <c r="I45">
        <v>684.1</v>
      </c>
      <c r="J45">
        <f t="shared" si="2"/>
        <v>24</v>
      </c>
      <c r="K45">
        <f t="shared" si="3"/>
        <v>4</v>
      </c>
      <c r="L45">
        <f t="shared" si="4"/>
        <v>23</v>
      </c>
      <c r="M45">
        <f t="shared" si="5"/>
        <v>8</v>
      </c>
      <c r="N45">
        <f t="shared" si="1"/>
        <v>-4</v>
      </c>
    </row>
    <row r="46" spans="1:14" x14ac:dyDescent="0.25">
      <c r="A46">
        <v>1526522400</v>
      </c>
      <c r="B46" s="1">
        <v>43237.083333333336</v>
      </c>
      <c r="C46" t="s">
        <v>9</v>
      </c>
      <c r="D46">
        <v>8368.7000000000007</v>
      </c>
      <c r="E46">
        <v>8394</v>
      </c>
      <c r="F46">
        <v>8354.9</v>
      </c>
      <c r="G46">
        <v>8373.5</v>
      </c>
      <c r="H46">
        <v>4875954.4400000004</v>
      </c>
      <c r="I46">
        <v>582.04</v>
      </c>
      <c r="J46">
        <f t="shared" si="2"/>
        <v>15</v>
      </c>
      <c r="K46">
        <f t="shared" si="3"/>
        <v>40</v>
      </c>
      <c r="L46">
        <f t="shared" si="4"/>
        <v>24</v>
      </c>
      <c r="M46">
        <f t="shared" si="5"/>
        <v>4</v>
      </c>
      <c r="N46">
        <f t="shared" si="1"/>
        <v>36</v>
      </c>
    </row>
    <row r="47" spans="1:14" x14ac:dyDescent="0.25">
      <c r="A47">
        <v>1526526000</v>
      </c>
      <c r="B47" s="1">
        <v>43237.125</v>
      </c>
      <c r="C47" t="s">
        <v>9</v>
      </c>
      <c r="D47">
        <v>8373.5</v>
      </c>
      <c r="E47">
        <v>8482.2000000000007</v>
      </c>
      <c r="F47">
        <v>8320.9</v>
      </c>
      <c r="G47">
        <v>8355</v>
      </c>
      <c r="H47">
        <v>18714875.920000002</v>
      </c>
      <c r="I47">
        <v>2224.4899999999998</v>
      </c>
      <c r="J47">
        <f t="shared" si="2"/>
        <v>0</v>
      </c>
      <c r="K47">
        <f t="shared" si="3"/>
        <v>100</v>
      </c>
      <c r="L47">
        <f t="shared" si="4"/>
        <v>14</v>
      </c>
      <c r="M47">
        <f t="shared" si="5"/>
        <v>44</v>
      </c>
      <c r="N47">
        <f t="shared" si="1"/>
        <v>56</v>
      </c>
    </row>
    <row r="48" spans="1:14" x14ac:dyDescent="0.25">
      <c r="A48">
        <v>1526529600</v>
      </c>
      <c r="B48" s="1">
        <v>43237.166666666664</v>
      </c>
      <c r="C48" t="s">
        <v>9</v>
      </c>
      <c r="D48">
        <v>8355</v>
      </c>
      <c r="E48">
        <v>8373.5</v>
      </c>
      <c r="F48">
        <v>8316.4</v>
      </c>
      <c r="G48">
        <v>8319.5</v>
      </c>
      <c r="H48">
        <v>2581490.9</v>
      </c>
      <c r="I48">
        <v>309.04000000000002</v>
      </c>
      <c r="J48">
        <f t="shared" si="2"/>
        <v>1</v>
      </c>
      <c r="K48">
        <f t="shared" si="3"/>
        <v>96</v>
      </c>
      <c r="L48">
        <f t="shared" si="4"/>
        <v>15</v>
      </c>
      <c r="M48">
        <f t="shared" si="5"/>
        <v>40</v>
      </c>
      <c r="N48">
        <f t="shared" si="1"/>
        <v>56</v>
      </c>
    </row>
    <row r="49" spans="1:14" x14ac:dyDescent="0.25">
      <c r="A49">
        <v>1526533200</v>
      </c>
      <c r="B49" s="1">
        <v>43237.208333333336</v>
      </c>
      <c r="C49" t="s">
        <v>9</v>
      </c>
      <c r="D49">
        <v>8319.5</v>
      </c>
      <c r="E49">
        <v>8374.7999999999993</v>
      </c>
      <c r="F49">
        <v>8274.2000000000007</v>
      </c>
      <c r="G49">
        <v>8352.2000000000007</v>
      </c>
      <c r="H49">
        <v>7487354.5300000003</v>
      </c>
      <c r="I49">
        <v>899.34</v>
      </c>
      <c r="J49">
        <f t="shared" si="2"/>
        <v>2</v>
      </c>
      <c r="K49">
        <f t="shared" si="3"/>
        <v>92</v>
      </c>
      <c r="L49">
        <f t="shared" si="4"/>
        <v>16</v>
      </c>
      <c r="M49">
        <f t="shared" si="5"/>
        <v>36</v>
      </c>
      <c r="N49">
        <f t="shared" si="1"/>
        <v>56</v>
      </c>
    </row>
    <row r="50" spans="1:14" x14ac:dyDescent="0.25">
      <c r="A50">
        <v>1526536800</v>
      </c>
      <c r="B50" s="1">
        <v>43237.25</v>
      </c>
      <c r="C50" t="s">
        <v>9</v>
      </c>
      <c r="D50">
        <v>8352.2000000000007</v>
      </c>
      <c r="E50">
        <v>8364.2999999999993</v>
      </c>
      <c r="F50">
        <v>8333.1</v>
      </c>
      <c r="G50">
        <v>8337.7999999999993</v>
      </c>
      <c r="H50">
        <v>2795240.16</v>
      </c>
      <c r="I50">
        <v>334.87</v>
      </c>
      <c r="J50">
        <f t="shared" si="2"/>
        <v>3</v>
      </c>
      <c r="K50">
        <f t="shared" si="3"/>
        <v>88</v>
      </c>
      <c r="L50">
        <f t="shared" si="4"/>
        <v>17</v>
      </c>
      <c r="M50">
        <f t="shared" si="5"/>
        <v>32</v>
      </c>
      <c r="N50">
        <f t="shared" si="1"/>
        <v>56</v>
      </c>
    </row>
    <row r="51" spans="1:14" x14ac:dyDescent="0.25">
      <c r="A51">
        <v>1526540400</v>
      </c>
      <c r="B51" s="1">
        <v>43237.291666666664</v>
      </c>
      <c r="C51" t="s">
        <v>9</v>
      </c>
      <c r="D51">
        <v>8337.7999999999993</v>
      </c>
      <c r="E51">
        <v>8345.7000000000007</v>
      </c>
      <c r="F51">
        <v>8190.4</v>
      </c>
      <c r="G51">
        <v>8246.7000000000007</v>
      </c>
      <c r="H51">
        <v>15044687.380000001</v>
      </c>
      <c r="I51">
        <v>1824.67</v>
      </c>
      <c r="J51">
        <f t="shared" si="2"/>
        <v>4</v>
      </c>
      <c r="K51">
        <f t="shared" si="3"/>
        <v>84</v>
      </c>
      <c r="L51">
        <f t="shared" si="4"/>
        <v>18</v>
      </c>
      <c r="M51">
        <f t="shared" si="5"/>
        <v>28.000000000000004</v>
      </c>
      <c r="N51">
        <f t="shared" si="1"/>
        <v>56</v>
      </c>
    </row>
    <row r="52" spans="1:14" x14ac:dyDescent="0.25">
      <c r="A52">
        <v>1526544000</v>
      </c>
      <c r="B52" s="1">
        <v>43237.333333333336</v>
      </c>
      <c r="C52" t="s">
        <v>9</v>
      </c>
      <c r="D52">
        <v>8246.7000000000007</v>
      </c>
      <c r="E52">
        <v>8280.6</v>
      </c>
      <c r="F52">
        <v>8202.5</v>
      </c>
      <c r="G52">
        <v>8270.1</v>
      </c>
      <c r="H52">
        <v>8332633.3899999997</v>
      </c>
      <c r="I52">
        <v>1010.29</v>
      </c>
      <c r="J52">
        <f t="shared" si="2"/>
        <v>5</v>
      </c>
      <c r="K52">
        <f t="shared" si="3"/>
        <v>80</v>
      </c>
      <c r="L52">
        <f t="shared" si="4"/>
        <v>19</v>
      </c>
      <c r="M52">
        <f t="shared" si="5"/>
        <v>24</v>
      </c>
      <c r="N52">
        <f t="shared" si="1"/>
        <v>56</v>
      </c>
    </row>
    <row r="53" spans="1:14" x14ac:dyDescent="0.25">
      <c r="A53">
        <v>1526547600</v>
      </c>
      <c r="B53" s="1">
        <v>43237.375</v>
      </c>
      <c r="C53" t="s">
        <v>9</v>
      </c>
      <c r="D53">
        <v>8270.1</v>
      </c>
      <c r="E53">
        <v>8315.6</v>
      </c>
      <c r="F53">
        <v>8263</v>
      </c>
      <c r="G53">
        <v>8279.4</v>
      </c>
      <c r="H53">
        <v>3351047.32</v>
      </c>
      <c r="I53">
        <v>404.52</v>
      </c>
      <c r="J53">
        <f t="shared" si="2"/>
        <v>6</v>
      </c>
      <c r="K53">
        <f t="shared" si="3"/>
        <v>76</v>
      </c>
      <c r="L53">
        <f t="shared" si="4"/>
        <v>20</v>
      </c>
      <c r="M53">
        <f t="shared" si="5"/>
        <v>20</v>
      </c>
      <c r="N53">
        <f t="shared" si="1"/>
        <v>56</v>
      </c>
    </row>
    <row r="54" spans="1:14" x14ac:dyDescent="0.25">
      <c r="A54">
        <v>1526551200</v>
      </c>
      <c r="B54" s="1">
        <v>43237.416666666664</v>
      </c>
      <c r="C54" t="s">
        <v>9</v>
      </c>
      <c r="D54">
        <v>8279.4</v>
      </c>
      <c r="E54">
        <v>8313.2000000000007</v>
      </c>
      <c r="F54">
        <v>8256.7000000000007</v>
      </c>
      <c r="G54">
        <v>8296.4</v>
      </c>
      <c r="H54">
        <v>3576555.25</v>
      </c>
      <c r="I54">
        <v>431.75</v>
      </c>
      <c r="J54">
        <f t="shared" si="2"/>
        <v>7</v>
      </c>
      <c r="K54">
        <f t="shared" si="3"/>
        <v>72</v>
      </c>
      <c r="L54">
        <f t="shared" si="4"/>
        <v>21</v>
      </c>
      <c r="M54">
        <f t="shared" si="5"/>
        <v>16</v>
      </c>
      <c r="N54">
        <f t="shared" si="1"/>
        <v>56</v>
      </c>
    </row>
    <row r="55" spans="1:14" x14ac:dyDescent="0.25">
      <c r="A55">
        <v>1526554800</v>
      </c>
      <c r="B55" s="1">
        <v>43237.458333333336</v>
      </c>
      <c r="C55" t="s">
        <v>9</v>
      </c>
      <c r="D55">
        <v>8296.4</v>
      </c>
      <c r="E55">
        <v>8316</v>
      </c>
      <c r="F55">
        <v>8280</v>
      </c>
      <c r="G55">
        <v>8302</v>
      </c>
      <c r="H55">
        <v>4412616.6500000004</v>
      </c>
      <c r="I55">
        <v>531.79</v>
      </c>
      <c r="J55">
        <f t="shared" si="2"/>
        <v>8</v>
      </c>
      <c r="K55">
        <f t="shared" si="3"/>
        <v>68</v>
      </c>
      <c r="L55">
        <f t="shared" si="4"/>
        <v>22</v>
      </c>
      <c r="M55">
        <f t="shared" si="5"/>
        <v>12</v>
      </c>
      <c r="N55">
        <f t="shared" si="1"/>
        <v>56</v>
      </c>
    </row>
    <row r="56" spans="1:14" x14ac:dyDescent="0.25">
      <c r="A56">
        <v>1526558400</v>
      </c>
      <c r="B56" s="1">
        <v>43237.5</v>
      </c>
      <c r="C56" t="s">
        <v>9</v>
      </c>
      <c r="D56">
        <v>8302</v>
      </c>
      <c r="E56">
        <v>8337.4</v>
      </c>
      <c r="F56">
        <v>8227.7999999999993</v>
      </c>
      <c r="G56">
        <v>8274.7999999999993</v>
      </c>
      <c r="H56">
        <v>10318967.27</v>
      </c>
      <c r="I56">
        <v>1245.6600000000001</v>
      </c>
      <c r="J56">
        <f t="shared" si="2"/>
        <v>9</v>
      </c>
      <c r="K56">
        <f t="shared" si="3"/>
        <v>64</v>
      </c>
      <c r="L56">
        <f t="shared" si="4"/>
        <v>23</v>
      </c>
      <c r="M56">
        <f t="shared" si="5"/>
        <v>8</v>
      </c>
      <c r="N56">
        <f t="shared" si="1"/>
        <v>56</v>
      </c>
    </row>
    <row r="57" spans="1:14" x14ac:dyDescent="0.25">
      <c r="A57">
        <v>1526562000</v>
      </c>
      <c r="B57" s="1">
        <v>43237.541666666664</v>
      </c>
      <c r="C57" t="s">
        <v>9</v>
      </c>
      <c r="D57">
        <v>8274.7999999999993</v>
      </c>
      <c r="E57">
        <v>8299.9</v>
      </c>
      <c r="F57">
        <v>8266.44</v>
      </c>
      <c r="G57">
        <v>8288.7999999999993</v>
      </c>
      <c r="H57">
        <v>3219867.82</v>
      </c>
      <c r="I57">
        <v>388.74</v>
      </c>
      <c r="J57">
        <f t="shared" si="2"/>
        <v>10</v>
      </c>
      <c r="K57">
        <f t="shared" si="3"/>
        <v>60</v>
      </c>
      <c r="L57">
        <f t="shared" si="4"/>
        <v>24</v>
      </c>
      <c r="M57">
        <f t="shared" si="5"/>
        <v>4</v>
      </c>
      <c r="N57">
        <f t="shared" si="1"/>
        <v>56</v>
      </c>
    </row>
    <row r="58" spans="1:14" x14ac:dyDescent="0.25">
      <c r="A58">
        <v>1526565600</v>
      </c>
      <c r="B58" s="1">
        <v>43237.583333333336</v>
      </c>
      <c r="C58" t="s">
        <v>9</v>
      </c>
      <c r="D58">
        <v>8288.7999999999993</v>
      </c>
      <c r="E58">
        <v>8363</v>
      </c>
      <c r="F58">
        <v>8287.7999999999993</v>
      </c>
      <c r="G58">
        <v>8311.7999999999993</v>
      </c>
      <c r="H58">
        <v>6528544.8099999996</v>
      </c>
      <c r="I58">
        <v>784.52</v>
      </c>
      <c r="J58">
        <f t="shared" si="2"/>
        <v>11</v>
      </c>
      <c r="K58">
        <f t="shared" si="3"/>
        <v>56.000000000000007</v>
      </c>
      <c r="L58">
        <f t="shared" si="4"/>
        <v>24</v>
      </c>
      <c r="M58">
        <f t="shared" si="5"/>
        <v>4</v>
      </c>
      <c r="N58">
        <f t="shared" si="1"/>
        <v>52.000000000000007</v>
      </c>
    </row>
    <row r="59" spans="1:14" x14ac:dyDescent="0.25">
      <c r="A59">
        <v>1526569200</v>
      </c>
      <c r="B59" s="1">
        <v>43237.625</v>
      </c>
      <c r="C59" t="s">
        <v>9</v>
      </c>
      <c r="D59">
        <v>8311.7999999999993</v>
      </c>
      <c r="E59">
        <v>8323.7999999999993</v>
      </c>
      <c r="F59">
        <v>8286.9</v>
      </c>
      <c r="G59">
        <v>8300.9</v>
      </c>
      <c r="H59">
        <v>2382210.39</v>
      </c>
      <c r="I59">
        <v>286.92</v>
      </c>
      <c r="J59">
        <f t="shared" si="2"/>
        <v>12</v>
      </c>
      <c r="K59">
        <f t="shared" si="3"/>
        <v>52</v>
      </c>
      <c r="L59">
        <f t="shared" si="4"/>
        <v>8</v>
      </c>
      <c r="M59">
        <f t="shared" si="5"/>
        <v>68</v>
      </c>
      <c r="N59">
        <f t="shared" si="1"/>
        <v>-16</v>
      </c>
    </row>
    <row r="60" spans="1:14" x14ac:dyDescent="0.25">
      <c r="A60">
        <v>1526572800</v>
      </c>
      <c r="B60" s="1">
        <v>43237.666666666664</v>
      </c>
      <c r="C60" t="s">
        <v>9</v>
      </c>
      <c r="D60">
        <v>8300.9</v>
      </c>
      <c r="E60">
        <v>8320.6</v>
      </c>
      <c r="F60">
        <v>8218.2999999999993</v>
      </c>
      <c r="G60">
        <v>8271.6</v>
      </c>
      <c r="H60">
        <v>14537481.76</v>
      </c>
      <c r="I60">
        <v>1760.01</v>
      </c>
      <c r="J60">
        <f t="shared" si="2"/>
        <v>13</v>
      </c>
      <c r="K60">
        <f t="shared" si="3"/>
        <v>48</v>
      </c>
      <c r="L60">
        <f t="shared" si="4"/>
        <v>9</v>
      </c>
      <c r="M60">
        <f t="shared" si="5"/>
        <v>64</v>
      </c>
      <c r="N60">
        <f t="shared" si="1"/>
        <v>-16</v>
      </c>
    </row>
    <row r="61" spans="1:14" x14ac:dyDescent="0.25">
      <c r="A61">
        <v>1526576400</v>
      </c>
      <c r="B61" s="1">
        <v>43237.708333333336</v>
      </c>
      <c r="C61" t="s">
        <v>9</v>
      </c>
      <c r="D61">
        <v>8271.6</v>
      </c>
      <c r="E61">
        <v>8271.6</v>
      </c>
      <c r="F61">
        <v>8228.76</v>
      </c>
      <c r="G61">
        <v>8250</v>
      </c>
      <c r="H61">
        <v>4152516.31</v>
      </c>
      <c r="I61">
        <v>503.17</v>
      </c>
      <c r="J61">
        <f t="shared" si="2"/>
        <v>14</v>
      </c>
      <c r="K61">
        <f t="shared" si="3"/>
        <v>44</v>
      </c>
      <c r="L61">
        <f t="shared" si="4"/>
        <v>10</v>
      </c>
      <c r="M61">
        <f t="shared" si="5"/>
        <v>60</v>
      </c>
      <c r="N61">
        <f t="shared" si="1"/>
        <v>-16</v>
      </c>
    </row>
    <row r="62" spans="1:14" x14ac:dyDescent="0.25">
      <c r="A62">
        <v>1526580000</v>
      </c>
      <c r="B62" s="1">
        <v>43237.75</v>
      </c>
      <c r="C62" t="s">
        <v>9</v>
      </c>
      <c r="D62">
        <v>8250</v>
      </c>
      <c r="E62">
        <v>8266.4</v>
      </c>
      <c r="F62">
        <v>8119.4</v>
      </c>
      <c r="G62">
        <v>8163.4</v>
      </c>
      <c r="H62">
        <v>14783512.43</v>
      </c>
      <c r="I62">
        <v>1807.19</v>
      </c>
      <c r="J62">
        <f t="shared" si="2"/>
        <v>15</v>
      </c>
      <c r="K62">
        <f t="shared" si="3"/>
        <v>40</v>
      </c>
      <c r="L62">
        <f t="shared" si="4"/>
        <v>0</v>
      </c>
      <c r="M62">
        <f t="shared" si="5"/>
        <v>100</v>
      </c>
      <c r="N62">
        <f t="shared" si="1"/>
        <v>-60</v>
      </c>
    </row>
    <row r="63" spans="1:14" x14ac:dyDescent="0.25">
      <c r="A63">
        <v>1526583600</v>
      </c>
      <c r="B63" s="1">
        <v>43237.791666666664</v>
      </c>
      <c r="C63" t="s">
        <v>9</v>
      </c>
      <c r="D63">
        <v>8163.4</v>
      </c>
      <c r="E63">
        <v>8192</v>
      </c>
      <c r="F63">
        <v>8153</v>
      </c>
      <c r="G63">
        <v>8170</v>
      </c>
      <c r="H63">
        <v>5582076.7400000002</v>
      </c>
      <c r="I63">
        <v>683.38</v>
      </c>
      <c r="J63">
        <f t="shared" si="2"/>
        <v>16</v>
      </c>
      <c r="K63">
        <f t="shared" si="3"/>
        <v>36</v>
      </c>
      <c r="L63">
        <f t="shared" si="4"/>
        <v>1</v>
      </c>
      <c r="M63">
        <f t="shared" si="5"/>
        <v>96</v>
      </c>
      <c r="N63">
        <f t="shared" si="1"/>
        <v>-60</v>
      </c>
    </row>
    <row r="64" spans="1:14" x14ac:dyDescent="0.25">
      <c r="A64">
        <v>1526587200</v>
      </c>
      <c r="B64" s="1">
        <v>43237.833333333336</v>
      </c>
      <c r="C64" t="s">
        <v>9</v>
      </c>
      <c r="D64">
        <v>8170</v>
      </c>
      <c r="E64">
        <v>8232</v>
      </c>
      <c r="F64">
        <v>8170</v>
      </c>
      <c r="G64">
        <v>8206.1</v>
      </c>
      <c r="H64">
        <v>6338329.71</v>
      </c>
      <c r="I64">
        <v>772.18</v>
      </c>
      <c r="J64">
        <f t="shared" si="2"/>
        <v>17</v>
      </c>
      <c r="K64">
        <f t="shared" si="3"/>
        <v>32</v>
      </c>
      <c r="L64">
        <f t="shared" si="4"/>
        <v>2</v>
      </c>
      <c r="M64">
        <f t="shared" si="5"/>
        <v>92</v>
      </c>
      <c r="N64">
        <f t="shared" si="1"/>
        <v>-60</v>
      </c>
    </row>
    <row r="65" spans="1:14" x14ac:dyDescent="0.25">
      <c r="A65">
        <v>1526590800</v>
      </c>
      <c r="B65" s="1">
        <v>43237.875</v>
      </c>
      <c r="C65" t="s">
        <v>9</v>
      </c>
      <c r="D65">
        <v>8206.1</v>
      </c>
      <c r="E65">
        <v>8206.5</v>
      </c>
      <c r="F65">
        <v>8144.4</v>
      </c>
      <c r="G65">
        <v>8147.08</v>
      </c>
      <c r="H65">
        <v>4880828.76</v>
      </c>
      <c r="I65">
        <v>596.39</v>
      </c>
      <c r="J65">
        <f t="shared" si="2"/>
        <v>18</v>
      </c>
      <c r="K65">
        <f t="shared" si="3"/>
        <v>28.000000000000004</v>
      </c>
      <c r="L65">
        <f t="shared" si="4"/>
        <v>3</v>
      </c>
      <c r="M65">
        <f t="shared" si="5"/>
        <v>88</v>
      </c>
      <c r="N65">
        <f t="shared" si="1"/>
        <v>-60</v>
      </c>
    </row>
    <row r="66" spans="1:14" x14ac:dyDescent="0.25">
      <c r="A66">
        <v>1526594400</v>
      </c>
      <c r="B66" s="1">
        <v>43237.916666666664</v>
      </c>
      <c r="C66" t="s">
        <v>9</v>
      </c>
      <c r="D66">
        <v>8147.08</v>
      </c>
      <c r="E66">
        <v>8147.08</v>
      </c>
      <c r="F66">
        <v>7982.5</v>
      </c>
      <c r="G66">
        <v>8069.9</v>
      </c>
      <c r="H66">
        <v>38371646.780000001</v>
      </c>
      <c r="I66">
        <v>4768.1899999999996</v>
      </c>
      <c r="J66">
        <f t="shared" si="2"/>
        <v>19</v>
      </c>
      <c r="K66">
        <f t="shared" si="3"/>
        <v>24</v>
      </c>
      <c r="L66">
        <f t="shared" si="4"/>
        <v>0</v>
      </c>
      <c r="M66">
        <f t="shared" si="5"/>
        <v>100</v>
      </c>
      <c r="N66">
        <f t="shared" si="1"/>
        <v>-76</v>
      </c>
    </row>
    <row r="67" spans="1:14" x14ac:dyDescent="0.25">
      <c r="A67">
        <v>1526598000</v>
      </c>
      <c r="B67" s="1">
        <v>43237.958333333336</v>
      </c>
      <c r="C67" t="s">
        <v>9</v>
      </c>
      <c r="D67">
        <v>8069.9</v>
      </c>
      <c r="E67">
        <v>8093</v>
      </c>
      <c r="F67">
        <v>7990.7</v>
      </c>
      <c r="G67">
        <v>8054.3</v>
      </c>
      <c r="H67">
        <v>7470965.8600000003</v>
      </c>
      <c r="I67">
        <v>928.48</v>
      </c>
      <c r="J67">
        <f t="shared" si="2"/>
        <v>20</v>
      </c>
      <c r="K67">
        <f t="shared" si="3"/>
        <v>20</v>
      </c>
      <c r="L67">
        <f t="shared" si="4"/>
        <v>1</v>
      </c>
      <c r="M67">
        <f t="shared" si="5"/>
        <v>96</v>
      </c>
      <c r="N67">
        <f t="shared" ref="N67:N101" si="6">K67-M67</f>
        <v>-76</v>
      </c>
    </row>
    <row r="68" spans="1:14" x14ac:dyDescent="0.25">
      <c r="A68">
        <v>1526601600</v>
      </c>
      <c r="B68" s="1">
        <v>43238</v>
      </c>
      <c r="C68" t="s">
        <v>9</v>
      </c>
      <c r="D68">
        <v>8054.3</v>
      </c>
      <c r="E68">
        <v>8063</v>
      </c>
      <c r="F68">
        <v>7925</v>
      </c>
      <c r="G68">
        <v>7958</v>
      </c>
      <c r="H68">
        <v>13753738</v>
      </c>
      <c r="I68">
        <v>1723.5</v>
      </c>
      <c r="J68">
        <f t="shared" si="2"/>
        <v>21</v>
      </c>
      <c r="K68">
        <f t="shared" si="3"/>
        <v>16</v>
      </c>
      <c r="L68">
        <f t="shared" si="4"/>
        <v>0</v>
      </c>
      <c r="M68">
        <f t="shared" si="5"/>
        <v>100</v>
      </c>
      <c r="N68">
        <f t="shared" si="6"/>
        <v>-84</v>
      </c>
    </row>
    <row r="69" spans="1:14" x14ac:dyDescent="0.25">
      <c r="A69">
        <v>1526605200</v>
      </c>
      <c r="B69" s="1">
        <v>43238.041666666664</v>
      </c>
      <c r="C69" t="s">
        <v>9</v>
      </c>
      <c r="D69">
        <v>7958</v>
      </c>
      <c r="E69">
        <v>8024.9</v>
      </c>
      <c r="F69">
        <v>7941.3</v>
      </c>
      <c r="G69">
        <v>7981.1</v>
      </c>
      <c r="H69">
        <v>7557856.7800000003</v>
      </c>
      <c r="I69">
        <v>946.31</v>
      </c>
      <c r="J69">
        <f t="shared" si="2"/>
        <v>22</v>
      </c>
      <c r="K69">
        <f t="shared" si="3"/>
        <v>12</v>
      </c>
      <c r="L69">
        <f t="shared" si="4"/>
        <v>1</v>
      </c>
      <c r="M69">
        <f t="shared" si="5"/>
        <v>96</v>
      </c>
      <c r="N69">
        <f t="shared" si="6"/>
        <v>-84</v>
      </c>
    </row>
    <row r="70" spans="1:14" x14ac:dyDescent="0.25">
      <c r="A70">
        <v>1526608800</v>
      </c>
      <c r="B70" s="1">
        <v>43238.083333333336</v>
      </c>
      <c r="C70" t="s">
        <v>9</v>
      </c>
      <c r="D70">
        <v>7981.1</v>
      </c>
      <c r="E70">
        <v>8022.7</v>
      </c>
      <c r="F70">
        <v>7944.8</v>
      </c>
      <c r="G70">
        <v>7995.1</v>
      </c>
      <c r="H70">
        <v>7570792.3499999996</v>
      </c>
      <c r="I70">
        <v>946.87</v>
      </c>
      <c r="J70">
        <f t="shared" si="2"/>
        <v>23</v>
      </c>
      <c r="K70">
        <f t="shared" si="3"/>
        <v>8</v>
      </c>
      <c r="L70">
        <f t="shared" si="4"/>
        <v>2</v>
      </c>
      <c r="M70">
        <f t="shared" si="5"/>
        <v>92</v>
      </c>
      <c r="N70">
        <f t="shared" si="6"/>
        <v>-84</v>
      </c>
    </row>
    <row r="71" spans="1:14" x14ac:dyDescent="0.25">
      <c r="A71">
        <v>1526612400</v>
      </c>
      <c r="B71" s="1">
        <v>43238.125</v>
      </c>
      <c r="C71" t="s">
        <v>9</v>
      </c>
      <c r="D71">
        <v>7995.1</v>
      </c>
      <c r="E71">
        <v>8023</v>
      </c>
      <c r="F71">
        <v>7977.03</v>
      </c>
      <c r="G71">
        <v>7996</v>
      </c>
      <c r="H71">
        <v>5015084.5</v>
      </c>
      <c r="I71">
        <v>626.78</v>
      </c>
      <c r="J71">
        <f t="shared" si="2"/>
        <v>24</v>
      </c>
      <c r="K71">
        <f t="shared" si="3"/>
        <v>4</v>
      </c>
      <c r="L71">
        <f t="shared" si="4"/>
        <v>3</v>
      </c>
      <c r="M71">
        <f t="shared" si="5"/>
        <v>88</v>
      </c>
      <c r="N71">
        <f t="shared" si="6"/>
        <v>-84</v>
      </c>
    </row>
    <row r="72" spans="1:14" x14ac:dyDescent="0.25">
      <c r="A72">
        <v>1526616000</v>
      </c>
      <c r="B72" s="1">
        <v>43238.166666666664</v>
      </c>
      <c r="C72" t="s">
        <v>9</v>
      </c>
      <c r="D72">
        <v>7996</v>
      </c>
      <c r="E72">
        <v>8057</v>
      </c>
      <c r="F72">
        <v>7995.8</v>
      </c>
      <c r="G72">
        <v>8016</v>
      </c>
      <c r="H72">
        <v>9380234.9100000001</v>
      </c>
      <c r="I72">
        <v>1167.83</v>
      </c>
      <c r="J72">
        <f t="shared" si="2"/>
        <v>23</v>
      </c>
      <c r="K72">
        <f t="shared" si="3"/>
        <v>8</v>
      </c>
      <c r="L72">
        <f t="shared" si="4"/>
        <v>4</v>
      </c>
      <c r="M72">
        <f t="shared" si="5"/>
        <v>84</v>
      </c>
      <c r="N72">
        <f t="shared" si="6"/>
        <v>-76</v>
      </c>
    </row>
    <row r="73" spans="1:14" x14ac:dyDescent="0.25">
      <c r="A73">
        <v>1526619600</v>
      </c>
      <c r="B73" s="1">
        <v>43238.208333333336</v>
      </c>
      <c r="C73" t="s">
        <v>9</v>
      </c>
      <c r="D73">
        <v>8016</v>
      </c>
      <c r="E73">
        <v>8046.2</v>
      </c>
      <c r="F73">
        <v>7990.12</v>
      </c>
      <c r="G73">
        <v>8035.7</v>
      </c>
      <c r="H73">
        <v>4996646.68</v>
      </c>
      <c r="I73">
        <v>622.59</v>
      </c>
      <c r="J73">
        <f t="shared" si="2"/>
        <v>24</v>
      </c>
      <c r="K73">
        <f t="shared" si="3"/>
        <v>4</v>
      </c>
      <c r="L73">
        <f t="shared" si="4"/>
        <v>5</v>
      </c>
      <c r="M73">
        <f t="shared" si="5"/>
        <v>80</v>
      </c>
      <c r="N73">
        <f t="shared" si="6"/>
        <v>-76</v>
      </c>
    </row>
    <row r="74" spans="1:14" x14ac:dyDescent="0.25">
      <c r="A74">
        <v>1526623200</v>
      </c>
      <c r="B74" s="1">
        <v>43238.25</v>
      </c>
      <c r="C74" t="s">
        <v>9</v>
      </c>
      <c r="D74">
        <v>8035.7</v>
      </c>
      <c r="E74">
        <v>8035.7</v>
      </c>
      <c r="F74">
        <v>7950.8</v>
      </c>
      <c r="G74">
        <v>7964</v>
      </c>
      <c r="H74">
        <v>6179627.2599999998</v>
      </c>
      <c r="I74">
        <v>772.38</v>
      </c>
      <c r="J74">
        <f t="shared" si="2"/>
        <v>24</v>
      </c>
      <c r="K74">
        <f t="shared" si="3"/>
        <v>4</v>
      </c>
      <c r="L74">
        <f t="shared" si="4"/>
        <v>6</v>
      </c>
      <c r="M74">
        <f t="shared" si="5"/>
        <v>76</v>
      </c>
      <c r="N74">
        <f t="shared" si="6"/>
        <v>-72</v>
      </c>
    </row>
    <row r="75" spans="1:14" x14ac:dyDescent="0.25">
      <c r="A75">
        <v>1526626800</v>
      </c>
      <c r="B75" s="1">
        <v>43238.291666666664</v>
      </c>
      <c r="C75" t="s">
        <v>9</v>
      </c>
      <c r="D75">
        <v>7964</v>
      </c>
      <c r="E75">
        <v>8161</v>
      </c>
      <c r="F75">
        <v>7964</v>
      </c>
      <c r="G75">
        <v>8085</v>
      </c>
      <c r="H75">
        <v>23205279.309999999</v>
      </c>
      <c r="I75">
        <v>2863.75</v>
      </c>
      <c r="J75">
        <f t="shared" si="2"/>
        <v>17</v>
      </c>
      <c r="K75">
        <f t="shared" si="3"/>
        <v>32</v>
      </c>
      <c r="L75">
        <f t="shared" si="4"/>
        <v>7</v>
      </c>
      <c r="M75">
        <f t="shared" si="5"/>
        <v>72</v>
      </c>
      <c r="N75">
        <f t="shared" si="6"/>
        <v>-40</v>
      </c>
    </row>
    <row r="76" spans="1:14" x14ac:dyDescent="0.25">
      <c r="A76">
        <v>1526630400</v>
      </c>
      <c r="B76" s="1">
        <v>43238.333333333336</v>
      </c>
      <c r="C76" t="s">
        <v>9</v>
      </c>
      <c r="D76">
        <v>8085</v>
      </c>
      <c r="E76">
        <v>8138.7</v>
      </c>
      <c r="F76">
        <v>8080.3</v>
      </c>
      <c r="G76">
        <v>8123.6</v>
      </c>
      <c r="H76">
        <v>7010761.8799999999</v>
      </c>
      <c r="I76">
        <v>864.87</v>
      </c>
      <c r="J76">
        <f t="shared" si="2"/>
        <v>18</v>
      </c>
      <c r="K76">
        <f t="shared" si="3"/>
        <v>28.000000000000004</v>
      </c>
      <c r="L76">
        <f t="shared" si="4"/>
        <v>8</v>
      </c>
      <c r="M76">
        <f t="shared" si="5"/>
        <v>68</v>
      </c>
      <c r="N76">
        <f t="shared" si="6"/>
        <v>-40</v>
      </c>
    </row>
    <row r="77" spans="1:14" x14ac:dyDescent="0.25">
      <c r="A77">
        <v>1526634000</v>
      </c>
      <c r="B77" s="1">
        <v>43238.375</v>
      </c>
      <c r="C77" t="s">
        <v>9</v>
      </c>
      <c r="D77">
        <v>8123.6</v>
      </c>
      <c r="E77">
        <v>8130.8</v>
      </c>
      <c r="F77">
        <v>8085.1</v>
      </c>
      <c r="G77">
        <v>8102.4</v>
      </c>
      <c r="H77">
        <v>4485979.41</v>
      </c>
      <c r="I77">
        <v>553.29</v>
      </c>
      <c r="J77">
        <f t="shared" si="2"/>
        <v>19</v>
      </c>
      <c r="K77">
        <f t="shared" si="3"/>
        <v>24</v>
      </c>
      <c r="L77">
        <f t="shared" si="4"/>
        <v>9</v>
      </c>
      <c r="M77">
        <f t="shared" si="5"/>
        <v>64</v>
      </c>
      <c r="N77">
        <f t="shared" si="6"/>
        <v>-40</v>
      </c>
    </row>
    <row r="78" spans="1:14" x14ac:dyDescent="0.25">
      <c r="A78">
        <v>1526637600</v>
      </c>
      <c r="B78" s="1">
        <v>43238.416666666664</v>
      </c>
      <c r="C78" t="s">
        <v>9</v>
      </c>
      <c r="D78">
        <v>8102.4</v>
      </c>
      <c r="E78">
        <v>8145.8</v>
      </c>
      <c r="F78">
        <v>8093.1</v>
      </c>
      <c r="G78">
        <v>8130</v>
      </c>
      <c r="H78">
        <v>5708771.2300000004</v>
      </c>
      <c r="I78">
        <v>702.86</v>
      </c>
      <c r="J78">
        <f t="shared" si="2"/>
        <v>20</v>
      </c>
      <c r="K78">
        <f t="shared" si="3"/>
        <v>20</v>
      </c>
      <c r="L78">
        <f t="shared" si="4"/>
        <v>10</v>
      </c>
      <c r="M78">
        <f t="shared" si="5"/>
        <v>60</v>
      </c>
      <c r="N78">
        <f t="shared" si="6"/>
        <v>-40</v>
      </c>
    </row>
    <row r="79" spans="1:14" x14ac:dyDescent="0.25">
      <c r="A79">
        <v>1526641200</v>
      </c>
      <c r="B79" s="1">
        <v>43238.458333333336</v>
      </c>
      <c r="C79" t="s">
        <v>9</v>
      </c>
      <c r="D79">
        <v>8130</v>
      </c>
      <c r="E79">
        <v>8131.7</v>
      </c>
      <c r="F79">
        <v>8050</v>
      </c>
      <c r="G79">
        <v>8101.5</v>
      </c>
      <c r="H79">
        <v>7389891.8099999996</v>
      </c>
      <c r="I79">
        <v>912.59</v>
      </c>
      <c r="J79">
        <f t="shared" si="2"/>
        <v>21</v>
      </c>
      <c r="K79">
        <f t="shared" si="3"/>
        <v>16</v>
      </c>
      <c r="L79">
        <f t="shared" si="4"/>
        <v>11</v>
      </c>
      <c r="M79">
        <f t="shared" si="5"/>
        <v>56.000000000000007</v>
      </c>
      <c r="N79">
        <f t="shared" si="6"/>
        <v>-40.000000000000007</v>
      </c>
    </row>
    <row r="80" spans="1:14" x14ac:dyDescent="0.25">
      <c r="A80">
        <v>1526644800</v>
      </c>
      <c r="B80" s="1">
        <v>43238.5</v>
      </c>
      <c r="C80" t="s">
        <v>9</v>
      </c>
      <c r="D80">
        <v>8101.5</v>
      </c>
      <c r="E80">
        <v>8128</v>
      </c>
      <c r="F80">
        <v>8079.7</v>
      </c>
      <c r="G80">
        <v>8105.5</v>
      </c>
      <c r="H80">
        <v>8258179.4900000002</v>
      </c>
      <c r="I80">
        <v>1019.39</v>
      </c>
      <c r="J80">
        <f t="shared" si="2"/>
        <v>22</v>
      </c>
      <c r="K80">
        <f t="shared" si="3"/>
        <v>12</v>
      </c>
      <c r="L80">
        <f t="shared" si="4"/>
        <v>12</v>
      </c>
      <c r="M80">
        <f t="shared" si="5"/>
        <v>52</v>
      </c>
      <c r="N80">
        <f t="shared" si="6"/>
        <v>-40</v>
      </c>
    </row>
    <row r="81" spans="1:14" x14ac:dyDescent="0.25">
      <c r="A81">
        <v>1526648400</v>
      </c>
      <c r="B81" s="1">
        <v>43238.541666666664</v>
      </c>
      <c r="C81" t="s">
        <v>9</v>
      </c>
      <c r="D81">
        <v>8105.5</v>
      </c>
      <c r="E81">
        <v>8116</v>
      </c>
      <c r="F81">
        <v>8050</v>
      </c>
      <c r="G81">
        <v>8095.7</v>
      </c>
      <c r="H81">
        <v>6649750.04</v>
      </c>
      <c r="I81">
        <v>821.73</v>
      </c>
      <c r="J81">
        <f t="shared" si="2"/>
        <v>23</v>
      </c>
      <c r="K81">
        <f t="shared" si="3"/>
        <v>8</v>
      </c>
      <c r="L81">
        <f t="shared" si="4"/>
        <v>13</v>
      </c>
      <c r="M81">
        <f t="shared" si="5"/>
        <v>48</v>
      </c>
      <c r="N81">
        <f t="shared" si="6"/>
        <v>-40</v>
      </c>
    </row>
    <row r="82" spans="1:14" x14ac:dyDescent="0.25">
      <c r="A82">
        <v>1526652000</v>
      </c>
      <c r="B82" s="1">
        <v>43238.583333333336</v>
      </c>
      <c r="C82" t="s">
        <v>9</v>
      </c>
      <c r="D82">
        <v>8095.7</v>
      </c>
      <c r="E82">
        <v>8095.8</v>
      </c>
      <c r="F82">
        <v>8036.7</v>
      </c>
      <c r="G82">
        <v>8074.9</v>
      </c>
      <c r="H82">
        <v>6531746.8399999999</v>
      </c>
      <c r="I82">
        <v>809.88</v>
      </c>
      <c r="J82">
        <f t="shared" si="2"/>
        <v>24</v>
      </c>
      <c r="K82">
        <f t="shared" si="3"/>
        <v>4</v>
      </c>
      <c r="L82">
        <f t="shared" si="4"/>
        <v>14</v>
      </c>
      <c r="M82">
        <f t="shared" si="5"/>
        <v>44</v>
      </c>
      <c r="N82">
        <f t="shared" si="6"/>
        <v>-40</v>
      </c>
    </row>
    <row r="83" spans="1:14" x14ac:dyDescent="0.25">
      <c r="A83">
        <v>1526655600</v>
      </c>
      <c r="B83" s="1">
        <v>43238.625</v>
      </c>
      <c r="C83" t="s">
        <v>9</v>
      </c>
      <c r="D83">
        <v>8074.9</v>
      </c>
      <c r="E83">
        <v>8133</v>
      </c>
      <c r="F83">
        <v>8066.2</v>
      </c>
      <c r="G83">
        <v>8105</v>
      </c>
      <c r="H83">
        <v>5094499.16</v>
      </c>
      <c r="I83">
        <v>629.44000000000005</v>
      </c>
      <c r="J83">
        <f t="shared" si="2"/>
        <v>24</v>
      </c>
      <c r="K83">
        <f t="shared" si="3"/>
        <v>4</v>
      </c>
      <c r="L83">
        <f t="shared" si="4"/>
        <v>15</v>
      </c>
      <c r="M83">
        <f t="shared" si="5"/>
        <v>40</v>
      </c>
      <c r="N83">
        <f t="shared" si="6"/>
        <v>-36</v>
      </c>
    </row>
    <row r="84" spans="1:14" x14ac:dyDescent="0.25">
      <c r="A84">
        <v>1526659200</v>
      </c>
      <c r="B84" s="1">
        <v>43238.666666666664</v>
      </c>
      <c r="C84" t="s">
        <v>9</v>
      </c>
      <c r="D84">
        <v>8105</v>
      </c>
      <c r="E84">
        <v>8157.6</v>
      </c>
      <c r="F84">
        <v>8080</v>
      </c>
      <c r="G84">
        <v>8130</v>
      </c>
      <c r="H84">
        <v>8542485.5</v>
      </c>
      <c r="I84">
        <v>1051.81</v>
      </c>
      <c r="J84">
        <f t="shared" si="2"/>
        <v>24</v>
      </c>
      <c r="K84">
        <f t="shared" si="3"/>
        <v>4</v>
      </c>
      <c r="L84">
        <f t="shared" si="4"/>
        <v>16</v>
      </c>
      <c r="M84">
        <f t="shared" si="5"/>
        <v>36</v>
      </c>
      <c r="N84">
        <f t="shared" si="6"/>
        <v>-32</v>
      </c>
    </row>
    <row r="85" spans="1:14" x14ac:dyDescent="0.25">
      <c r="A85">
        <v>1526662800</v>
      </c>
      <c r="B85" s="1">
        <v>43238.708333333336</v>
      </c>
      <c r="C85" t="s">
        <v>9</v>
      </c>
      <c r="D85">
        <v>8130</v>
      </c>
      <c r="E85">
        <v>8143.9</v>
      </c>
      <c r="F85">
        <v>8093.8</v>
      </c>
      <c r="G85">
        <v>8103.3</v>
      </c>
      <c r="H85">
        <v>4862989.5599999996</v>
      </c>
      <c r="I85">
        <v>599.15</v>
      </c>
      <c r="J85">
        <f t="shared" si="2"/>
        <v>24</v>
      </c>
      <c r="K85">
        <f t="shared" si="3"/>
        <v>4</v>
      </c>
      <c r="L85">
        <f t="shared" si="4"/>
        <v>17</v>
      </c>
      <c r="M85">
        <f t="shared" si="5"/>
        <v>32</v>
      </c>
      <c r="N85">
        <f t="shared" si="6"/>
        <v>-28</v>
      </c>
    </row>
    <row r="86" spans="1:14" x14ac:dyDescent="0.25">
      <c r="A86">
        <v>1526666400</v>
      </c>
      <c r="B86" s="1">
        <v>43238.75</v>
      </c>
      <c r="C86" t="s">
        <v>9</v>
      </c>
      <c r="D86">
        <v>8103.3</v>
      </c>
      <c r="E86">
        <v>8224</v>
      </c>
      <c r="F86">
        <v>8085.9</v>
      </c>
      <c r="G86">
        <v>8209.1</v>
      </c>
      <c r="H86">
        <v>10479980.91</v>
      </c>
      <c r="I86">
        <v>1283.05</v>
      </c>
      <c r="J86">
        <f t="shared" si="2"/>
        <v>24</v>
      </c>
      <c r="K86">
        <f t="shared" si="3"/>
        <v>4</v>
      </c>
      <c r="L86">
        <f t="shared" si="4"/>
        <v>18</v>
      </c>
      <c r="M86">
        <f t="shared" si="5"/>
        <v>28.000000000000004</v>
      </c>
      <c r="N86">
        <f t="shared" si="6"/>
        <v>-24.000000000000004</v>
      </c>
    </row>
    <row r="87" spans="1:14" x14ac:dyDescent="0.25">
      <c r="A87">
        <v>1526670000</v>
      </c>
      <c r="B87" s="1">
        <v>43238.791666666664</v>
      </c>
      <c r="C87" t="s">
        <v>9</v>
      </c>
      <c r="D87">
        <v>8209.1</v>
      </c>
      <c r="E87">
        <v>8277.2000000000007</v>
      </c>
      <c r="F87">
        <v>8200.2999999999993</v>
      </c>
      <c r="G87">
        <v>8224.9</v>
      </c>
      <c r="H87">
        <v>22630523.07</v>
      </c>
      <c r="I87">
        <v>2745.01</v>
      </c>
      <c r="J87">
        <f t="shared" si="2"/>
        <v>0</v>
      </c>
      <c r="K87">
        <f t="shared" si="3"/>
        <v>100</v>
      </c>
      <c r="L87">
        <f t="shared" si="4"/>
        <v>19</v>
      </c>
      <c r="M87">
        <f t="shared" si="5"/>
        <v>24</v>
      </c>
      <c r="N87">
        <f t="shared" si="6"/>
        <v>76</v>
      </c>
    </row>
    <row r="88" spans="1:14" x14ac:dyDescent="0.25">
      <c r="A88">
        <v>1526673600</v>
      </c>
      <c r="B88" s="1">
        <v>43238.833333333336</v>
      </c>
      <c r="C88" t="s">
        <v>9</v>
      </c>
      <c r="D88">
        <v>8224.9</v>
      </c>
      <c r="E88">
        <v>8250.1</v>
      </c>
      <c r="F88">
        <v>8205.5</v>
      </c>
      <c r="G88">
        <v>8224.2000000000007</v>
      </c>
      <c r="H88">
        <v>2287274.86</v>
      </c>
      <c r="I88">
        <v>278.13</v>
      </c>
      <c r="J88">
        <f t="shared" si="2"/>
        <v>1</v>
      </c>
      <c r="K88">
        <f t="shared" si="3"/>
        <v>96</v>
      </c>
      <c r="L88">
        <f t="shared" si="4"/>
        <v>20</v>
      </c>
      <c r="M88">
        <f t="shared" si="5"/>
        <v>20</v>
      </c>
      <c r="N88">
        <f t="shared" si="6"/>
        <v>76</v>
      </c>
    </row>
    <row r="89" spans="1:14" x14ac:dyDescent="0.25">
      <c r="A89">
        <v>1526677200</v>
      </c>
      <c r="B89" s="1">
        <v>43238.875</v>
      </c>
      <c r="C89" t="s">
        <v>9</v>
      </c>
      <c r="D89">
        <v>8224.2000000000007</v>
      </c>
      <c r="E89">
        <v>8265.5</v>
      </c>
      <c r="F89">
        <v>8222.7999999999993</v>
      </c>
      <c r="G89">
        <v>8226.9</v>
      </c>
      <c r="H89">
        <v>2232387.29</v>
      </c>
      <c r="I89">
        <v>270.74</v>
      </c>
      <c r="J89">
        <f t="shared" si="2"/>
        <v>2</v>
      </c>
      <c r="K89">
        <f t="shared" si="3"/>
        <v>92</v>
      </c>
      <c r="L89">
        <f t="shared" si="4"/>
        <v>21</v>
      </c>
      <c r="M89">
        <f t="shared" si="5"/>
        <v>16</v>
      </c>
      <c r="N89">
        <f t="shared" si="6"/>
        <v>76</v>
      </c>
    </row>
    <row r="90" spans="1:14" x14ac:dyDescent="0.25">
      <c r="A90">
        <v>1526680800</v>
      </c>
      <c r="B90" s="1">
        <v>43238.916666666664</v>
      </c>
      <c r="C90" t="s">
        <v>9</v>
      </c>
      <c r="D90">
        <v>8226.9</v>
      </c>
      <c r="E90">
        <v>8246.9</v>
      </c>
      <c r="F90">
        <v>8200.2999999999993</v>
      </c>
      <c r="G90">
        <v>8214</v>
      </c>
      <c r="H90">
        <v>1645824.8</v>
      </c>
      <c r="I90">
        <v>200.24</v>
      </c>
      <c r="J90">
        <f t="shared" si="2"/>
        <v>3</v>
      </c>
      <c r="K90">
        <f t="shared" si="3"/>
        <v>88</v>
      </c>
      <c r="L90">
        <f t="shared" si="4"/>
        <v>22</v>
      </c>
      <c r="M90">
        <f t="shared" si="5"/>
        <v>12</v>
      </c>
      <c r="N90">
        <f t="shared" si="6"/>
        <v>76</v>
      </c>
    </row>
    <row r="91" spans="1:14" x14ac:dyDescent="0.25">
      <c r="A91">
        <v>1526684400</v>
      </c>
      <c r="B91" s="1">
        <v>43238.958333333336</v>
      </c>
      <c r="C91" t="s">
        <v>9</v>
      </c>
      <c r="D91">
        <v>8214</v>
      </c>
      <c r="E91">
        <v>8247.5</v>
      </c>
      <c r="F91">
        <v>8214</v>
      </c>
      <c r="G91">
        <v>8238.9</v>
      </c>
      <c r="H91">
        <v>2765733.43</v>
      </c>
      <c r="I91">
        <v>335.95</v>
      </c>
      <c r="J91">
        <f t="shared" ref="J91:J101" si="7">(MIN(ROW(), 25) - MATCH(MAX(E67:E91),E67:E91, 0))</f>
        <v>4</v>
      </c>
      <c r="K91">
        <f t="shared" ref="K91:K101" si="8">(25 - J91)/25 * 100</f>
        <v>84</v>
      </c>
      <c r="L91">
        <f t="shared" ref="L91:L101" si="9">(MIN(ROW(),25)-MATCH(MIN(F67:F91),F67:F91,0))</f>
        <v>23</v>
      </c>
      <c r="M91">
        <f t="shared" ref="M91:M101" si="10">(25 - L91)/25 * 100</f>
        <v>8</v>
      </c>
      <c r="N91">
        <f t="shared" si="6"/>
        <v>76</v>
      </c>
    </row>
    <row r="92" spans="1:14" x14ac:dyDescent="0.25">
      <c r="A92">
        <v>1526688000</v>
      </c>
      <c r="B92" s="1">
        <v>43239</v>
      </c>
      <c r="C92" t="s">
        <v>9</v>
      </c>
      <c r="D92">
        <v>8238.9</v>
      </c>
      <c r="E92">
        <v>8255</v>
      </c>
      <c r="F92">
        <v>8211</v>
      </c>
      <c r="G92">
        <v>8215</v>
      </c>
      <c r="H92">
        <v>3205020.99</v>
      </c>
      <c r="I92">
        <v>389.09</v>
      </c>
      <c r="J92">
        <f t="shared" si="7"/>
        <v>5</v>
      </c>
      <c r="K92">
        <f t="shared" si="8"/>
        <v>80</v>
      </c>
      <c r="L92">
        <f t="shared" si="9"/>
        <v>24</v>
      </c>
      <c r="M92">
        <f t="shared" si="10"/>
        <v>4</v>
      </c>
      <c r="N92">
        <f t="shared" si="6"/>
        <v>76</v>
      </c>
    </row>
    <row r="93" spans="1:14" x14ac:dyDescent="0.25">
      <c r="A93">
        <v>1526691600</v>
      </c>
      <c r="B93" s="1">
        <v>43239.041666666664</v>
      </c>
      <c r="C93" t="s">
        <v>9</v>
      </c>
      <c r="D93">
        <v>8215</v>
      </c>
      <c r="E93">
        <v>8225.2000000000007</v>
      </c>
      <c r="F93">
        <v>8164.1</v>
      </c>
      <c r="G93">
        <v>8192.9</v>
      </c>
      <c r="H93">
        <v>3952721.71</v>
      </c>
      <c r="I93">
        <v>482.47</v>
      </c>
      <c r="J93">
        <f t="shared" si="7"/>
        <v>6</v>
      </c>
      <c r="K93">
        <f t="shared" si="8"/>
        <v>76</v>
      </c>
      <c r="L93">
        <f t="shared" si="9"/>
        <v>24</v>
      </c>
      <c r="M93">
        <f t="shared" si="10"/>
        <v>4</v>
      </c>
      <c r="N93">
        <f t="shared" si="6"/>
        <v>72</v>
      </c>
    </row>
    <row r="94" spans="1:14" x14ac:dyDescent="0.25">
      <c r="A94">
        <v>1526695200</v>
      </c>
      <c r="B94" s="1">
        <v>43239.083333333336</v>
      </c>
      <c r="C94" t="s">
        <v>9</v>
      </c>
      <c r="D94">
        <v>8192.9</v>
      </c>
      <c r="E94">
        <v>8211.6</v>
      </c>
      <c r="F94">
        <v>8178.7</v>
      </c>
      <c r="G94">
        <v>8200</v>
      </c>
      <c r="H94">
        <v>1140139.1000000001</v>
      </c>
      <c r="I94">
        <v>139.03</v>
      </c>
      <c r="J94">
        <f t="shared" si="7"/>
        <v>7</v>
      </c>
      <c r="K94">
        <f t="shared" si="8"/>
        <v>72</v>
      </c>
      <c r="L94">
        <f t="shared" si="9"/>
        <v>24</v>
      </c>
      <c r="M94">
        <f t="shared" si="10"/>
        <v>4</v>
      </c>
      <c r="N94">
        <f t="shared" si="6"/>
        <v>68</v>
      </c>
    </row>
    <row r="95" spans="1:14" x14ac:dyDescent="0.25">
      <c r="A95">
        <v>1526698800</v>
      </c>
      <c r="B95" s="1">
        <v>43239.125</v>
      </c>
      <c r="C95" t="s">
        <v>9</v>
      </c>
      <c r="D95">
        <v>8200</v>
      </c>
      <c r="E95">
        <v>8277.7999999999993</v>
      </c>
      <c r="F95">
        <v>8185.86</v>
      </c>
      <c r="G95">
        <v>8237.5</v>
      </c>
      <c r="H95">
        <v>7996865.1500000004</v>
      </c>
      <c r="I95">
        <v>970.44</v>
      </c>
      <c r="J95">
        <f t="shared" si="7"/>
        <v>0</v>
      </c>
      <c r="K95">
        <f t="shared" si="8"/>
        <v>100</v>
      </c>
      <c r="L95">
        <f t="shared" si="9"/>
        <v>21</v>
      </c>
      <c r="M95">
        <f t="shared" si="10"/>
        <v>16</v>
      </c>
      <c r="N95">
        <f t="shared" si="6"/>
        <v>84</v>
      </c>
    </row>
    <row r="96" spans="1:14" x14ac:dyDescent="0.25">
      <c r="A96">
        <v>1526702400</v>
      </c>
      <c r="B96" s="1">
        <v>43239.166666666664</v>
      </c>
      <c r="C96" t="s">
        <v>9</v>
      </c>
      <c r="D96">
        <v>8237.5</v>
      </c>
      <c r="E96">
        <v>8270.7000000000007</v>
      </c>
      <c r="F96">
        <v>8222.1</v>
      </c>
      <c r="G96">
        <v>8226.4</v>
      </c>
      <c r="H96">
        <v>2889095.12</v>
      </c>
      <c r="I96">
        <v>350.23</v>
      </c>
      <c r="J96">
        <f t="shared" si="7"/>
        <v>1</v>
      </c>
      <c r="K96">
        <f t="shared" si="8"/>
        <v>96</v>
      </c>
      <c r="L96">
        <f t="shared" si="9"/>
        <v>22</v>
      </c>
      <c r="M96">
        <f t="shared" si="10"/>
        <v>12</v>
      </c>
      <c r="N96">
        <f t="shared" si="6"/>
        <v>84</v>
      </c>
    </row>
    <row r="97" spans="1:14" x14ac:dyDescent="0.25">
      <c r="A97">
        <v>1526706000</v>
      </c>
      <c r="B97" s="1">
        <v>43239.208333333336</v>
      </c>
      <c r="C97" t="s">
        <v>9</v>
      </c>
      <c r="D97">
        <v>8226.4</v>
      </c>
      <c r="E97">
        <v>8236.92</v>
      </c>
      <c r="F97">
        <v>8216</v>
      </c>
      <c r="G97">
        <v>8236.2000000000007</v>
      </c>
      <c r="H97">
        <v>1665538.5</v>
      </c>
      <c r="I97">
        <v>202.42</v>
      </c>
      <c r="J97">
        <f t="shared" si="7"/>
        <v>2</v>
      </c>
      <c r="K97">
        <f t="shared" si="8"/>
        <v>92</v>
      </c>
      <c r="L97">
        <f t="shared" si="9"/>
        <v>23</v>
      </c>
      <c r="M97">
        <f t="shared" si="10"/>
        <v>8</v>
      </c>
      <c r="N97">
        <f t="shared" si="6"/>
        <v>84</v>
      </c>
    </row>
    <row r="98" spans="1:14" x14ac:dyDescent="0.25">
      <c r="A98">
        <v>1526709600</v>
      </c>
      <c r="B98" s="1">
        <v>43239.25</v>
      </c>
      <c r="C98" t="s">
        <v>9</v>
      </c>
      <c r="D98">
        <v>8236.2000000000007</v>
      </c>
      <c r="E98">
        <v>8250</v>
      </c>
      <c r="F98">
        <v>8216.1</v>
      </c>
      <c r="G98">
        <v>8216.7000000000007</v>
      </c>
      <c r="H98">
        <v>1151743</v>
      </c>
      <c r="I98">
        <v>139.91</v>
      </c>
      <c r="J98">
        <f t="shared" si="7"/>
        <v>3</v>
      </c>
      <c r="K98">
        <f t="shared" si="8"/>
        <v>88</v>
      </c>
      <c r="L98">
        <f t="shared" si="9"/>
        <v>24</v>
      </c>
      <c r="M98">
        <f t="shared" si="10"/>
        <v>4</v>
      </c>
      <c r="N98">
        <f t="shared" si="6"/>
        <v>84</v>
      </c>
    </row>
    <row r="99" spans="1:14" x14ac:dyDescent="0.25">
      <c r="A99">
        <v>1526713200</v>
      </c>
      <c r="B99" s="1">
        <v>43239.291666666664</v>
      </c>
      <c r="C99" t="s">
        <v>9</v>
      </c>
      <c r="D99">
        <v>8216.7000000000007</v>
      </c>
      <c r="E99">
        <v>8219</v>
      </c>
      <c r="F99">
        <v>8140.2</v>
      </c>
      <c r="G99">
        <v>8171.4</v>
      </c>
      <c r="H99">
        <v>9742621.25</v>
      </c>
      <c r="I99">
        <v>1192.8</v>
      </c>
      <c r="J99">
        <f t="shared" si="7"/>
        <v>4</v>
      </c>
      <c r="K99">
        <f t="shared" si="8"/>
        <v>84</v>
      </c>
      <c r="L99">
        <f t="shared" si="9"/>
        <v>24</v>
      </c>
      <c r="M99">
        <f t="shared" si="10"/>
        <v>4</v>
      </c>
      <c r="N99">
        <f t="shared" si="6"/>
        <v>80</v>
      </c>
    </row>
    <row r="100" spans="1:14" x14ac:dyDescent="0.25">
      <c r="A100">
        <v>1526716800</v>
      </c>
      <c r="B100" s="1">
        <v>43239.333333333336</v>
      </c>
      <c r="C100" t="s">
        <v>9</v>
      </c>
      <c r="D100">
        <v>8171.4</v>
      </c>
      <c r="E100">
        <v>8210</v>
      </c>
      <c r="F100">
        <v>8145.2</v>
      </c>
      <c r="G100">
        <v>8210</v>
      </c>
      <c r="H100">
        <v>2324514.41</v>
      </c>
      <c r="I100">
        <v>284.26</v>
      </c>
      <c r="J100">
        <f t="shared" si="7"/>
        <v>5</v>
      </c>
      <c r="K100">
        <f t="shared" si="8"/>
        <v>80</v>
      </c>
      <c r="L100">
        <f t="shared" si="9"/>
        <v>18</v>
      </c>
      <c r="M100">
        <f t="shared" si="10"/>
        <v>28.000000000000004</v>
      </c>
      <c r="N100">
        <f t="shared" si="6"/>
        <v>52</v>
      </c>
    </row>
    <row r="101" spans="1:14" x14ac:dyDescent="0.25">
      <c r="A101">
        <v>1526720400</v>
      </c>
      <c r="B101" s="1">
        <v>43239.375</v>
      </c>
      <c r="C101" t="s">
        <v>9</v>
      </c>
      <c r="D101">
        <v>8210</v>
      </c>
      <c r="E101">
        <v>8213</v>
      </c>
      <c r="F101">
        <v>8185.1</v>
      </c>
      <c r="G101">
        <v>8188.9</v>
      </c>
      <c r="H101">
        <v>2334663.7599999998</v>
      </c>
      <c r="I101">
        <v>284.70999999999998</v>
      </c>
      <c r="J101">
        <f t="shared" si="7"/>
        <v>6</v>
      </c>
      <c r="K101">
        <f t="shared" si="8"/>
        <v>76</v>
      </c>
      <c r="L101">
        <f t="shared" si="9"/>
        <v>19</v>
      </c>
      <c r="M101">
        <f t="shared" si="10"/>
        <v>24</v>
      </c>
      <c r="N101">
        <f t="shared" si="6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Bitfinex_BTCUSD_1h.100.test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Dyllan To</dc:creator>
  <cp:lastModifiedBy>Dyllan To</cp:lastModifiedBy>
  <dcterms:created xsi:type="dcterms:W3CDTF">2021-02-08T11:11:33Z</dcterms:created>
  <dcterms:modified xsi:type="dcterms:W3CDTF">2021-02-08T11:41:00Z</dcterms:modified>
</cp:coreProperties>
</file>