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ocuments\git\dynamic-trading\data\data_source\market_data\"/>
    </mc:Choice>
  </mc:AlternateContent>
  <xr:revisionPtr revIDLastSave="0" documentId="13_ncr:1_{3E85785A-BA56-4FBE-8919-FE5546620D02}" xr6:coauthVersionLast="47" xr6:coauthVersionMax="47" xr10:uidLastSave="{00000000-0000-0000-0000-000000000000}"/>
  <bookViews>
    <workbookView xWindow="-110" yWindow="-110" windowWidth="19420" windowHeight="10300" xr2:uid="{49C00968-0AF7-43A3-B5D1-26B7649DF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<sst xmlns="http://schemas.openxmlformats.org/spreadsheetml/2006/main" count="20" uniqueCount="20">
  <si>
    <t>Aluminum</t>
  </si>
  <si>
    <t>Cocoa</t>
  </si>
  <si>
    <t>Coffee</t>
  </si>
  <si>
    <t>Copper</t>
  </si>
  <si>
    <t>Crude</t>
  </si>
  <si>
    <t>Gasoil</t>
  </si>
  <si>
    <t>Gold</t>
  </si>
  <si>
    <t>Lead</t>
  </si>
  <si>
    <t>Natgas</t>
  </si>
  <si>
    <t>Nickel</t>
  </si>
  <si>
    <t>Silver</t>
  </si>
  <si>
    <t>Sugar</t>
  </si>
  <si>
    <t>Unleaded</t>
  </si>
  <si>
    <t>Zinc</t>
  </si>
  <si>
    <t>Commodity</t>
  </si>
  <si>
    <t>Average Price Per Contract</t>
  </si>
  <si>
    <t>Standard Deviation of Price Changes</t>
  </si>
  <si>
    <t>Contract Multiplier</t>
  </si>
  <si>
    <t>Daily Trading Volume (Contracts)</t>
  </si>
  <si>
    <t>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</si>
</sst>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170" fontId="2" fillId="0" borderId="0" xfId="1" applyNumberFormat="1" applyFont="1" applyBorder="1" applyAlignment="1">
      <alignment vertical="center" wrapText="1"/>
    </xf>
    <xf numFmtId="11" fontId="2" fillId="0" borderId="0" xfId="0" applyNumberFormat="1" applyFont="1" applyFill="1" applyBorder="1" applyAlignment="1">
      <alignment vertical="center" wrapText="1"/>
    </xf>
    <xf numFmtId="11" fontId="0" fillId="0" borderId="0" xfId="1" applyNumberFormat="1" applyFont="1" applyBorder="1"/>
    <xf numFmtId="11" fontId="0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1B1F-E9BD-4EC9-B347-2278894A6D13}">
  <dimension ref="A1:F15"/>
  <sheetViews>
    <sheetView tabSelected="1" zoomScale="110" zoomScaleNormal="110" workbookViewId="0">
      <selection activeCell="F14" sqref="F14"/>
    </sheetView>
  </sheetViews>
  <sheetFormatPr defaultColWidth="38.453125" defaultRowHeight="14.5" x14ac:dyDescent="0.35"/>
  <cols>
    <col min="1" max="1" width="9.90625" style="1" customWidth="1"/>
    <col min="2" max="2" width="21.6328125" style="1" bestFit="1" customWidth="1"/>
    <col min="3" max="3" width="29.26953125" style="1" bestFit="1" customWidth="1"/>
    <col min="4" max="4" width="15.6328125" style="1" bestFit="1" customWidth="1"/>
    <col min="5" max="5" width="26.7265625" style="1" bestFit="1" customWidth="1"/>
    <col min="6" max="6" width="8" style="6" bestFit="1" customWidth="1"/>
    <col min="7" max="16384" width="38.453125" style="1"/>
  </cols>
  <sheetData>
    <row r="1" spans="1:6" ht="28" x14ac:dyDescent="0.3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4" t="s">
        <v>19</v>
      </c>
    </row>
    <row r="2" spans="1:6" x14ac:dyDescent="0.35">
      <c r="A2" s="2" t="s">
        <v>0</v>
      </c>
      <c r="B2" s="3">
        <v>44561</v>
      </c>
      <c r="C2" s="3">
        <v>637</v>
      </c>
      <c r="D2" s="3">
        <v>25</v>
      </c>
      <c r="E2" s="3">
        <v>9160</v>
      </c>
      <c r="F2" s="5">
        <f>2*0.1%*B2/(1.59%*E2*C2^2)</f>
        <v>1.5080420841936652E-6</v>
      </c>
    </row>
    <row r="3" spans="1:6" x14ac:dyDescent="0.35">
      <c r="A3" s="2" t="s">
        <v>1</v>
      </c>
      <c r="B3" s="3">
        <v>24598.180719061002</v>
      </c>
      <c r="C3" s="3">
        <v>359.87356405301296</v>
      </c>
      <c r="D3" s="3">
        <v>10</v>
      </c>
      <c r="E3" s="3">
        <v>5320</v>
      </c>
      <c r="F3" s="5">
        <f t="shared" ref="F3:F15" si="0">2*0.1%*B3/(1.59%*E3*C3^2)</f>
        <v>4.4908064417933838E-6</v>
      </c>
    </row>
    <row r="4" spans="1:6" x14ac:dyDescent="0.35">
      <c r="A4" s="2" t="s">
        <v>2</v>
      </c>
      <c r="B4" s="3">
        <v>66433376.616493501</v>
      </c>
      <c r="C4" s="3">
        <v>912017.4201621</v>
      </c>
      <c r="D4" s="3">
        <v>37500</v>
      </c>
      <c r="E4" s="3">
        <v>5640</v>
      </c>
      <c r="F4" s="5">
        <f t="shared" si="0"/>
        <v>1.7812867064860408E-9</v>
      </c>
    </row>
    <row r="5" spans="1:6" x14ac:dyDescent="0.35">
      <c r="A5" s="2" t="s">
        <v>3</v>
      </c>
      <c r="B5" s="3">
        <v>162386.796883893</v>
      </c>
      <c r="C5" s="3">
        <v>1783.9665483007873</v>
      </c>
      <c r="D5" s="3">
        <v>25</v>
      </c>
      <c r="E5" s="3">
        <v>12300</v>
      </c>
      <c r="F5" s="5">
        <f t="shared" si="0"/>
        <v>5.2180118637748467E-7</v>
      </c>
    </row>
    <row r="6" spans="1:6" x14ac:dyDescent="0.35">
      <c r="A6" s="2" t="s">
        <v>4</v>
      </c>
      <c r="B6" s="3">
        <v>69178.313731985996</v>
      </c>
      <c r="C6" s="3">
        <v>1286.09181082494</v>
      </c>
      <c r="D6" s="3">
        <v>1000</v>
      </c>
      <c r="E6" s="3">
        <v>151160</v>
      </c>
      <c r="F6" s="5">
        <f t="shared" si="0"/>
        <v>3.4803427326473409E-8</v>
      </c>
    </row>
    <row r="7" spans="1:6" x14ac:dyDescent="0.35">
      <c r="A7" s="2" t="s">
        <v>5</v>
      </c>
      <c r="B7" s="3">
        <v>1914155.7036423802</v>
      </c>
      <c r="C7" s="3">
        <v>85775.159538895605</v>
      </c>
      <c r="D7" s="3">
        <v>100</v>
      </c>
      <c r="E7" s="3">
        <v>37260</v>
      </c>
      <c r="F7" s="5">
        <f t="shared" si="0"/>
        <v>8.7830269141944332E-10</v>
      </c>
    </row>
    <row r="8" spans="1:6" x14ac:dyDescent="0.35">
      <c r="A8" s="2" t="s">
        <v>6</v>
      </c>
      <c r="B8" s="3">
        <v>4236.0101694915202</v>
      </c>
      <c r="C8" s="3">
        <v>41.451292623219096</v>
      </c>
      <c r="D8" s="3">
        <v>100</v>
      </c>
      <c r="E8" s="3">
        <v>98700</v>
      </c>
      <c r="F8" s="5">
        <f t="shared" si="0"/>
        <v>3.1419303711024026E-6</v>
      </c>
    </row>
    <row r="9" spans="1:6" x14ac:dyDescent="0.35">
      <c r="A9" s="2" t="s">
        <v>7</v>
      </c>
      <c r="B9" s="3">
        <v>59758.823196297999</v>
      </c>
      <c r="C9" s="3">
        <v>521.84268030354497</v>
      </c>
      <c r="D9" s="3">
        <v>25</v>
      </c>
      <c r="E9" s="3">
        <v>2520</v>
      </c>
      <c r="F9" s="5">
        <f t="shared" si="0"/>
        <v>1.0953557055703977E-5</v>
      </c>
    </row>
    <row r="10" spans="1:6" x14ac:dyDescent="0.35">
      <c r="A10" s="2" t="s">
        <v>8</v>
      </c>
      <c r="B10" s="3">
        <v>46139.496021220097</v>
      </c>
      <c r="C10" s="3">
        <v>1441.9304755002299</v>
      </c>
      <c r="D10" s="3">
        <v>10000</v>
      </c>
      <c r="E10" s="3">
        <v>46120</v>
      </c>
      <c r="F10" s="5">
        <f t="shared" si="0"/>
        <v>6.0524021587181427E-8</v>
      </c>
    </row>
    <row r="11" spans="1:6" x14ac:dyDescent="0.35">
      <c r="A11" s="2" t="s">
        <v>9</v>
      </c>
      <c r="B11" s="3">
        <v>88971.162653545194</v>
      </c>
      <c r="C11" s="3">
        <v>1139.5786127446081</v>
      </c>
      <c r="D11" s="3">
        <v>6</v>
      </c>
      <c r="E11" s="3">
        <v>1940</v>
      </c>
      <c r="F11" s="5">
        <f t="shared" si="0"/>
        <v>4.4421357612557817E-6</v>
      </c>
    </row>
    <row r="12" spans="1:6" x14ac:dyDescent="0.35">
      <c r="A12" s="2" t="s">
        <v>10</v>
      </c>
      <c r="B12" s="3">
        <v>3263663.1259484049</v>
      </c>
      <c r="C12" s="3">
        <v>42124.41846951365</v>
      </c>
      <c r="D12" s="3">
        <v>5000</v>
      </c>
      <c r="E12" s="3">
        <v>43780</v>
      </c>
      <c r="F12" s="5">
        <f t="shared" si="0"/>
        <v>5.2843868344430649E-9</v>
      </c>
    </row>
    <row r="13" spans="1:6" x14ac:dyDescent="0.35">
      <c r="A13" s="2" t="s">
        <v>11</v>
      </c>
      <c r="B13" s="3">
        <v>48062292.468134336</v>
      </c>
      <c r="C13" s="3">
        <v>773101.0983923662</v>
      </c>
      <c r="D13" s="3">
        <v>112000</v>
      </c>
      <c r="E13" s="3">
        <v>25700</v>
      </c>
      <c r="F13" s="5">
        <f t="shared" si="0"/>
        <v>3.9357875653329816E-10</v>
      </c>
    </row>
    <row r="14" spans="1:6" x14ac:dyDescent="0.35">
      <c r="A14" s="2" t="s">
        <v>12</v>
      </c>
      <c r="B14" s="3">
        <v>87170.576541628441</v>
      </c>
      <c r="C14" s="3">
        <v>1688.1181395865249</v>
      </c>
      <c r="D14" s="3">
        <v>42000</v>
      </c>
      <c r="E14" s="3">
        <v>11320</v>
      </c>
      <c r="F14" s="5">
        <f t="shared" si="0"/>
        <v>3.398996283429756E-7</v>
      </c>
    </row>
    <row r="15" spans="1:6" x14ac:dyDescent="0.35">
      <c r="A15" s="2" t="s">
        <v>13</v>
      </c>
      <c r="B15" s="3">
        <v>67283.622284546509</v>
      </c>
      <c r="C15" s="3">
        <v>742.88298745428006</v>
      </c>
      <c r="D15" s="3">
        <v>25</v>
      </c>
      <c r="E15" s="3">
        <v>6200</v>
      </c>
      <c r="F15" s="5">
        <f t="shared" si="0"/>
        <v>2.473487502180431E-6</v>
      </c>
    </row>
  </sheetData>
  <sortState xmlns:xlrd2="http://schemas.microsoft.com/office/spreadsheetml/2017/richdata2" ref="A2:E15">
    <sortCondition ref="A2:A15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Giorgi</dc:creator>
  <cp:lastModifiedBy>Federico Giorgi</cp:lastModifiedBy>
  <dcterms:created xsi:type="dcterms:W3CDTF">2022-08-27T13:34:03Z</dcterms:created>
  <dcterms:modified xsi:type="dcterms:W3CDTF">2022-08-27T14:07:01Z</dcterms:modified>
</cp:coreProperties>
</file>