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heckCompatibility="1" autoCompressPictures="0"/>
  <mc:AlternateContent xmlns:mc="http://schemas.openxmlformats.org/markup-compatibility/2006">
    <mc:Choice Requires="x15">
      <x15ac:absPath xmlns:x15ac="http://schemas.microsoft.com/office/spreadsheetml/2010/11/ac" url="C:\Users\Dipak Chandra Das\Desktop\Office File\Office File_2024\pixpowerofficefile\"/>
    </mc:Choice>
  </mc:AlternateContent>
  <xr:revisionPtr revIDLastSave="0" documentId="13_ncr:1_{C9BE7382-1196-4C03-B504-B5555BF21E67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Budget" sheetId="5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4" i="5" l="1"/>
  <c r="I35" i="5"/>
  <c r="I36" i="5"/>
  <c r="I37" i="5"/>
  <c r="I38" i="5"/>
  <c r="I39" i="5"/>
  <c r="I40" i="5"/>
  <c r="I41" i="5"/>
  <c r="I42" i="5"/>
  <c r="I32" i="5"/>
  <c r="I20" i="5"/>
  <c r="I21" i="5"/>
  <c r="I22" i="5"/>
  <c r="I23" i="5"/>
  <c r="I24" i="5"/>
  <c r="I25" i="5"/>
  <c r="I26" i="5"/>
  <c r="I27" i="5"/>
  <c r="I28" i="5"/>
  <c r="I29" i="5"/>
  <c r="I30" i="5"/>
  <c r="I31" i="5"/>
  <c r="I33" i="5"/>
  <c r="I43" i="5"/>
  <c r="I19" i="5"/>
  <c r="I45" i="5"/>
  <c r="I47" i="5"/>
</calcChain>
</file>

<file path=xl/sharedStrings.xml><?xml version="1.0" encoding="utf-8"?>
<sst xmlns="http://schemas.openxmlformats.org/spreadsheetml/2006/main" count="37" uniqueCount="36">
  <si>
    <t>Date</t>
  </si>
  <si>
    <t>Customer Name</t>
  </si>
  <si>
    <t>To:</t>
  </si>
  <si>
    <t>Quotation Description:</t>
  </si>
  <si>
    <t>Description</t>
  </si>
  <si>
    <t>Quantity</t>
  </si>
  <si>
    <t>Unit Price</t>
  </si>
  <si>
    <t>Special Notes and Instructions</t>
  </si>
  <si>
    <t>Subtotal</t>
  </si>
  <si>
    <t>*75% Advanced Payment Required</t>
  </si>
  <si>
    <t>*No Vat &amp; Tax Included</t>
  </si>
  <si>
    <t>Sl No.</t>
  </si>
  <si>
    <t>Discount</t>
  </si>
  <si>
    <t>Email: pixpower.bd@gmail.com</t>
  </si>
  <si>
    <t>Approved by:</t>
  </si>
  <si>
    <t>Number of Days</t>
  </si>
  <si>
    <t xml:space="preserve">Price </t>
  </si>
  <si>
    <t xml:space="preserve">Md. Monir Hossain </t>
  </si>
  <si>
    <t>Phone: +8801988 600 400</t>
  </si>
  <si>
    <t>Head Of Broadcast, Pix Power</t>
  </si>
  <si>
    <t>QUOTATION</t>
  </si>
  <si>
    <t xml:space="preserve">Grand Toltal </t>
  </si>
  <si>
    <t>Quotation Number</t>
  </si>
  <si>
    <t>House # 31, Road # 5, Word # 40</t>
  </si>
  <si>
    <t>Madani Avenue, 100 Feet Road, Vatara, Dhaka-1212</t>
  </si>
  <si>
    <t>Panasonic AG-HPX 370</t>
  </si>
  <si>
    <t>01. Blackmagic ATEM 1M/E Advance Panel 10</t>
  </si>
  <si>
    <t>Blackmagic ATEM Television Studio Pro 4K</t>
  </si>
  <si>
    <t>Program Date :11-22th February 2024</t>
  </si>
  <si>
    <t>Location: Deepto Tv Studio, Dhaka 
City in Bangladesh</t>
  </si>
  <si>
    <t>Recorder</t>
  </si>
  <si>
    <t>Assistant (Camera &amp; Online)</t>
  </si>
  <si>
    <t>Program Name: Shark Tank  2024</t>
  </si>
  <si>
    <t xml:space="preserve">RED dot </t>
  </si>
  <si>
    <t>02. Panasonic AG-HPX 370</t>
  </si>
  <si>
    <t>Pix-240100007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</si>
</sst>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[$-409]mmmm\ d\,\ yyyy;@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mbria"/>
      <family val="1"/>
    </font>
    <font>
      <sz val="11"/>
      <color theme="1"/>
      <name val="Cambria"/>
      <family val="1"/>
    </font>
    <font>
      <sz val="10"/>
      <name val="Cambria"/>
      <family val="1"/>
    </font>
    <font>
      <sz val="8"/>
      <color indexed="18"/>
      <name val="Cambria"/>
      <family val="1"/>
    </font>
    <font>
      <b/>
      <sz val="10"/>
      <color indexed="9"/>
      <name val="Cambria"/>
      <family val="1"/>
    </font>
    <font>
      <b/>
      <sz val="11"/>
      <name val="Cambria"/>
      <family val="1"/>
    </font>
    <font>
      <sz val="9"/>
      <name val="Cambria"/>
      <family val="1"/>
    </font>
    <font>
      <sz val="8"/>
      <name val="Cambria"/>
      <family val="1"/>
    </font>
    <font>
      <b/>
      <sz val="10"/>
      <name val="Cambria"/>
      <family val="1"/>
    </font>
    <font>
      <sz val="8"/>
      <color indexed="55"/>
      <name val="Cambria"/>
      <family val="1"/>
    </font>
    <font>
      <b/>
      <sz val="8"/>
      <name val="Cambria"/>
      <family val="1"/>
    </font>
    <font>
      <b/>
      <sz val="8"/>
      <color indexed="55"/>
      <name val="Cambria"/>
      <family val="1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b/>
      <sz val="14"/>
      <name val="Cambria"/>
      <family val="1"/>
    </font>
    <font>
      <sz val="14"/>
      <name val="Cambria"/>
      <family val="1"/>
    </font>
    <font>
      <sz val="11"/>
      <color theme="1"/>
      <name val="Times New Roman"/>
      <family val="1"/>
    </font>
    <font>
      <b/>
      <sz val="10"/>
      <name val="Times New Roman"/>
      <family val="1"/>
    </font>
    <font>
      <sz val="8"/>
      <color indexed="18"/>
      <name val="Times New Roman"/>
      <family val="1"/>
    </font>
    <font>
      <b/>
      <sz val="14"/>
      <name val="Times New Roman"/>
      <family val="1"/>
    </font>
    <font>
      <sz val="12"/>
      <name val="Cambria"/>
      <family val="1"/>
    </font>
    <font>
      <b/>
      <sz val="16"/>
      <name val="Times New Roman Bold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medium">
        <color auto="1"/>
      </bottom>
      <diagonal/>
    </border>
    <border>
      <left/>
      <right style="double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127">
    <xf numFmtId="0" fontId="0" fillId="0" borderId="0" xfId="0"/>
    <xf numFmtId="0" fontId="3" fillId="0" borderId="0" xfId="0" applyFont="1"/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/>
    <xf numFmtId="0" fontId="4" fillId="0" borderId="0" xfId="0" applyFont="1"/>
    <xf numFmtId="0" fontId="9" fillId="0" borderId="0" xfId="0" applyFont="1" applyProtection="1">
      <protection hidden="1"/>
    </xf>
    <xf numFmtId="0" fontId="11" fillId="0" borderId="0" xfId="0" applyFont="1"/>
    <xf numFmtId="0" fontId="13" fillId="0" borderId="0" xfId="0" applyFont="1"/>
    <xf numFmtId="0" fontId="10" fillId="0" borderId="0" xfId="0" applyFont="1"/>
    <xf numFmtId="0" fontId="2" fillId="0" borderId="0" xfId="0" applyFont="1"/>
    <xf numFmtId="0" fontId="12" fillId="0" borderId="0" xfId="0" applyFont="1"/>
    <xf numFmtId="0" fontId="12" fillId="0" borderId="19" xfId="0" applyFont="1" applyBorder="1"/>
    <xf numFmtId="0" fontId="9" fillId="0" borderId="19" xfId="0" applyFont="1" applyBorder="1" applyAlignment="1">
      <alignment horizontal="left"/>
    </xf>
    <xf numFmtId="0" fontId="7" fillId="3" borderId="1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right" vertical="center"/>
    </xf>
    <xf numFmtId="164" fontId="2" fillId="0" borderId="0" xfId="0" applyNumberFormat="1" applyFont="1" applyAlignment="1">
      <alignment vertical="center"/>
    </xf>
    <xf numFmtId="1" fontId="17" fillId="0" borderId="33" xfId="0" applyNumberFormat="1" applyFont="1" applyBorder="1" applyAlignment="1">
      <alignment horizontal="center" vertical="center"/>
    </xf>
    <xf numFmtId="0" fontId="17" fillId="0" borderId="33" xfId="0" applyFont="1" applyBorder="1" applyAlignment="1">
      <alignment horizontal="center" vertical="center"/>
    </xf>
    <xf numFmtId="43" fontId="17" fillId="0" borderId="36" xfId="1" applyFont="1" applyFill="1" applyBorder="1" applyAlignment="1">
      <alignment vertical="center"/>
    </xf>
    <xf numFmtId="43" fontId="18" fillId="0" borderId="33" xfId="1" applyFont="1" applyFill="1" applyBorder="1" applyAlignment="1">
      <alignment vertical="center"/>
    </xf>
    <xf numFmtId="1" fontId="17" fillId="0" borderId="22" xfId="0" applyNumberFormat="1" applyFont="1" applyBorder="1" applyAlignment="1">
      <alignment horizontal="center" vertical="center"/>
    </xf>
    <xf numFmtId="0" fontId="17" fillId="0" borderId="22" xfId="0" applyFont="1" applyBorder="1" applyAlignment="1">
      <alignment horizontal="center" vertical="center"/>
    </xf>
    <xf numFmtId="43" fontId="17" fillId="0" borderId="21" xfId="1" applyFont="1" applyFill="1" applyBorder="1" applyAlignment="1">
      <alignment vertical="center"/>
    </xf>
    <xf numFmtId="0" fontId="17" fillId="0" borderId="24" xfId="0" applyFont="1" applyBorder="1" applyAlignment="1">
      <alignment horizontal="center" vertical="center"/>
    </xf>
    <xf numFmtId="1" fontId="17" fillId="0" borderId="24" xfId="0" applyNumberFormat="1" applyFont="1" applyBorder="1" applyAlignment="1">
      <alignment horizontal="center" vertical="center"/>
    </xf>
    <xf numFmtId="43" fontId="17" fillId="0" borderId="19" xfId="1" applyFont="1" applyFill="1" applyBorder="1" applyAlignment="1">
      <alignment vertical="center"/>
    </xf>
    <xf numFmtId="1" fontId="17" fillId="4" borderId="24" xfId="0" applyNumberFormat="1" applyFont="1" applyFill="1" applyBorder="1" applyAlignment="1">
      <alignment horizontal="center" vertical="center"/>
    </xf>
    <xf numFmtId="0" fontId="17" fillId="4" borderId="24" xfId="0" applyFont="1" applyFill="1" applyBorder="1" applyAlignment="1">
      <alignment horizontal="center" vertical="center"/>
    </xf>
    <xf numFmtId="43" fontId="17" fillId="4" borderId="19" xfId="1" applyFont="1" applyFill="1" applyBorder="1" applyAlignment="1">
      <alignment vertical="center"/>
    </xf>
    <xf numFmtId="1" fontId="17" fillId="4" borderId="37" xfId="0" applyNumberFormat="1" applyFont="1" applyFill="1" applyBorder="1" applyAlignment="1">
      <alignment horizontal="center" vertical="center"/>
    </xf>
    <xf numFmtId="0" fontId="17" fillId="4" borderId="37" xfId="0" applyFont="1" applyFill="1" applyBorder="1" applyAlignment="1">
      <alignment horizontal="center" vertical="center"/>
    </xf>
    <xf numFmtId="43" fontId="17" fillId="4" borderId="23" xfId="1" applyFont="1" applyFill="1" applyBorder="1" applyAlignment="1">
      <alignment vertical="center"/>
    </xf>
    <xf numFmtId="43" fontId="18" fillId="0" borderId="11" xfId="1" applyFont="1" applyFill="1" applyBorder="1" applyAlignment="1">
      <alignment vertical="center"/>
    </xf>
    <xf numFmtId="0" fontId="19" fillId="0" borderId="11" xfId="0" applyFont="1" applyBorder="1" applyAlignment="1">
      <alignment horizontal="right" vertical="center"/>
    </xf>
    <xf numFmtId="43" fontId="19" fillId="0" borderId="2" xfId="1" applyFont="1" applyFill="1" applyBorder="1" applyAlignment="1">
      <alignment horizontal="right" vertical="center"/>
    </xf>
    <xf numFmtId="0" fontId="19" fillId="0" borderId="11" xfId="0" applyFont="1" applyBorder="1" applyAlignment="1">
      <alignment horizontal="right" vertical="center" wrapText="1"/>
    </xf>
    <xf numFmtId="43" fontId="20" fillId="0" borderId="2" xfId="1" applyFont="1" applyFill="1" applyBorder="1" applyAlignment="1">
      <alignment horizontal="right" vertical="center"/>
    </xf>
    <xf numFmtId="0" fontId="19" fillId="0" borderId="28" xfId="0" applyFont="1" applyBorder="1" applyAlignment="1">
      <alignment horizontal="right" vertical="center"/>
    </xf>
    <xf numFmtId="43" fontId="19" fillId="0" borderId="10" xfId="1" applyFont="1" applyFill="1" applyBorder="1" applyAlignment="1">
      <alignment horizontal="right" vertical="center"/>
    </xf>
    <xf numFmtId="0" fontId="21" fillId="0" borderId="0" xfId="0" applyFont="1" applyAlignment="1">
      <alignment vertical="center"/>
    </xf>
    <xf numFmtId="0" fontId="23" fillId="0" borderId="0" xfId="0" applyFont="1"/>
    <xf numFmtId="0" fontId="21" fillId="0" borderId="0" xfId="0" applyFont="1"/>
    <xf numFmtId="0" fontId="7" fillId="3" borderId="39" xfId="0" applyFont="1" applyFill="1" applyBorder="1" applyAlignment="1">
      <alignment horizontal="center" vertical="center" wrapText="1"/>
    </xf>
    <xf numFmtId="1" fontId="17" fillId="0" borderId="37" xfId="0" applyNumberFormat="1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 wrapText="1"/>
    </xf>
    <xf numFmtId="2" fontId="17" fillId="0" borderId="21" xfId="0" applyNumberFormat="1" applyFont="1" applyBorder="1" applyAlignment="1">
      <alignment horizontal="left" vertical="center"/>
    </xf>
    <xf numFmtId="2" fontId="17" fillId="0" borderId="25" xfId="0" applyNumberFormat="1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2" fontId="17" fillId="0" borderId="41" xfId="0" applyNumberFormat="1" applyFont="1" applyBorder="1" applyAlignment="1">
      <alignment horizontal="left" vertical="center"/>
    </xf>
    <xf numFmtId="2" fontId="17" fillId="0" borderId="29" xfId="0" applyNumberFormat="1" applyFont="1" applyBorder="1" applyAlignment="1">
      <alignment horizontal="left" vertical="center"/>
    </xf>
    <xf numFmtId="2" fontId="17" fillId="0" borderId="30" xfId="0" applyNumberFormat="1" applyFont="1" applyBorder="1" applyAlignment="1">
      <alignment horizontal="left" vertical="center"/>
    </xf>
    <xf numFmtId="2" fontId="17" fillId="0" borderId="43" xfId="0" applyNumberFormat="1" applyFont="1" applyBorder="1" applyAlignment="1">
      <alignment horizontal="left" vertical="center"/>
    </xf>
    <xf numFmtId="0" fontId="26" fillId="0" borderId="1" xfId="0" applyFont="1" applyBorder="1" applyAlignment="1">
      <alignment horizontal="center" vertical="center"/>
    </xf>
    <xf numFmtId="0" fontId="26" fillId="0" borderId="20" xfId="0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19" fillId="0" borderId="6" xfId="0" applyFont="1" applyBorder="1" applyAlignment="1">
      <alignment horizontal="left" vertical="center" wrapText="1"/>
    </xf>
    <xf numFmtId="0" fontId="19" fillId="0" borderId="0" xfId="0" applyFont="1" applyAlignment="1">
      <alignment horizontal="left" vertical="center" wrapText="1"/>
    </xf>
    <xf numFmtId="0" fontId="19" fillId="0" borderId="7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18" fillId="0" borderId="3" xfId="0" applyFont="1" applyBorder="1" applyAlignment="1">
      <alignment horizontal="left"/>
    </xf>
    <xf numFmtId="0" fontId="18" fillId="0" borderId="4" xfId="0" applyFont="1" applyBorder="1" applyAlignment="1">
      <alignment horizontal="left"/>
    </xf>
    <xf numFmtId="0" fontId="18" fillId="0" borderId="5" xfId="0" applyFont="1" applyBorder="1" applyAlignment="1">
      <alignment horizontal="left"/>
    </xf>
    <xf numFmtId="0" fontId="24" fillId="3" borderId="12" xfId="0" applyFont="1" applyFill="1" applyBorder="1" applyAlignment="1">
      <alignment horizontal="center" vertical="center"/>
    </xf>
    <xf numFmtId="0" fontId="24" fillId="3" borderId="13" xfId="0" applyFont="1" applyFill="1" applyBorder="1" applyAlignment="1">
      <alignment horizontal="center" vertical="center"/>
    </xf>
    <xf numFmtId="0" fontId="18" fillId="0" borderId="6" xfId="0" applyFont="1" applyBorder="1" applyAlignment="1">
      <alignment horizontal="left"/>
    </xf>
    <xf numFmtId="0" fontId="18" fillId="0" borderId="0" xfId="0" applyFont="1" applyAlignment="1">
      <alignment horizontal="left"/>
    </xf>
    <xf numFmtId="0" fontId="18" fillId="0" borderId="7" xfId="0" applyFont="1" applyBorder="1" applyAlignment="1">
      <alignment horizontal="left"/>
    </xf>
    <xf numFmtId="0" fontId="18" fillId="0" borderId="0" xfId="0" applyFont="1" applyAlignment="1">
      <alignment horizontal="right" vertical="center"/>
    </xf>
    <xf numFmtId="0" fontId="18" fillId="0" borderId="7" xfId="0" applyFont="1" applyBorder="1" applyAlignment="1">
      <alignment horizontal="right" vertical="center"/>
    </xf>
    <xf numFmtId="165" fontId="18" fillId="0" borderId="8" xfId="0" applyNumberFormat="1" applyFont="1" applyBorder="1" applyAlignment="1">
      <alignment horizontal="center" vertical="center"/>
    </xf>
    <xf numFmtId="165" fontId="18" fillId="0" borderId="10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8" xfId="0" applyFont="1" applyBorder="1" applyAlignment="1">
      <alignment horizontal="left"/>
    </xf>
    <xf numFmtId="0" fontId="18" fillId="0" borderId="9" xfId="0" applyFont="1" applyBorder="1" applyAlignment="1">
      <alignment horizontal="left"/>
    </xf>
    <xf numFmtId="0" fontId="18" fillId="0" borderId="10" xfId="0" applyFont="1" applyBorder="1" applyAlignment="1">
      <alignment horizontal="left"/>
    </xf>
    <xf numFmtId="0" fontId="22" fillId="3" borderId="11" xfId="0" applyFont="1" applyFill="1" applyBorder="1" applyAlignment="1">
      <alignment horizontal="left" vertical="center"/>
    </xf>
    <xf numFmtId="0" fontId="22" fillId="3" borderId="11" xfId="0" applyFont="1" applyFill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19" fillId="0" borderId="8" xfId="0" applyFont="1" applyBorder="1" applyAlignment="1">
      <alignment horizontal="left" vertical="center" wrapText="1"/>
    </xf>
    <xf numFmtId="0" fontId="19" fillId="0" borderId="9" xfId="0" applyFont="1" applyBorder="1" applyAlignment="1">
      <alignment horizontal="left" vertical="center" wrapText="1"/>
    </xf>
    <xf numFmtId="0" fontId="19" fillId="0" borderId="10" xfId="0" applyFont="1" applyBorder="1" applyAlignment="1">
      <alignment horizontal="left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20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2" fontId="17" fillId="0" borderId="40" xfId="0" applyNumberFormat="1" applyFont="1" applyBorder="1" applyAlignment="1">
      <alignment horizontal="left" vertical="center" wrapText="1"/>
    </xf>
    <xf numFmtId="2" fontId="17" fillId="0" borderId="34" xfId="0" applyNumberFormat="1" applyFont="1" applyBorder="1" applyAlignment="1">
      <alignment horizontal="left" vertical="center"/>
    </xf>
    <xf numFmtId="2" fontId="17" fillId="0" borderId="35" xfId="0" applyNumberFormat="1" applyFont="1" applyBorder="1" applyAlignment="1">
      <alignment horizontal="left" vertical="center"/>
    </xf>
    <xf numFmtId="2" fontId="25" fillId="0" borderId="42" xfId="0" applyNumberFormat="1" applyFont="1" applyBorder="1" applyAlignment="1">
      <alignment vertical="center"/>
    </xf>
    <xf numFmtId="2" fontId="25" fillId="0" borderId="29" xfId="0" applyNumberFormat="1" applyFont="1" applyBorder="1" applyAlignment="1">
      <alignment vertical="center"/>
    </xf>
    <xf numFmtId="2" fontId="25" fillId="0" borderId="30" xfId="0" applyNumberFormat="1" applyFont="1" applyBorder="1" applyAlignment="1">
      <alignment vertical="center"/>
    </xf>
    <xf numFmtId="2" fontId="17" fillId="4" borderId="21" xfId="0" applyNumberFormat="1" applyFont="1" applyFill="1" applyBorder="1" applyAlignment="1">
      <alignment horizontal="left" vertical="center"/>
    </xf>
    <xf numFmtId="2" fontId="17" fillId="4" borderId="25" xfId="0" applyNumberFormat="1" applyFont="1" applyFill="1" applyBorder="1" applyAlignment="1">
      <alignment horizontal="left" vertical="center"/>
    </xf>
    <xf numFmtId="0" fontId="10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2" fillId="0" borderId="16" xfId="0" applyFont="1" applyBorder="1" applyAlignment="1">
      <alignment horizontal="left" vertical="center" indent="1"/>
    </xf>
    <xf numFmtId="0" fontId="2" fillId="0" borderId="17" xfId="0" applyFont="1" applyBorder="1" applyAlignment="1">
      <alignment horizontal="left" vertical="center" indent="1"/>
    </xf>
    <xf numFmtId="0" fontId="2" fillId="0" borderId="18" xfId="0" applyFont="1" applyBorder="1" applyAlignment="1">
      <alignment horizontal="left" vertical="center" indent="1"/>
    </xf>
    <xf numFmtId="2" fontId="17" fillId="4" borderId="23" xfId="0" applyNumberFormat="1" applyFont="1" applyFill="1" applyBorder="1" applyAlignment="1">
      <alignment horizontal="left" vertical="center"/>
    </xf>
    <xf numFmtId="2" fontId="17" fillId="4" borderId="38" xfId="0" applyNumberFormat="1" applyFont="1" applyFill="1" applyBorder="1" applyAlignment="1">
      <alignment horizontal="left" vertical="center"/>
    </xf>
    <xf numFmtId="2" fontId="9" fillId="2" borderId="31" xfId="0" applyNumberFormat="1" applyFont="1" applyFill="1" applyBorder="1" applyAlignment="1">
      <alignment horizontal="center" vertical="center"/>
    </xf>
    <xf numFmtId="2" fontId="9" fillId="2" borderId="0" xfId="0" applyNumberFormat="1" applyFont="1" applyFill="1" applyAlignment="1">
      <alignment horizontal="center" vertical="center"/>
    </xf>
    <xf numFmtId="2" fontId="9" fillId="2" borderId="32" xfId="0" applyNumberFormat="1" applyFont="1" applyFill="1" applyBorder="1" applyAlignment="1">
      <alignment horizontal="center" vertical="center"/>
    </xf>
    <xf numFmtId="0" fontId="10" fillId="3" borderId="26" xfId="0" applyFont="1" applyFill="1" applyBorder="1" applyAlignment="1">
      <alignment horizontal="left" vertical="center" indent="1"/>
    </xf>
    <xf numFmtId="0" fontId="10" fillId="3" borderId="23" xfId="0" applyFont="1" applyFill="1" applyBorder="1" applyAlignment="1">
      <alignment horizontal="left" vertical="center" indent="1"/>
    </xf>
    <xf numFmtId="0" fontId="10" fillId="3" borderId="27" xfId="0" applyFont="1" applyFill="1" applyBorder="1" applyAlignment="1">
      <alignment horizontal="left" vertical="center" indent="1"/>
    </xf>
    <xf numFmtId="0" fontId="8" fillId="0" borderId="14" xfId="0" applyFont="1" applyBorder="1" applyAlignment="1">
      <alignment horizontal="left" vertical="center" indent="1"/>
    </xf>
    <xf numFmtId="0" fontId="8" fillId="0" borderId="0" xfId="0" applyFont="1" applyAlignment="1">
      <alignment horizontal="left" vertical="center" indent="1"/>
    </xf>
    <xf numFmtId="0" fontId="8" fillId="0" borderId="15" xfId="0" applyFont="1" applyBorder="1" applyAlignment="1">
      <alignment horizontal="left" vertical="center" indent="1"/>
    </xf>
    <xf numFmtId="2" fontId="17" fillId="4" borderId="43" xfId="0" applyNumberFormat="1" applyFont="1" applyFill="1" applyBorder="1" applyAlignment="1">
      <alignment horizontal="center" vertical="center"/>
    </xf>
    <xf numFmtId="2" fontId="17" fillId="4" borderId="21" xfId="0" applyNumberFormat="1" applyFont="1" applyFill="1" applyBorder="1" applyAlignment="1">
      <alignment horizontal="center" vertical="center"/>
    </xf>
    <xf numFmtId="2" fontId="17" fillId="4" borderId="25" xfId="0" applyNumberFormat="1" applyFont="1" applyFill="1" applyBorder="1" applyAlignment="1">
      <alignment horizontal="center" vertical="center"/>
    </xf>
  </cellXfs>
  <cellStyles count="8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9"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auto="1"/>
      </font>
    </dxf>
    <dxf>
      <fill>
        <patternFill>
          <bgColor indexed="58"/>
        </patternFill>
      </fill>
    </dxf>
    <dxf>
      <fill>
        <patternFill>
          <bgColor indexed="16"/>
        </patternFill>
      </fill>
    </dxf>
    <dxf>
      <font>
        <condense val="0"/>
        <extend val="0"/>
        <color auto="1"/>
      </font>
      <fill>
        <patternFill patternType="solid">
          <bgColor indexed="55"/>
        </patternFill>
      </fill>
    </dxf>
    <dxf>
      <fill>
        <patternFill>
          <bgColor indexed="58"/>
        </patternFill>
      </fill>
    </dxf>
    <dxf>
      <fill>
        <patternFill>
          <bgColor indexed="16"/>
        </patternFill>
      </fill>
    </dxf>
    <dxf>
      <font>
        <condense val="0"/>
        <extend val="0"/>
        <color auto="1"/>
      </font>
      <fill>
        <patternFill patternType="solid">
          <bgColor indexed="55"/>
        </patternFill>
      </fill>
    </dxf>
  </dxfs>
  <tableStyles count="0" defaultTableStyle="TableStyleMedium2" defaultPivotStyle="PivotStyleLight16"/>
  <colors>
    <mruColors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19051</xdr:rowOff>
    </xdr:from>
    <xdr:to>
      <xdr:col>3</xdr:col>
      <xdr:colOff>9525</xdr:colOff>
      <xdr:row>2</xdr:row>
      <xdr:rowOff>171451</xdr:rowOff>
    </xdr:to>
    <xdr:pic>
      <xdr:nvPicPr>
        <xdr:cNvPr id="2" name="Picture 1" descr="Pix Power logo JPG_Crop">
          <a:extLst>
            <a:ext uri="{FF2B5EF4-FFF2-40B4-BE49-F238E27FC236}">
              <a16:creationId xmlns:a16="http://schemas.microsoft.com/office/drawing/2014/main" id="{585ED4C4-A2DB-4773-9D83-E1F3AEC3F3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1" y="19051"/>
          <a:ext cx="1819274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92075</xdr:colOff>
      <xdr:row>49</xdr:row>
      <xdr:rowOff>0</xdr:rowOff>
    </xdr:from>
    <xdr:to>
      <xdr:col>2</xdr:col>
      <xdr:colOff>63500</xdr:colOff>
      <xdr:row>53</xdr:row>
      <xdr:rowOff>102272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10026E3-5CB2-4620-BB1C-A269EA2009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75" y="10213279"/>
          <a:ext cx="1317625" cy="8642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56"/>
  <sheetViews>
    <sheetView tabSelected="1" view="pageBreakPreview" topLeftCell="A12" zoomScaleSheetLayoutView="100" workbookViewId="0">
      <selection activeCell="F31" sqref="F31"/>
    </sheetView>
  </sheetViews>
  <sheetFormatPr defaultColWidth="8.85546875" defaultRowHeight="15" x14ac:dyDescent="0.25"/>
  <cols>
    <col min="5" max="5" width="12.28515625" customWidth="1"/>
    <col min="6" max="6" width="12.140625" customWidth="1"/>
    <col min="7" max="7" width="10" customWidth="1"/>
    <col min="8" max="8" width="17.7109375" bestFit="1" customWidth="1"/>
    <col min="9" max="9" width="17.5703125" bestFit="1" customWidth="1"/>
  </cols>
  <sheetData>
    <row r="1" spans="1:9" x14ac:dyDescent="0.25">
      <c r="A1" s="1"/>
      <c r="B1" s="1"/>
      <c r="C1" s="1"/>
      <c r="D1" s="1"/>
      <c r="E1" s="1"/>
      <c r="F1" s="1"/>
      <c r="G1" s="1"/>
      <c r="H1" s="1"/>
      <c r="I1" s="1"/>
    </row>
    <row r="2" spans="1:9" x14ac:dyDescent="0.25">
      <c r="A2" s="1"/>
      <c r="B2" s="1"/>
      <c r="C2" s="1"/>
      <c r="D2" s="1"/>
      <c r="E2" s="1"/>
      <c r="F2" s="1"/>
      <c r="G2" s="1"/>
      <c r="H2" s="1"/>
      <c r="I2" s="1"/>
    </row>
    <row r="3" spans="1:9" ht="15.75" thickBot="1" x14ac:dyDescent="0.3">
      <c r="A3" s="1"/>
      <c r="B3" s="1"/>
      <c r="C3" s="1"/>
      <c r="D3" s="1"/>
      <c r="E3" s="1"/>
      <c r="F3" s="1"/>
      <c r="G3" s="1"/>
      <c r="H3" s="1"/>
      <c r="I3" s="1"/>
    </row>
    <row r="4" spans="1:9" ht="20.25" thickTop="1" thickBot="1" x14ac:dyDescent="0.3">
      <c r="A4" s="71" t="s">
        <v>23</v>
      </c>
      <c r="B4" s="72"/>
      <c r="C4" s="72"/>
      <c r="D4" s="72"/>
      <c r="E4" s="73"/>
      <c r="F4" s="42"/>
      <c r="G4" s="42"/>
      <c r="H4" s="74" t="s">
        <v>20</v>
      </c>
      <c r="I4" s="75"/>
    </row>
    <row r="5" spans="1:9" ht="17.25" thickTop="1" thickBot="1" x14ac:dyDescent="0.3">
      <c r="A5" s="76" t="s">
        <v>24</v>
      </c>
      <c r="B5" s="77"/>
      <c r="C5" s="77"/>
      <c r="D5" s="77"/>
      <c r="E5" s="78"/>
      <c r="F5" s="79" t="s">
        <v>0</v>
      </c>
      <c r="G5" s="80"/>
      <c r="H5" s="81">
        <v>45319</v>
      </c>
      <c r="I5" s="82"/>
    </row>
    <row r="6" spans="1:9" ht="16.5" thickBot="1" x14ac:dyDescent="0.3">
      <c r="A6" s="76" t="s">
        <v>13</v>
      </c>
      <c r="B6" s="77"/>
      <c r="C6" s="77"/>
      <c r="D6" s="77"/>
      <c r="E6" s="78"/>
      <c r="F6" s="79" t="s">
        <v>22</v>
      </c>
      <c r="G6" s="80"/>
      <c r="H6" s="83" t="s">
        <v>35</v>
      </c>
      <c r="I6" s="84"/>
    </row>
    <row r="7" spans="1:9" ht="16.5" thickBot="1" x14ac:dyDescent="0.3">
      <c r="A7" s="85" t="s">
        <v>18</v>
      </c>
      <c r="B7" s="86"/>
      <c r="C7" s="86"/>
      <c r="D7" s="86"/>
      <c r="E7" s="87"/>
      <c r="F7" s="79" t="s">
        <v>1</v>
      </c>
      <c r="G7" s="80"/>
      <c r="H7" s="83" t="s">
        <v>33</v>
      </c>
      <c r="I7" s="84"/>
    </row>
    <row r="8" spans="1:9" ht="15.75" thickBot="1" x14ac:dyDescent="0.3">
      <c r="A8" s="43"/>
      <c r="B8" s="43"/>
      <c r="C8" s="43"/>
      <c r="D8" s="43"/>
      <c r="E8" s="44"/>
      <c r="F8" s="44"/>
      <c r="G8" s="44"/>
      <c r="H8" s="44"/>
      <c r="I8" s="44"/>
    </row>
    <row r="9" spans="1:9" ht="15.75" thickBot="1" x14ac:dyDescent="0.3">
      <c r="A9" s="88" t="s">
        <v>2</v>
      </c>
      <c r="B9" s="88"/>
      <c r="C9" s="88"/>
      <c r="D9" s="88"/>
      <c r="E9" s="88"/>
      <c r="F9" s="89" t="s">
        <v>3</v>
      </c>
      <c r="G9" s="89"/>
      <c r="H9" s="89"/>
      <c r="I9" s="89"/>
    </row>
    <row r="10" spans="1:9" ht="15" customHeight="1" x14ac:dyDescent="0.25">
      <c r="A10" s="51" t="s">
        <v>33</v>
      </c>
      <c r="B10" s="52"/>
      <c r="C10" s="52"/>
      <c r="D10" s="52"/>
      <c r="E10" s="53"/>
      <c r="F10" s="64" t="s">
        <v>26</v>
      </c>
      <c r="G10" s="52"/>
      <c r="H10" s="52"/>
      <c r="I10" s="53"/>
    </row>
    <row r="11" spans="1:9" ht="15" customHeight="1" x14ac:dyDescent="0.25">
      <c r="A11" s="68"/>
      <c r="B11" s="69"/>
      <c r="C11" s="69"/>
      <c r="D11" s="69"/>
      <c r="E11" s="70"/>
      <c r="F11" s="90" t="s">
        <v>34</v>
      </c>
      <c r="G11" s="91"/>
      <c r="H11" s="91"/>
      <c r="I11" s="92"/>
    </row>
    <row r="12" spans="1:9" ht="15" customHeight="1" x14ac:dyDescent="0.25">
      <c r="A12" s="68"/>
      <c r="B12" s="69"/>
      <c r="C12" s="69"/>
      <c r="D12" s="69"/>
      <c r="E12" s="70"/>
      <c r="F12" s="90"/>
      <c r="G12" s="91"/>
      <c r="H12" s="91"/>
      <c r="I12" s="92"/>
    </row>
    <row r="13" spans="1:9" ht="15" customHeight="1" x14ac:dyDescent="0.25">
      <c r="A13" s="68"/>
      <c r="B13" s="69"/>
      <c r="C13" s="69"/>
      <c r="D13" s="69"/>
      <c r="E13" s="70"/>
      <c r="F13" s="65" t="s">
        <v>28</v>
      </c>
      <c r="G13" s="66"/>
      <c r="H13" s="66"/>
      <c r="I13" s="67"/>
    </row>
    <row r="14" spans="1:9" ht="16.5" customHeight="1" thickBot="1" x14ac:dyDescent="0.3">
      <c r="A14" s="54"/>
      <c r="B14" s="55"/>
      <c r="C14" s="55"/>
      <c r="D14" s="55"/>
      <c r="E14" s="56"/>
      <c r="F14" s="93" t="s">
        <v>29</v>
      </c>
      <c r="G14" s="94"/>
      <c r="H14" s="94"/>
      <c r="I14" s="95"/>
    </row>
    <row r="15" spans="1:9" ht="16.5" customHeight="1" thickBot="1" x14ac:dyDescent="0.3">
      <c r="A15" s="47"/>
      <c r="B15" s="47"/>
      <c r="C15" s="47"/>
      <c r="D15" s="47"/>
      <c r="E15" s="47"/>
      <c r="F15" s="48"/>
      <c r="G15" s="48"/>
      <c r="H15" s="48"/>
      <c r="I15" s="48"/>
    </row>
    <row r="16" spans="1:9" ht="21" thickBot="1" x14ac:dyDescent="0.3">
      <c r="A16" s="61" t="s">
        <v>32</v>
      </c>
      <c r="B16" s="62"/>
      <c r="C16" s="62"/>
      <c r="D16" s="62"/>
      <c r="E16" s="62"/>
      <c r="F16" s="62"/>
      <c r="G16" s="62"/>
      <c r="H16" s="62"/>
      <c r="I16" s="63"/>
    </row>
    <row r="17" spans="1:9" ht="15.75" thickBot="1" x14ac:dyDescent="0.3">
      <c r="A17" s="1"/>
      <c r="B17" s="1"/>
      <c r="C17" s="1"/>
      <c r="D17" s="1"/>
      <c r="E17" s="1"/>
      <c r="F17" s="1"/>
      <c r="G17" s="1"/>
      <c r="H17" s="1"/>
      <c r="I17" s="1"/>
    </row>
    <row r="18" spans="1:9" ht="29.25" thickBot="1" x14ac:dyDescent="0.3">
      <c r="A18" s="45" t="s">
        <v>11</v>
      </c>
      <c r="B18" s="96" t="s">
        <v>4</v>
      </c>
      <c r="C18" s="97"/>
      <c r="D18" s="97"/>
      <c r="E18" s="98"/>
      <c r="F18" s="15" t="s">
        <v>15</v>
      </c>
      <c r="G18" s="15" t="s">
        <v>5</v>
      </c>
      <c r="H18" s="15" t="s">
        <v>6</v>
      </c>
      <c r="I18" s="15" t="s">
        <v>16</v>
      </c>
    </row>
    <row r="19" spans="1:9" ht="16.5" thickBot="1" x14ac:dyDescent="0.3">
      <c r="A19" s="19">
        <v>1</v>
      </c>
      <c r="B19" s="99" t="s">
        <v>27</v>
      </c>
      <c r="C19" s="100"/>
      <c r="D19" s="100"/>
      <c r="E19" s="101"/>
      <c r="F19" s="20">
        <v>12</v>
      </c>
      <c r="G19" s="19">
        <v>1</v>
      </c>
      <c r="H19" s="21">
        <v>10000</v>
      </c>
      <c r="I19" s="22">
        <f>F19*G19*H19</f>
        <v>120000</v>
      </c>
    </row>
    <row r="20" spans="1:9" ht="16.5" thickBot="1" x14ac:dyDescent="0.3">
      <c r="A20" s="23">
        <v>2</v>
      </c>
      <c r="B20" s="102" t="s">
        <v>25</v>
      </c>
      <c r="C20" s="103"/>
      <c r="D20" s="103"/>
      <c r="E20" s="104"/>
      <c r="F20" s="24">
        <v>12</v>
      </c>
      <c r="G20" s="23">
        <v>8</v>
      </c>
      <c r="H20" s="25">
        <v>3000</v>
      </c>
      <c r="I20" s="22">
        <f t="shared" ref="I20:I43" si="0">F20*G20*H20</f>
        <v>288000</v>
      </c>
    </row>
    <row r="21" spans="1:9" ht="16.5" thickBot="1" x14ac:dyDescent="0.3">
      <c r="A21" s="23">
        <v>3</v>
      </c>
      <c r="B21" s="60" t="s">
        <v>30</v>
      </c>
      <c r="C21" s="49"/>
      <c r="D21" s="49"/>
      <c r="E21" s="50"/>
      <c r="F21" s="24">
        <v>12</v>
      </c>
      <c r="G21" s="23">
        <v>8</v>
      </c>
      <c r="H21" s="25">
        <v>0</v>
      </c>
      <c r="I21" s="22">
        <f t="shared" si="0"/>
        <v>0</v>
      </c>
    </row>
    <row r="22" spans="1:9" ht="16.5" thickBot="1" x14ac:dyDescent="0.3">
      <c r="A22" s="23">
        <v>4</v>
      </c>
      <c r="B22" s="57" t="s">
        <v>31</v>
      </c>
      <c r="C22" s="58"/>
      <c r="D22" s="58"/>
      <c r="E22" s="59"/>
      <c r="F22" s="24">
        <v>12</v>
      </c>
      <c r="G22" s="23">
        <v>3</v>
      </c>
      <c r="H22" s="25">
        <v>500</v>
      </c>
      <c r="I22" s="22">
        <f t="shared" si="0"/>
        <v>18000</v>
      </c>
    </row>
    <row r="23" spans="1:9" ht="16.5" thickBot="1" x14ac:dyDescent="0.3">
      <c r="A23" s="23">
        <v>5</v>
      </c>
      <c r="B23" s="60"/>
      <c r="C23" s="49"/>
      <c r="D23" s="49"/>
      <c r="E23" s="50"/>
      <c r="F23" s="24"/>
      <c r="G23" s="23"/>
      <c r="H23" s="25"/>
      <c r="I23" s="22">
        <f t="shared" si="0"/>
        <v>0</v>
      </c>
    </row>
    <row r="24" spans="1:9" ht="16.5" thickBot="1" x14ac:dyDescent="0.3">
      <c r="A24" s="23">
        <v>6</v>
      </c>
      <c r="B24" s="57"/>
      <c r="C24" s="58"/>
      <c r="D24" s="58"/>
      <c r="E24" s="59"/>
      <c r="F24" s="24"/>
      <c r="G24" s="23"/>
      <c r="H24" s="25"/>
      <c r="I24" s="22">
        <f t="shared" si="0"/>
        <v>0</v>
      </c>
    </row>
    <row r="25" spans="1:9" ht="16.5" thickBot="1" x14ac:dyDescent="0.3">
      <c r="A25" s="23">
        <v>7</v>
      </c>
      <c r="B25" s="49"/>
      <c r="C25" s="49"/>
      <c r="D25" s="49"/>
      <c r="E25" s="50"/>
      <c r="F25" s="26"/>
      <c r="G25" s="27"/>
      <c r="H25" s="28"/>
      <c r="I25" s="22">
        <f t="shared" si="0"/>
        <v>0</v>
      </c>
    </row>
    <row r="26" spans="1:9" ht="16.5" thickBot="1" x14ac:dyDescent="0.3">
      <c r="A26" s="23">
        <v>8</v>
      </c>
      <c r="B26" s="49"/>
      <c r="C26" s="49"/>
      <c r="D26" s="49"/>
      <c r="E26" s="50"/>
      <c r="F26" s="26"/>
      <c r="G26" s="27"/>
      <c r="H26" s="28"/>
      <c r="I26" s="22">
        <f t="shared" si="0"/>
        <v>0</v>
      </c>
    </row>
    <row r="27" spans="1:9" ht="16.5" thickBot="1" x14ac:dyDescent="0.3">
      <c r="A27" s="23">
        <v>9</v>
      </c>
      <c r="B27" s="49"/>
      <c r="C27" s="49"/>
      <c r="D27" s="49"/>
      <c r="E27" s="50"/>
      <c r="F27" s="26"/>
      <c r="G27" s="27"/>
      <c r="H27" s="28"/>
      <c r="I27" s="22">
        <f t="shared" si="0"/>
        <v>0</v>
      </c>
    </row>
    <row r="28" spans="1:9" ht="16.5" thickBot="1" x14ac:dyDescent="0.3">
      <c r="A28" s="23">
        <v>10</v>
      </c>
      <c r="B28" s="49"/>
      <c r="C28" s="49"/>
      <c r="D28" s="49"/>
      <c r="E28" s="50"/>
      <c r="F28" s="24"/>
      <c r="G28" s="23"/>
      <c r="H28" s="25"/>
      <c r="I28" s="22">
        <f t="shared" si="0"/>
        <v>0</v>
      </c>
    </row>
    <row r="29" spans="1:9" ht="16.5" thickBot="1" x14ac:dyDescent="0.3">
      <c r="A29" s="23">
        <v>11</v>
      </c>
      <c r="B29" s="49"/>
      <c r="C29" s="49"/>
      <c r="D29" s="49"/>
      <c r="E29" s="50"/>
      <c r="F29" s="24"/>
      <c r="G29" s="23"/>
      <c r="H29" s="25"/>
      <c r="I29" s="22">
        <f t="shared" si="0"/>
        <v>0</v>
      </c>
    </row>
    <row r="30" spans="1:9" ht="16.5" thickBot="1" x14ac:dyDescent="0.3">
      <c r="A30" s="23">
        <v>12</v>
      </c>
      <c r="B30" s="49"/>
      <c r="C30" s="49"/>
      <c r="D30" s="49"/>
      <c r="E30" s="50"/>
      <c r="F30" s="24"/>
      <c r="G30" s="23"/>
      <c r="H30" s="25"/>
      <c r="I30" s="22">
        <f t="shared" si="0"/>
        <v>0</v>
      </c>
    </row>
    <row r="31" spans="1:9" ht="16.5" thickBot="1" x14ac:dyDescent="0.3">
      <c r="A31" s="23">
        <v>13</v>
      </c>
      <c r="B31" s="49"/>
      <c r="C31" s="49"/>
      <c r="D31" s="49"/>
      <c r="E31" s="50"/>
      <c r="F31" s="24"/>
      <c r="G31" s="23"/>
      <c r="H31" s="25"/>
      <c r="I31" s="22">
        <f t="shared" si="0"/>
        <v>0</v>
      </c>
    </row>
    <row r="32" spans="1:9" ht="16.5" thickBot="1" x14ac:dyDescent="0.3">
      <c r="A32" s="23">
        <v>14</v>
      </c>
      <c r="B32" s="49"/>
      <c r="C32" s="49"/>
      <c r="D32" s="49"/>
      <c r="E32" s="50"/>
      <c r="F32" s="26"/>
      <c r="G32" s="27"/>
      <c r="H32" s="28"/>
      <c r="I32" s="22">
        <f t="shared" si="0"/>
        <v>0</v>
      </c>
    </row>
    <row r="33" spans="1:9" ht="16.5" thickBot="1" x14ac:dyDescent="0.3">
      <c r="A33" s="23">
        <v>15</v>
      </c>
      <c r="B33" s="105"/>
      <c r="C33" s="105"/>
      <c r="D33" s="105"/>
      <c r="E33" s="106"/>
      <c r="F33" s="30"/>
      <c r="G33" s="29"/>
      <c r="H33" s="31"/>
      <c r="I33" s="22">
        <f t="shared" si="0"/>
        <v>0</v>
      </c>
    </row>
    <row r="34" spans="1:9" ht="16.5" thickBot="1" x14ac:dyDescent="0.3">
      <c r="A34" s="23">
        <v>16</v>
      </c>
      <c r="B34" s="124"/>
      <c r="C34" s="125"/>
      <c r="D34" s="125"/>
      <c r="E34" s="126"/>
      <c r="F34" s="30"/>
      <c r="G34" s="29"/>
      <c r="H34" s="31"/>
      <c r="I34" s="22">
        <f t="shared" si="0"/>
        <v>0</v>
      </c>
    </row>
    <row r="35" spans="1:9" ht="16.5" thickBot="1" x14ac:dyDescent="0.3">
      <c r="A35" s="23">
        <v>17</v>
      </c>
      <c r="B35" s="124"/>
      <c r="C35" s="125"/>
      <c r="D35" s="125"/>
      <c r="E35" s="126"/>
      <c r="F35" s="30"/>
      <c r="G35" s="29"/>
      <c r="H35" s="31"/>
      <c r="I35" s="22">
        <f t="shared" si="0"/>
        <v>0</v>
      </c>
    </row>
    <row r="36" spans="1:9" ht="16.5" thickBot="1" x14ac:dyDescent="0.3">
      <c r="A36" s="23">
        <v>18</v>
      </c>
      <c r="B36" s="124"/>
      <c r="C36" s="125"/>
      <c r="D36" s="125"/>
      <c r="E36" s="126"/>
      <c r="F36" s="30"/>
      <c r="G36" s="29"/>
      <c r="H36" s="31"/>
      <c r="I36" s="22">
        <f t="shared" si="0"/>
        <v>0</v>
      </c>
    </row>
    <row r="37" spans="1:9" ht="16.5" thickBot="1" x14ac:dyDescent="0.3">
      <c r="A37" s="23">
        <v>19</v>
      </c>
      <c r="B37" s="124"/>
      <c r="C37" s="125"/>
      <c r="D37" s="125"/>
      <c r="E37" s="126"/>
      <c r="F37" s="30"/>
      <c r="G37" s="29"/>
      <c r="H37" s="31"/>
      <c r="I37" s="22">
        <f t="shared" si="0"/>
        <v>0</v>
      </c>
    </row>
    <row r="38" spans="1:9" ht="16.5" thickBot="1" x14ac:dyDescent="0.3">
      <c r="A38" s="23">
        <v>20</v>
      </c>
      <c r="B38" s="124"/>
      <c r="C38" s="125"/>
      <c r="D38" s="125"/>
      <c r="E38" s="126"/>
      <c r="F38" s="30"/>
      <c r="G38" s="29"/>
      <c r="H38" s="31"/>
      <c r="I38" s="22">
        <f t="shared" si="0"/>
        <v>0</v>
      </c>
    </row>
    <row r="39" spans="1:9" ht="16.5" thickBot="1" x14ac:dyDescent="0.3">
      <c r="A39" s="23">
        <v>21</v>
      </c>
      <c r="B39" s="124"/>
      <c r="C39" s="125"/>
      <c r="D39" s="125"/>
      <c r="E39" s="126"/>
      <c r="F39" s="30"/>
      <c r="G39" s="29"/>
      <c r="H39" s="31"/>
      <c r="I39" s="22">
        <f t="shared" si="0"/>
        <v>0</v>
      </c>
    </row>
    <row r="40" spans="1:9" ht="16.5" thickBot="1" x14ac:dyDescent="0.3">
      <c r="A40" s="23">
        <v>22</v>
      </c>
      <c r="B40" s="124"/>
      <c r="C40" s="125"/>
      <c r="D40" s="125"/>
      <c r="E40" s="126"/>
      <c r="F40" s="30"/>
      <c r="G40" s="29"/>
      <c r="H40" s="31"/>
      <c r="I40" s="22">
        <f t="shared" si="0"/>
        <v>0</v>
      </c>
    </row>
    <row r="41" spans="1:9" ht="16.5" thickBot="1" x14ac:dyDescent="0.3">
      <c r="A41" s="23">
        <v>23</v>
      </c>
      <c r="B41" s="124"/>
      <c r="C41" s="125"/>
      <c r="D41" s="125"/>
      <c r="E41" s="126"/>
      <c r="F41" s="30"/>
      <c r="G41" s="29"/>
      <c r="H41" s="31"/>
      <c r="I41" s="22">
        <f t="shared" si="0"/>
        <v>0</v>
      </c>
    </row>
    <row r="42" spans="1:9" ht="16.5" thickBot="1" x14ac:dyDescent="0.3">
      <c r="A42" s="23">
        <v>24</v>
      </c>
      <c r="B42" s="124"/>
      <c r="C42" s="125"/>
      <c r="D42" s="125"/>
      <c r="E42" s="126"/>
      <c r="F42" s="30"/>
      <c r="G42" s="29"/>
      <c r="H42" s="31"/>
      <c r="I42" s="22">
        <f t="shared" si="0"/>
        <v>0</v>
      </c>
    </row>
    <row r="43" spans="1:9" ht="16.5" thickBot="1" x14ac:dyDescent="0.3">
      <c r="A43" s="46">
        <v>25</v>
      </c>
      <c r="B43" s="113"/>
      <c r="C43" s="113"/>
      <c r="D43" s="113"/>
      <c r="E43" s="114"/>
      <c r="F43" s="33"/>
      <c r="G43" s="32"/>
      <c r="H43" s="34"/>
      <c r="I43" s="35">
        <f t="shared" si="0"/>
        <v>0</v>
      </c>
    </row>
    <row r="44" spans="1:9" ht="15.75" thickBot="1" x14ac:dyDescent="0.3">
      <c r="A44" s="115"/>
      <c r="B44" s="116"/>
      <c r="C44" s="116"/>
      <c r="D44" s="116"/>
      <c r="E44" s="116"/>
      <c r="F44" s="116"/>
      <c r="G44" s="116"/>
      <c r="H44" s="116"/>
      <c r="I44" s="117"/>
    </row>
    <row r="45" spans="1:9" ht="18.75" thickBot="1" x14ac:dyDescent="0.3">
      <c r="A45" s="118" t="s">
        <v>7</v>
      </c>
      <c r="B45" s="119"/>
      <c r="C45" s="119"/>
      <c r="D45" s="119"/>
      <c r="E45" s="119"/>
      <c r="F45" s="120"/>
      <c r="G45" s="2"/>
      <c r="H45" s="36" t="s">
        <v>8</v>
      </c>
      <c r="I45" s="37">
        <f>SUM(I19:I43)</f>
        <v>426000</v>
      </c>
    </row>
    <row r="46" spans="1:9" ht="18.75" thickBot="1" x14ac:dyDescent="0.3">
      <c r="A46" s="121" t="s">
        <v>9</v>
      </c>
      <c r="B46" s="122"/>
      <c r="C46" s="122"/>
      <c r="D46" s="122"/>
      <c r="E46" s="122"/>
      <c r="F46" s="123"/>
      <c r="G46" s="3"/>
      <c r="H46" s="38" t="s">
        <v>12</v>
      </c>
      <c r="I46" s="39">
        <v>0</v>
      </c>
    </row>
    <row r="47" spans="1:9" ht="18.75" thickBot="1" x14ac:dyDescent="0.3">
      <c r="A47" s="121" t="s">
        <v>10</v>
      </c>
      <c r="B47" s="122"/>
      <c r="C47" s="122"/>
      <c r="D47" s="122"/>
      <c r="E47" s="122"/>
      <c r="F47" s="123"/>
      <c r="G47" s="4"/>
      <c r="H47" s="40" t="s">
        <v>21</v>
      </c>
      <c r="I47" s="41">
        <f>I45-I46</f>
        <v>426000</v>
      </c>
    </row>
    <row r="48" spans="1:9" ht="16.5" thickBot="1" x14ac:dyDescent="0.3">
      <c r="A48" s="110"/>
      <c r="B48" s="111"/>
      <c r="C48" s="111"/>
      <c r="D48" s="111"/>
      <c r="E48" s="111"/>
      <c r="F48" s="112"/>
      <c r="G48" s="4"/>
      <c r="H48" s="17"/>
      <c r="I48" s="18"/>
    </row>
    <row r="49" spans="1:9" ht="15.75" thickTop="1" x14ac:dyDescent="0.25">
      <c r="A49" s="5"/>
      <c r="B49" s="5"/>
      <c r="C49" s="5"/>
      <c r="D49" s="16"/>
      <c r="E49" s="6"/>
      <c r="F49" s="7"/>
      <c r="G49" s="6"/>
      <c r="H49" s="6"/>
      <c r="I49" s="6"/>
    </row>
    <row r="50" spans="1:9" x14ac:dyDescent="0.25">
      <c r="A50" s="5"/>
      <c r="B50" s="5"/>
      <c r="C50" s="5"/>
      <c r="D50" s="16"/>
      <c r="E50" s="6"/>
      <c r="F50" s="7"/>
      <c r="G50" s="6"/>
      <c r="H50" s="6"/>
      <c r="I50" s="6"/>
    </row>
    <row r="51" spans="1:9" x14ac:dyDescent="0.25">
      <c r="A51" s="5"/>
      <c r="B51" s="5"/>
      <c r="C51" s="5"/>
      <c r="D51" s="16"/>
      <c r="E51" s="6"/>
      <c r="F51" s="7"/>
      <c r="G51" s="6"/>
      <c r="H51" s="6"/>
      <c r="I51" s="6"/>
    </row>
    <row r="52" spans="1:9" x14ac:dyDescent="0.25">
      <c r="A52" s="5"/>
      <c r="B52" s="5"/>
      <c r="C52" s="5"/>
      <c r="D52" s="16"/>
      <c r="E52" s="6"/>
      <c r="F52" s="7"/>
      <c r="G52" s="6"/>
      <c r="H52" s="6"/>
      <c r="I52" s="6"/>
    </row>
    <row r="53" spans="1:9" x14ac:dyDescent="0.25">
      <c r="C53" s="108"/>
      <c r="D53" s="108"/>
      <c r="E53" s="108"/>
      <c r="F53" s="16"/>
      <c r="G53" s="108"/>
      <c r="H53" s="108"/>
      <c r="I53" s="6"/>
    </row>
    <row r="54" spans="1:9" x14ac:dyDescent="0.25">
      <c r="A54" s="13" t="s">
        <v>14</v>
      </c>
      <c r="B54" s="14"/>
      <c r="D54" s="12"/>
      <c r="E54" s="12"/>
      <c r="F54" s="9"/>
      <c r="G54" s="109"/>
      <c r="H54" s="109"/>
      <c r="I54" s="8"/>
    </row>
    <row r="55" spans="1:9" x14ac:dyDescent="0.25">
      <c r="A55" s="107" t="s">
        <v>17</v>
      </c>
      <c r="B55" s="107"/>
      <c r="C55" s="107"/>
      <c r="D55" s="10"/>
      <c r="E55" s="10"/>
      <c r="F55" s="10"/>
      <c r="G55" s="107"/>
      <c r="H55" s="107"/>
      <c r="I55" s="6"/>
    </row>
    <row r="56" spans="1:9" ht="15.75" x14ac:dyDescent="0.25">
      <c r="A56" s="107" t="s">
        <v>19</v>
      </c>
      <c r="B56" s="107"/>
      <c r="C56" s="107"/>
      <c r="D56" s="10"/>
      <c r="E56" s="10"/>
      <c r="F56" s="11"/>
      <c r="G56" s="107"/>
      <c r="H56" s="107"/>
      <c r="I56" s="11"/>
    </row>
  </sheetData>
  <mergeCells count="62">
    <mergeCell ref="B40:E40"/>
    <mergeCell ref="B41:E41"/>
    <mergeCell ref="B42:E42"/>
    <mergeCell ref="B35:E35"/>
    <mergeCell ref="B36:E36"/>
    <mergeCell ref="B37:E37"/>
    <mergeCell ref="B38:E38"/>
    <mergeCell ref="B39:E39"/>
    <mergeCell ref="B32:E32"/>
    <mergeCell ref="B33:E33"/>
    <mergeCell ref="G56:H56"/>
    <mergeCell ref="C53:E53"/>
    <mergeCell ref="G53:H53"/>
    <mergeCell ref="A55:C55"/>
    <mergeCell ref="G54:H54"/>
    <mergeCell ref="A56:C56"/>
    <mergeCell ref="G55:H55"/>
    <mergeCell ref="A48:F48"/>
    <mergeCell ref="B43:E43"/>
    <mergeCell ref="A44:I44"/>
    <mergeCell ref="A45:F45"/>
    <mergeCell ref="A46:F46"/>
    <mergeCell ref="A47:F47"/>
    <mergeCell ref="B34:E34"/>
    <mergeCell ref="F14:I14"/>
    <mergeCell ref="B18:E18"/>
    <mergeCell ref="B19:E19"/>
    <mergeCell ref="B20:E20"/>
    <mergeCell ref="B21:E21"/>
    <mergeCell ref="A9:E9"/>
    <mergeCell ref="F9:I9"/>
    <mergeCell ref="F11:I11"/>
    <mergeCell ref="A12:E12"/>
    <mergeCell ref="F12:I12"/>
    <mergeCell ref="A11:E11"/>
    <mergeCell ref="A6:E6"/>
    <mergeCell ref="F6:G6"/>
    <mergeCell ref="H6:I6"/>
    <mergeCell ref="A7:E7"/>
    <mergeCell ref="F7:G7"/>
    <mergeCell ref="H7:I7"/>
    <mergeCell ref="A4:E4"/>
    <mergeCell ref="H4:I4"/>
    <mergeCell ref="A5:E5"/>
    <mergeCell ref="F5:G5"/>
    <mergeCell ref="H5:I5"/>
    <mergeCell ref="B30:E30"/>
    <mergeCell ref="B31:E31"/>
    <mergeCell ref="B28:E28"/>
    <mergeCell ref="B29:E29"/>
    <mergeCell ref="A10:E10"/>
    <mergeCell ref="B27:E27"/>
    <mergeCell ref="A14:E14"/>
    <mergeCell ref="B24:E24"/>
    <mergeCell ref="B25:E25"/>
    <mergeCell ref="B26:E26"/>
    <mergeCell ref="B22:E22"/>
    <mergeCell ref="B23:E23"/>
    <mergeCell ref="A16:I16"/>
    <mergeCell ref="F10:I10"/>
    <mergeCell ref="F13:I13"/>
    <mergeCell ref="A13:E13"/>
  </mergeCells>
  <phoneticPr fontId="14" type="noConversion"/>
  <conditionalFormatting sqref="A9 F9 G18:I18 A45">
    <cfRule type="expression" dxfId="8" priority="4" stopIfTrue="1">
      <formula>IF($J$1="No Color",TRUE,FALSE)</formula>
    </cfRule>
    <cfRule type="expression" dxfId="7" priority="5" stopIfTrue="1">
      <formula>IF($J$1="Red",TRUE,FALSE)</formula>
    </cfRule>
    <cfRule type="expression" dxfId="6" priority="6" stopIfTrue="1">
      <formula>IF($J$1="Green",TRUE,FALSE)</formula>
    </cfRule>
  </conditionalFormatting>
  <conditionalFormatting sqref="B18">
    <cfRule type="expression" dxfId="5" priority="7" stopIfTrue="1">
      <formula>IF($J$1="No Color",TRUE,FALSE)</formula>
    </cfRule>
    <cfRule type="expression" dxfId="4" priority="8" stopIfTrue="1">
      <formula>IF($J$1="Red",TRUE,FALSE)</formula>
    </cfRule>
    <cfRule type="expression" dxfId="3" priority="9" stopIfTrue="1">
      <formula>IF($J$1="Green",TRUE,FALSE)</formula>
    </cfRule>
  </conditionalFormatting>
  <conditionalFormatting sqref="H4">
    <cfRule type="expression" dxfId="2" priority="1" stopIfTrue="1">
      <formula>IF($J$1="No Color",TRUE,FALSE)</formula>
    </cfRule>
    <cfRule type="expression" dxfId="1" priority="2" stopIfTrue="1">
      <formula>IF($J$1="Red",TRUE,FALSE)</formula>
    </cfRule>
    <cfRule type="expression" dxfId="0" priority="3" stopIfTrue="1">
      <formula>IF($J$1="Green",TRUE,FALSE)</formula>
    </cfRule>
  </conditionalFormatting>
  <pageMargins left="0.7" right="0.7" top="0.75" bottom="0.75" header="0.3" footer="0.3"/>
  <pageSetup scale="75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Trendy Link</dc:creator>
  <cp:lastModifiedBy>CHHANDARINA GEETI - WFS DAC</cp:lastModifiedBy>
  <cp:lastPrinted>2024-01-25T08:00:40Z</cp:lastPrinted>
  <dcterms:created xsi:type="dcterms:W3CDTF">2020-08-26T13:41:59Z</dcterms:created>
  <dcterms:modified xsi:type="dcterms:W3CDTF">2024-03-01T06:17:10Z</dcterms:modified>
</cp:coreProperties>
</file>