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8725"/>
  </bookViews>
  <sheets>
    <sheet name="Sheet1" sheetId="1" r:id="rId1"/>
    <sheet name="重要的" sheetId="19" r:id="rId2"/>
    <sheet name="Sheet1 (11)" sheetId="18" r:id="rId3"/>
    <sheet name="Sheet1 (10)" sheetId="17" r:id="rId4"/>
    <sheet name="Sheet1 (9)" sheetId="16" r:id="rId5"/>
    <sheet name="123" sheetId="15" r:id="rId6"/>
    <sheet name="Sheet1 (5)" sheetId="14" r:id="rId7"/>
    <sheet name="重要" sheetId="13" r:id="rId8"/>
    <sheet name="Sheet1 (2)" sheetId="12" r:id="rId9"/>
    <sheet name="Sheet1 (8)" sheetId="11" r:id="rId10"/>
    <sheet name="Sheet1 (7)" sheetId="10" r:id="rId11"/>
    <sheet name="Sheet1 (6)" sheetId="8" r:id="rId12"/>
    <sheet name="Sheet1 (4)" sheetId="6" r:id="rId13"/>
    <sheet name="Sheet1 (3)" sheetId="5" r:id="rId14"/>
    <sheet name="Sheet2" sheetId="2" r:id="rId15"/>
    <sheet name="Sheet3" sheetId="3" r:id="rId16"/>
  </sheets>
  <definedNames>
    <definedName name="_xlnm._FilterDatabase" localSheetId="0" hidden="1">Sheet1!$A$1:$M$31</definedName>
    <definedName name="_xlnm._FilterDatabase" localSheetId="13" hidden="1">'Sheet1 (3)'!$A$1:$M$31</definedName>
    <definedName name="_xlnm._FilterDatabase" localSheetId="12" hidden="1">'Sheet1 (4)'!$A$1:$M$31</definedName>
    <definedName name="_xlnm._FilterDatabase" localSheetId="11" hidden="1">'Sheet1 (6)'!$A$1:$M$31</definedName>
    <definedName name="_xlnm._FilterDatabase" localSheetId="10" hidden="1">'Sheet1 (7)'!$A$1:$M$31</definedName>
    <definedName name="_xlnm._FilterDatabase" localSheetId="9" hidden="1">'Sheet1 (8)'!$A$1:$M$31</definedName>
    <definedName name="_xlnm._FilterDatabase" localSheetId="8" hidden="1">'Sheet1 (2)'!$A$1:$M$31</definedName>
    <definedName name="_xlnm._FilterDatabase" localSheetId="7" hidden="1">重要!$A$1:$M$31</definedName>
    <definedName name="_xlnm._FilterDatabase" localSheetId="6" hidden="1">'Sheet1 (5)'!$A$1:$M$31</definedName>
    <definedName name="_xlnm._FilterDatabase" localSheetId="5" hidden="1">'123'!$A$1:$M$31</definedName>
    <definedName name="_xlnm._FilterDatabase" localSheetId="4" hidden="1">'Sheet1 (9)'!$A$1:$M$31</definedName>
    <definedName name="_xlnm._FilterDatabase" localSheetId="3" hidden="1">'Sheet1 (10)'!$A$1:$M$31</definedName>
    <definedName name="_xlnm._FilterDatabase" localSheetId="2" hidden="1">'Sheet1 (11)'!$A$1:$M$31</definedName>
    <definedName name="_xlnm._FilterDatabase" localSheetId="1" hidden="1">重要的!$A$1:$M$31</definedName>
  </definedNames>
  <calcPr calcId="144525"/>
</workbook>
</file>

<file path=xl/sharedStrings.xml><?xml version="1.0" encoding="utf-8"?>
<sst xmlns="http://schemas.openxmlformats.org/spreadsheetml/2006/main" count="515" uniqueCount="17">
  <si>
    <t>序号</t>
  </si>
  <si>
    <r>
      <rPr>
        <sz val="14"/>
        <color theme="1"/>
        <rFont val="宋体"/>
        <charset val="134"/>
      </rPr>
      <t>交付需求</t>
    </r>
    <r>
      <rPr>
        <sz val="14"/>
        <color theme="1"/>
        <rFont val="Times New Roman"/>
        <charset val="134"/>
      </rPr>
      <t>/t</t>
    </r>
  </si>
  <si>
    <r>
      <rPr>
        <sz val="14"/>
        <color theme="1"/>
        <rFont val="宋体"/>
        <charset val="134"/>
      </rPr>
      <t>取件需求</t>
    </r>
    <r>
      <rPr>
        <sz val="14"/>
        <color theme="1"/>
        <rFont val="Times New Roman"/>
        <charset val="134"/>
      </rPr>
      <t>/t</t>
    </r>
  </si>
  <si>
    <r>
      <rPr>
        <sz val="14"/>
        <color theme="1"/>
        <rFont val="宋体"/>
        <charset val="134"/>
      </rPr>
      <t>横坐标</t>
    </r>
    <r>
      <rPr>
        <sz val="14"/>
        <color theme="1"/>
        <rFont val="Times New Roman"/>
        <charset val="134"/>
      </rPr>
      <t>/km</t>
    </r>
  </si>
  <si>
    <r>
      <rPr>
        <sz val="14"/>
        <color theme="1"/>
        <rFont val="宋体"/>
        <charset val="134"/>
      </rPr>
      <t>纵坐标</t>
    </r>
    <r>
      <rPr>
        <sz val="14"/>
        <color theme="1"/>
        <rFont val="Times New Roman"/>
        <charset val="134"/>
      </rPr>
      <t>/km</t>
    </r>
  </si>
  <si>
    <t>ET</t>
  </si>
  <si>
    <t>ET浮点数</t>
  </si>
  <si>
    <t>LT</t>
  </si>
  <si>
    <t>LT浮点数</t>
  </si>
  <si>
    <t>EET</t>
  </si>
  <si>
    <t>EET浮点数</t>
  </si>
  <si>
    <t>LLT</t>
  </si>
  <si>
    <t>LLT浮点数</t>
  </si>
  <si>
    <t>用户等级</t>
  </si>
  <si>
    <t>A</t>
  </si>
  <si>
    <t>C</t>
  </si>
  <si>
    <t>B</t>
  </si>
</sst>
</file>

<file path=xl/styles.xml><?xml version="1.0" encoding="utf-8"?>
<styleSheet xmlns="http://schemas.openxmlformats.org/spreadsheetml/2006/main">
  <numFmts count="7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h:mm;@"/>
    <numFmt numFmtId="178" formatCode="0.00_);[Red]\(0.00\)"/>
  </numFmts>
  <fonts count="25">
    <font>
      <sz val="11"/>
      <color theme="1"/>
      <name val="宋体"/>
      <charset val="134"/>
      <scheme val="minor"/>
    </font>
    <font>
      <sz val="14"/>
      <color theme="1"/>
      <name val="宋体"/>
      <charset val="134"/>
    </font>
    <font>
      <sz val="14"/>
      <color theme="1"/>
      <name val="Times New Roman"/>
      <charset val="134"/>
    </font>
    <font>
      <sz val="14"/>
      <color rgb="FF000000"/>
      <name val="Times New Roman"/>
      <charset val="134"/>
    </font>
    <font>
      <sz val="14"/>
      <name val="Times New Roman"/>
      <charset val="134"/>
    </font>
    <font>
      <sz val="14"/>
      <color rgb="FFFF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2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18" borderId="10" applyNumberFormat="0" applyAlignment="0" applyProtection="0">
      <alignment vertical="center"/>
    </xf>
    <xf numFmtId="0" fontId="8" fillId="18" borderId="5" applyNumberFormat="0" applyAlignment="0" applyProtection="0">
      <alignment vertical="center"/>
    </xf>
    <xf numFmtId="0" fontId="10" fillId="22" borderId="7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7" fontId="3" fillId="3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77" fontId="3" fillId="4" borderId="4" xfId="0" applyNumberFormat="1" applyFont="1" applyFill="1" applyBorder="1" applyAlignment="1">
      <alignment horizontal="center" vertical="center" wrapText="1"/>
    </xf>
    <xf numFmtId="177" fontId="3" fillId="5" borderId="2" xfId="0" applyNumberFormat="1" applyFont="1" applyFill="1" applyBorder="1" applyAlignment="1">
      <alignment horizontal="center" vertical="center" wrapText="1"/>
    </xf>
    <xf numFmtId="177" fontId="3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177" fontId="3" fillId="6" borderId="4" xfId="0" applyNumberFormat="1" applyFont="1" applyFill="1" applyBorder="1" applyAlignment="1">
      <alignment horizontal="center" vertical="center" wrapText="1"/>
    </xf>
    <xf numFmtId="177" fontId="3" fillId="5" borderId="4" xfId="0" applyNumberFormat="1" applyFont="1" applyFill="1" applyBorder="1" applyAlignment="1">
      <alignment horizontal="center" vertical="center" wrapText="1"/>
    </xf>
    <xf numFmtId="177" fontId="3" fillId="3" borderId="4" xfId="0" applyNumberFormat="1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177" fontId="3" fillId="8" borderId="4" xfId="0" applyNumberFormat="1" applyFont="1" applyFill="1" applyBorder="1" applyAlignment="1">
      <alignment horizontal="center" vertical="center" wrapText="1"/>
    </xf>
    <xf numFmtId="177" fontId="3" fillId="9" borderId="4" xfId="0" applyNumberFormat="1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77" fontId="3" fillId="10" borderId="4" xfId="0" applyNumberFormat="1" applyFont="1" applyFill="1" applyBorder="1" applyAlignment="1">
      <alignment horizontal="center" vertical="center" wrapText="1"/>
    </xf>
    <xf numFmtId="177" fontId="3" fillId="11" borderId="4" xfId="0" applyNumberFormat="1" applyFont="1" applyFill="1" applyBorder="1" applyAlignment="1">
      <alignment horizontal="center" vertical="center" wrapText="1"/>
    </xf>
    <xf numFmtId="177" fontId="3" fillId="7" borderId="4" xfId="0" applyNumberFormat="1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178" fontId="3" fillId="0" borderId="2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center" vertical="center" wrapText="1"/>
    </xf>
    <xf numFmtId="177" fontId="3" fillId="1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7" fontId="3" fillId="13" borderId="4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tabSelected="1" zoomScale="70" zoomScaleNormal="70" workbookViewId="0">
      <selection activeCell="H58" sqref="H58"/>
    </sheetView>
  </sheetViews>
  <sheetFormatPr defaultColWidth="9" defaultRowHeight="14.1"/>
  <cols>
    <col min="1" max="1" width="9.48648648648649" customWidth="1"/>
    <col min="2" max="2" width="14.6666666666667" customWidth="1"/>
    <col min="3" max="3" width="16.027027027027" customWidth="1"/>
    <col min="4" max="13" width="12.5585585585586" customWidth="1"/>
    <col min="14" max="15" width="11.5855855855856" customWidth="1"/>
  </cols>
  <sheetData>
    <row r="1" ht="36" customHeight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8"/>
    </row>
    <row r="2" ht="25.05" customHeight="1" spans="1:15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0.25</v>
      </c>
      <c r="G2" s="9">
        <v>6</v>
      </c>
      <c r="H2" s="10">
        <v>0.291666666666667</v>
      </c>
      <c r="I2" s="33">
        <v>7</v>
      </c>
      <c r="J2" s="21">
        <v>0.232638888888889</v>
      </c>
      <c r="K2" s="34">
        <v>5.58333333333333</v>
      </c>
      <c r="L2" s="21">
        <v>0.3125</v>
      </c>
      <c r="M2" s="34">
        <v>7.5</v>
      </c>
      <c r="N2" s="2" t="s">
        <v>14</v>
      </c>
      <c r="O2" s="38"/>
    </row>
    <row r="3" ht="25.05" customHeight="1" spans="1:15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0.270833333333333</v>
      </c>
      <c r="G3" s="9">
        <v>6.5</v>
      </c>
      <c r="H3" s="10">
        <v>0.3125</v>
      </c>
      <c r="I3" s="33">
        <v>7.5</v>
      </c>
      <c r="J3" s="21">
        <v>0.263888888888889</v>
      </c>
      <c r="K3" s="34">
        <v>6.33333333333333</v>
      </c>
      <c r="L3" s="21">
        <v>0.329861111111111</v>
      </c>
      <c r="M3" s="34">
        <v>7.91666666666667</v>
      </c>
      <c r="N3" s="2" t="s">
        <v>15</v>
      </c>
      <c r="O3" s="38"/>
    </row>
    <row r="4" ht="25.05" customHeight="1" spans="1:15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0.3125</v>
      </c>
      <c r="G4" s="9">
        <v>7.5</v>
      </c>
      <c r="H4" s="10">
        <v>0.354166666666667</v>
      </c>
      <c r="I4" s="33">
        <v>8.5</v>
      </c>
      <c r="J4" s="21">
        <v>0.291666666666667</v>
      </c>
      <c r="K4" s="34">
        <v>7</v>
      </c>
      <c r="L4" s="21">
        <v>0.371527777777778</v>
      </c>
      <c r="M4" s="34">
        <v>8.91666666666667</v>
      </c>
      <c r="N4" s="2" t="s">
        <v>16</v>
      </c>
      <c r="O4" s="38"/>
    </row>
    <row r="5" ht="25.05" customHeight="1" spans="1:15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0.458333333333333</v>
      </c>
      <c r="I5" s="33">
        <v>11</v>
      </c>
      <c r="J5" s="10">
        <v>0.399305555555556</v>
      </c>
      <c r="K5" s="34">
        <v>9.58333333333333</v>
      </c>
      <c r="L5" s="10">
        <v>0.472222222222222</v>
      </c>
      <c r="M5" s="34">
        <v>11.3333333333333</v>
      </c>
      <c r="N5" s="2" t="s">
        <v>16</v>
      </c>
      <c r="O5" s="38"/>
    </row>
    <row r="6" ht="25.05" customHeight="1" spans="1:15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0.333333333333333</v>
      </c>
      <c r="G6" s="9">
        <v>8</v>
      </c>
      <c r="H6" s="10">
        <v>0.375</v>
      </c>
      <c r="I6" s="33">
        <v>9</v>
      </c>
      <c r="J6" s="21">
        <v>0.3125</v>
      </c>
      <c r="K6" s="34">
        <v>7.5</v>
      </c>
      <c r="L6" s="21">
        <v>0.399305555555556</v>
      </c>
      <c r="M6" s="34">
        <v>9.58333333333333</v>
      </c>
      <c r="N6" s="2" t="s">
        <v>15</v>
      </c>
      <c r="O6" s="38"/>
    </row>
    <row r="7" ht="25.05" customHeight="1" spans="1:15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0.354166666666667</v>
      </c>
      <c r="G7" s="9">
        <v>8.5</v>
      </c>
      <c r="H7" s="10">
        <v>0.395833333333333</v>
      </c>
      <c r="I7" s="33">
        <v>9.5</v>
      </c>
      <c r="J7" s="21">
        <v>0.333333333333333</v>
      </c>
      <c r="K7" s="34">
        <v>8</v>
      </c>
      <c r="L7" s="21">
        <v>0.413194444444444</v>
      </c>
      <c r="M7" s="34">
        <v>9.91666666666667</v>
      </c>
      <c r="N7" s="2" t="s">
        <v>14</v>
      </c>
      <c r="O7" s="38"/>
    </row>
    <row r="8" ht="25.05" customHeight="1" spans="1:15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0.416666666666667</v>
      </c>
      <c r="G8" s="9">
        <v>10</v>
      </c>
      <c r="H8" s="10">
        <v>0.458333333333333</v>
      </c>
      <c r="I8" s="33">
        <v>11</v>
      </c>
      <c r="J8" s="10">
        <v>0.402777777777778</v>
      </c>
      <c r="K8" s="34">
        <v>9.66666666666667</v>
      </c>
      <c r="L8" s="10">
        <v>0.482638888888889</v>
      </c>
      <c r="M8" s="34">
        <v>11.5833333333333</v>
      </c>
      <c r="N8" s="2" t="s">
        <v>15</v>
      </c>
      <c r="O8" s="38"/>
    </row>
    <row r="9" ht="25.05" customHeight="1" spans="1:15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0.333333333333333</v>
      </c>
      <c r="G9" s="9">
        <v>8</v>
      </c>
      <c r="H9" s="10">
        <v>0.375</v>
      </c>
      <c r="I9" s="33">
        <v>9</v>
      </c>
      <c r="J9" s="21">
        <v>0.315972222222222</v>
      </c>
      <c r="K9" s="34">
        <v>7.58333333333333</v>
      </c>
      <c r="L9" s="21">
        <v>0.392361111111111</v>
      </c>
      <c r="M9" s="34">
        <v>9.41666666666667</v>
      </c>
      <c r="N9" s="2" t="s">
        <v>15</v>
      </c>
      <c r="O9" s="38"/>
    </row>
    <row r="10" ht="25.05" customHeight="1" spans="1:15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0.25</v>
      </c>
      <c r="G10" s="9">
        <v>6</v>
      </c>
      <c r="H10" s="10">
        <v>0.291666666666667</v>
      </c>
      <c r="I10" s="33">
        <v>7</v>
      </c>
      <c r="J10" s="32">
        <v>0.232638888888889</v>
      </c>
      <c r="K10" s="34">
        <v>5.58333333333333</v>
      </c>
      <c r="L10" s="32">
        <v>0.315972222222222</v>
      </c>
      <c r="M10" s="34">
        <v>7.58333333333333</v>
      </c>
      <c r="N10" s="2" t="s">
        <v>16</v>
      </c>
      <c r="O10" s="38"/>
    </row>
    <row r="11" ht="25.05" customHeight="1" spans="1:15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0.25</v>
      </c>
      <c r="G11" s="9">
        <v>6</v>
      </c>
      <c r="H11" s="10">
        <v>0.291666666666667</v>
      </c>
      <c r="I11" s="33">
        <v>7</v>
      </c>
      <c r="J11" s="19">
        <v>0.232638888888889</v>
      </c>
      <c r="K11" s="34">
        <v>5.58333333333333</v>
      </c>
      <c r="L11" s="19">
        <v>0.298611111111111</v>
      </c>
      <c r="M11" s="34">
        <v>7.16666666666667</v>
      </c>
      <c r="N11" s="2" t="s">
        <v>15</v>
      </c>
      <c r="O11" s="38"/>
    </row>
    <row r="12" ht="25.05" customHeight="1" spans="1:15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0.4375</v>
      </c>
      <c r="G12" s="9">
        <v>10.5</v>
      </c>
      <c r="H12" s="10">
        <v>0.479166666666667</v>
      </c>
      <c r="I12" s="33">
        <v>11.5</v>
      </c>
      <c r="J12" s="21">
        <v>0.420138888888889</v>
      </c>
      <c r="K12" s="34">
        <v>10.0833333333333</v>
      </c>
      <c r="L12" s="21">
        <v>0.496527777777778</v>
      </c>
      <c r="M12" s="34">
        <v>11.9166666666667</v>
      </c>
      <c r="N12" s="2" t="s">
        <v>14</v>
      </c>
      <c r="O12" s="38"/>
    </row>
    <row r="13" ht="25.05" customHeight="1" spans="1:15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0.229166666666667</v>
      </c>
      <c r="G13" s="9">
        <v>5.5</v>
      </c>
      <c r="H13" s="10">
        <v>0.270833333333333</v>
      </c>
      <c r="I13" s="33">
        <v>6.5</v>
      </c>
      <c r="J13" s="19">
        <v>0.208333333333333</v>
      </c>
      <c r="K13" s="34">
        <v>5</v>
      </c>
      <c r="L13" s="19">
        <v>0.291666666666667</v>
      </c>
      <c r="M13" s="34">
        <v>7</v>
      </c>
      <c r="N13" s="2" t="s">
        <v>15</v>
      </c>
      <c r="O13" s="38"/>
    </row>
    <row r="14" ht="25.05" customHeight="1" spans="1:15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0.333333333333333</v>
      </c>
      <c r="G14" s="9">
        <v>8</v>
      </c>
      <c r="H14" s="10">
        <v>0.375</v>
      </c>
      <c r="I14" s="33">
        <v>9</v>
      </c>
      <c r="J14" s="21">
        <v>0.319444444444444</v>
      </c>
      <c r="K14" s="34">
        <v>7.66666666666667</v>
      </c>
      <c r="L14" s="21">
        <v>0.399305555555556</v>
      </c>
      <c r="M14" s="34">
        <v>9.58333333333333</v>
      </c>
      <c r="N14" s="2" t="s">
        <v>16</v>
      </c>
      <c r="O14" s="38"/>
    </row>
    <row r="15" ht="25.05" customHeight="1" spans="1:15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0.458333333333333</v>
      </c>
      <c r="G15" s="9">
        <v>11</v>
      </c>
      <c r="H15" s="10">
        <v>0.5</v>
      </c>
      <c r="I15" s="33">
        <v>12</v>
      </c>
      <c r="J15" s="32">
        <v>0.451388888888889</v>
      </c>
      <c r="K15" s="34">
        <v>10.8333333333333</v>
      </c>
      <c r="L15" s="32">
        <v>0.524305555555556</v>
      </c>
      <c r="M15" s="34">
        <v>12.5833333333333</v>
      </c>
      <c r="N15" s="2" t="s">
        <v>14</v>
      </c>
      <c r="O15" s="38"/>
    </row>
    <row r="16" ht="25.05" customHeight="1" spans="1:15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0.229166666666667</v>
      </c>
      <c r="G16" s="9">
        <v>5.5</v>
      </c>
      <c r="H16" s="10">
        <v>0.270833333333333</v>
      </c>
      <c r="I16" s="33">
        <v>6.5</v>
      </c>
      <c r="J16" s="32">
        <v>0.208333333333333</v>
      </c>
      <c r="K16" s="34">
        <v>5</v>
      </c>
      <c r="L16" s="32">
        <v>0.288194444444444</v>
      </c>
      <c r="M16" s="34">
        <v>6.91666666666667</v>
      </c>
      <c r="N16" s="2" t="s">
        <v>15</v>
      </c>
      <c r="O16" s="38"/>
    </row>
    <row r="17" ht="25.05" customHeight="1" spans="1:15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0.375</v>
      </c>
      <c r="G17" s="9">
        <v>9</v>
      </c>
      <c r="H17" s="10">
        <v>0.416666666666667</v>
      </c>
      <c r="I17" s="33">
        <v>10</v>
      </c>
      <c r="J17" s="21">
        <v>0.357638888888889</v>
      </c>
      <c r="K17" s="34">
        <v>8.58333333333333</v>
      </c>
      <c r="L17" s="21">
        <v>0.444444444444444</v>
      </c>
      <c r="M17" s="34">
        <v>10.6666666666667</v>
      </c>
      <c r="N17" s="2" t="s">
        <v>14</v>
      </c>
      <c r="O17" s="38"/>
    </row>
    <row r="18" ht="25.05" customHeight="1" spans="1:15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0.229166666666667</v>
      </c>
      <c r="G18" s="9">
        <v>5.5</v>
      </c>
      <c r="H18" s="10">
        <v>0.270833333333333</v>
      </c>
      <c r="I18" s="33">
        <v>6.5</v>
      </c>
      <c r="J18" s="32">
        <v>0.208333333333333</v>
      </c>
      <c r="K18" s="34">
        <v>5</v>
      </c>
      <c r="L18" s="32">
        <v>0.291666666666667</v>
      </c>
      <c r="M18" s="34">
        <v>7</v>
      </c>
      <c r="N18" s="2" t="s">
        <v>14</v>
      </c>
      <c r="O18" s="38"/>
    </row>
    <row r="19" ht="25.05" customHeight="1" spans="1:15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0.3125</v>
      </c>
      <c r="G19" s="9">
        <v>7.5</v>
      </c>
      <c r="H19" s="10">
        <v>0.354166666666667</v>
      </c>
      <c r="I19" s="33">
        <v>8.5</v>
      </c>
      <c r="J19" s="21">
        <v>0.295138888888889</v>
      </c>
      <c r="K19" s="34">
        <v>7.08333333333333</v>
      </c>
      <c r="L19" s="21">
        <v>0.364583333333333</v>
      </c>
      <c r="M19" s="34">
        <v>8.75</v>
      </c>
      <c r="N19" s="2" t="s">
        <v>15</v>
      </c>
      <c r="O19" s="38"/>
    </row>
    <row r="20" ht="25.05" customHeight="1" spans="1:15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0.229166666666667</v>
      </c>
      <c r="G20" s="9">
        <v>5.5</v>
      </c>
      <c r="H20" s="10">
        <v>0.270833333333333</v>
      </c>
      <c r="I20" s="33">
        <v>6.5</v>
      </c>
      <c r="J20" s="32">
        <v>0.208333333333333</v>
      </c>
      <c r="K20" s="34">
        <v>5</v>
      </c>
      <c r="L20" s="32">
        <v>0.288194444444444</v>
      </c>
      <c r="M20" s="34">
        <v>6.91666666666667</v>
      </c>
      <c r="N20" s="2" t="s">
        <v>14</v>
      </c>
      <c r="O20" s="38"/>
    </row>
    <row r="21" ht="25.05" customHeight="1" spans="1:15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0.354166666666667</v>
      </c>
      <c r="G21" s="9">
        <v>8.5</v>
      </c>
      <c r="H21" s="10">
        <v>0.395833333333333</v>
      </c>
      <c r="I21" s="33">
        <v>9.5</v>
      </c>
      <c r="J21" s="14">
        <v>0.336805555555556</v>
      </c>
      <c r="K21" s="34">
        <v>8.08333333333333</v>
      </c>
      <c r="L21" s="14">
        <v>0.413194444444444</v>
      </c>
      <c r="M21" s="34">
        <v>9.91666666666667</v>
      </c>
      <c r="N21" s="2" t="s">
        <v>15</v>
      </c>
      <c r="O21" s="38"/>
    </row>
    <row r="22" ht="25.05" customHeight="1" spans="1:15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0.458333333333333</v>
      </c>
      <c r="G22" s="9">
        <v>11</v>
      </c>
      <c r="H22" s="10">
        <v>0.5</v>
      </c>
      <c r="I22" s="33">
        <v>12</v>
      </c>
      <c r="J22" s="21">
        <v>0.4375</v>
      </c>
      <c r="K22" s="34">
        <v>10.5</v>
      </c>
      <c r="L22" s="21">
        <v>0.524305555555556</v>
      </c>
      <c r="M22" s="34">
        <v>12.5833333333333</v>
      </c>
      <c r="N22" s="2" t="s">
        <v>16</v>
      </c>
      <c r="O22" s="38"/>
    </row>
    <row r="23" ht="25.05" customHeight="1" spans="1:15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0.333333333333333</v>
      </c>
      <c r="G23" s="9">
        <v>8</v>
      </c>
      <c r="H23" s="10">
        <v>0.375</v>
      </c>
      <c r="I23" s="33">
        <v>9</v>
      </c>
      <c r="J23" s="14">
        <v>0.315972222222222</v>
      </c>
      <c r="K23" s="34">
        <v>7.58333333333333</v>
      </c>
      <c r="L23" s="14">
        <v>0.399305555555556</v>
      </c>
      <c r="M23" s="34">
        <v>9.58333333333333</v>
      </c>
      <c r="N23" s="2" t="s">
        <v>16</v>
      </c>
      <c r="O23" s="38"/>
    </row>
    <row r="24" ht="25.05" customHeight="1" spans="1:15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0.4375</v>
      </c>
      <c r="G24" s="9">
        <v>10.5</v>
      </c>
      <c r="H24" s="10">
        <v>0.479166666666667</v>
      </c>
      <c r="I24" s="33">
        <v>11.5</v>
      </c>
      <c r="J24" s="32">
        <v>0.430555555555556</v>
      </c>
      <c r="K24" s="34">
        <v>10.3333333333333</v>
      </c>
      <c r="L24" s="32">
        <v>0.496527777777778</v>
      </c>
      <c r="M24" s="34">
        <v>11.9166666666667</v>
      </c>
      <c r="N24" s="2" t="s">
        <v>16</v>
      </c>
      <c r="O24" s="38"/>
    </row>
    <row r="25" ht="25.05" customHeight="1" spans="1:15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0.3125</v>
      </c>
      <c r="G25" s="9">
        <v>7.5</v>
      </c>
      <c r="H25" s="10">
        <v>0.354166666666667</v>
      </c>
      <c r="I25" s="33">
        <v>8.5</v>
      </c>
      <c r="J25" s="21">
        <v>0.291666666666667</v>
      </c>
      <c r="K25" s="34">
        <v>7</v>
      </c>
      <c r="L25" s="21">
        <v>0.371527777777778</v>
      </c>
      <c r="M25" s="34">
        <v>8.91666666666667</v>
      </c>
      <c r="N25" s="2" t="s">
        <v>16</v>
      </c>
      <c r="O25" s="38"/>
    </row>
    <row r="26" ht="25.05" customHeight="1" spans="1:15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0.25</v>
      </c>
      <c r="G26" s="9">
        <v>6</v>
      </c>
      <c r="H26" s="10">
        <v>0.291666666666667</v>
      </c>
      <c r="I26" s="33">
        <v>7</v>
      </c>
      <c r="J26" s="21">
        <v>0.232638888888889</v>
      </c>
      <c r="K26" s="34">
        <v>5.58333333333333</v>
      </c>
      <c r="L26" s="21">
        <v>0.309027777777778</v>
      </c>
      <c r="M26" s="34">
        <v>7.41666666666667</v>
      </c>
      <c r="N26" s="2" t="s">
        <v>15</v>
      </c>
      <c r="O26" s="38"/>
    </row>
    <row r="27" ht="25.05" customHeight="1" spans="1:15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0.229166666666667</v>
      </c>
      <c r="G27" s="9">
        <v>5.5</v>
      </c>
      <c r="H27" s="10">
        <v>0.270833333333333</v>
      </c>
      <c r="I27" s="33">
        <v>6.5</v>
      </c>
      <c r="J27" s="21">
        <v>0.208333333333333</v>
      </c>
      <c r="K27" s="34">
        <v>5</v>
      </c>
      <c r="L27" s="21">
        <v>0.288194444444444</v>
      </c>
      <c r="M27" s="34">
        <v>6.91666666666667</v>
      </c>
      <c r="N27" s="2" t="s">
        <v>16</v>
      </c>
      <c r="O27" s="38"/>
    </row>
    <row r="28" ht="25.05" customHeight="1" spans="1:15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0.4375</v>
      </c>
      <c r="G28" s="9">
        <v>10.5</v>
      </c>
      <c r="H28" s="10">
        <v>0.479166666666667</v>
      </c>
      <c r="I28" s="33">
        <v>11.5</v>
      </c>
      <c r="J28" s="21">
        <v>0.425694444444444</v>
      </c>
      <c r="K28" s="34">
        <v>10.2166666666667</v>
      </c>
      <c r="L28" s="21">
        <v>0.496527777777778</v>
      </c>
      <c r="M28" s="34">
        <v>11.9166666666667</v>
      </c>
      <c r="N28" s="2" t="s">
        <v>16</v>
      </c>
      <c r="O28" s="38"/>
    </row>
    <row r="29" ht="25.05" customHeight="1" spans="1:15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0.416666666666667</v>
      </c>
      <c r="G29" s="9">
        <v>10</v>
      </c>
      <c r="H29" s="10">
        <v>0.458333333333333</v>
      </c>
      <c r="I29" s="33">
        <v>11</v>
      </c>
      <c r="J29" s="32">
        <v>0.399305555555556</v>
      </c>
      <c r="K29" s="34">
        <v>9.58333333333333</v>
      </c>
      <c r="L29" s="32">
        <v>0.482638888888889</v>
      </c>
      <c r="M29" s="34">
        <v>11.5833333333333</v>
      </c>
      <c r="N29" s="2" t="s">
        <v>16</v>
      </c>
      <c r="O29" s="38"/>
    </row>
    <row r="30" ht="25.05" customHeight="1" spans="1:15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0.4375</v>
      </c>
      <c r="G30" s="9">
        <v>10.5</v>
      </c>
      <c r="H30" s="10">
        <v>0.479166666666667</v>
      </c>
      <c r="I30" s="33">
        <v>11.5</v>
      </c>
      <c r="J30" s="32">
        <v>0.427083333333333</v>
      </c>
      <c r="K30" s="34">
        <v>10.25</v>
      </c>
      <c r="L30" s="32">
        <v>0.496527777777778</v>
      </c>
      <c r="M30" s="34">
        <v>11.9166666666667</v>
      </c>
      <c r="N30" s="2" t="s">
        <v>14</v>
      </c>
      <c r="O30" s="38"/>
    </row>
    <row r="31" ht="25.05" customHeight="1" spans="1:15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0.416666666666667</v>
      </c>
      <c r="G31" s="9">
        <v>10</v>
      </c>
      <c r="H31" s="10">
        <v>0.458333333333333</v>
      </c>
      <c r="I31" s="33">
        <v>11</v>
      </c>
      <c r="J31" s="32">
        <v>0.395833333333333</v>
      </c>
      <c r="K31" s="34">
        <v>9.5</v>
      </c>
      <c r="L31" s="32">
        <v>0.486111111111111</v>
      </c>
      <c r="M31" s="34">
        <v>11.6666666666667</v>
      </c>
      <c r="N31" s="2" t="s">
        <v>14</v>
      </c>
      <c r="O31" s="38"/>
    </row>
    <row r="32" ht="25.05" customHeight="1" spans="1:15">
      <c r="A32" s="5">
        <v>31</v>
      </c>
      <c r="B32" s="5">
        <v>300</v>
      </c>
      <c r="C32" s="6">
        <v>0</v>
      </c>
      <c r="D32" s="6">
        <v>22.4</v>
      </c>
      <c r="E32" s="6">
        <v>36.6</v>
      </c>
      <c r="F32" s="37">
        <v>0.229166666666667</v>
      </c>
      <c r="G32" s="9">
        <v>5.5</v>
      </c>
      <c r="H32" s="10">
        <v>0.270833333333333</v>
      </c>
      <c r="I32" s="33">
        <v>6.5</v>
      </c>
      <c r="J32" s="21">
        <v>0.208333333333333</v>
      </c>
      <c r="K32" s="34">
        <v>5</v>
      </c>
      <c r="L32" s="21">
        <v>0.284722222222222</v>
      </c>
      <c r="M32" s="34">
        <v>6.83333333333333</v>
      </c>
      <c r="N32" s="2" t="s">
        <v>15</v>
      </c>
      <c r="O32" s="38"/>
    </row>
    <row r="33" ht="25.05" customHeight="1" spans="1:15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0.354166666666667</v>
      </c>
      <c r="G33" s="9">
        <v>8.5</v>
      </c>
      <c r="H33" s="10">
        <v>0.395833333333333</v>
      </c>
      <c r="I33" s="33">
        <v>9.5</v>
      </c>
      <c r="J33" s="21">
        <v>0.333333333333333</v>
      </c>
      <c r="K33" s="34">
        <v>8</v>
      </c>
      <c r="L33" s="21">
        <v>0.413194444444444</v>
      </c>
      <c r="M33" s="34">
        <v>9.91666666666667</v>
      </c>
      <c r="N33" s="2" t="s">
        <v>16</v>
      </c>
      <c r="O33" s="38"/>
    </row>
    <row r="34" ht="25.05" customHeight="1" spans="1:15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39">
        <v>0.270833333333333</v>
      </c>
      <c r="G34" s="9">
        <v>6.5</v>
      </c>
      <c r="H34" s="10">
        <v>0.3125</v>
      </c>
      <c r="I34" s="33">
        <v>7.5</v>
      </c>
      <c r="J34" s="21">
        <v>0.239583333333333</v>
      </c>
      <c r="K34" s="34">
        <v>5.75</v>
      </c>
      <c r="L34" s="21">
        <v>0.329861111111111</v>
      </c>
      <c r="M34" s="34">
        <v>7.91666666666667</v>
      </c>
      <c r="N34" s="2" t="s">
        <v>14</v>
      </c>
      <c r="O34" s="38"/>
    </row>
    <row r="35" ht="25.05" customHeight="1" spans="1:15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0.4375</v>
      </c>
      <c r="G35" s="9">
        <v>10.5</v>
      </c>
      <c r="H35" s="10">
        <v>0.479166666666667</v>
      </c>
      <c r="I35" s="33">
        <v>11.5</v>
      </c>
      <c r="J35" s="32">
        <v>0.416666666666667</v>
      </c>
      <c r="K35" s="34">
        <v>10</v>
      </c>
      <c r="L35" s="32">
        <v>0.5</v>
      </c>
      <c r="M35" s="34">
        <v>12</v>
      </c>
      <c r="N35" s="2" t="s">
        <v>16</v>
      </c>
      <c r="O35" s="38"/>
    </row>
    <row r="36" ht="25.05" customHeight="1" spans="1:15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0.25</v>
      </c>
      <c r="G36" s="9">
        <v>6</v>
      </c>
      <c r="H36" s="10">
        <v>0.291666666666667</v>
      </c>
      <c r="I36" s="33">
        <v>7</v>
      </c>
      <c r="J36" s="21">
        <v>0.229166666666667</v>
      </c>
      <c r="K36" s="34">
        <v>5.5</v>
      </c>
      <c r="L36" s="21">
        <v>0.315972222222222</v>
      </c>
      <c r="M36" s="34">
        <v>7.58333333333333</v>
      </c>
      <c r="N36" s="2" t="s">
        <v>14</v>
      </c>
      <c r="O36" s="38"/>
    </row>
    <row r="37" ht="25.05" customHeight="1" spans="1:15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0.458333333333333</v>
      </c>
      <c r="G37" s="9">
        <v>11</v>
      </c>
      <c r="H37" s="10">
        <v>0.5</v>
      </c>
      <c r="I37" s="33">
        <v>12</v>
      </c>
      <c r="J37" s="21">
        <v>0.4375</v>
      </c>
      <c r="K37" s="34">
        <v>10.5</v>
      </c>
      <c r="L37" s="21">
        <v>0.527777777777778</v>
      </c>
      <c r="M37" s="34">
        <v>12.6666666666667</v>
      </c>
      <c r="N37" s="2" t="s">
        <v>16</v>
      </c>
      <c r="O37" s="38"/>
    </row>
    <row r="42" ht="29" customHeight="1"/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workbookViewId="0">
      <selection activeCell="I16" sqref="I16"/>
    </sheetView>
  </sheetViews>
  <sheetFormatPr defaultColWidth="9" defaultRowHeight="14.1"/>
  <cols>
    <col min="1" max="1" width="12.5585585585586" customWidth="1"/>
    <col min="2" max="2" width="19.6756756756757" customWidth="1"/>
    <col min="3" max="3" width="16.027027027027" customWidth="1"/>
    <col min="4" max="13" width="12.5585585585586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35">
        <v>25</v>
      </c>
      <c r="C2" s="7">
        <v>0</v>
      </c>
      <c r="D2" s="7">
        <v>2.26</v>
      </c>
      <c r="E2" s="7">
        <v>15.36</v>
      </c>
      <c r="F2" s="10">
        <v>0.375</v>
      </c>
      <c r="G2" s="9">
        <v>9</v>
      </c>
      <c r="H2" s="10">
        <v>0.416666666666667</v>
      </c>
      <c r="I2" s="33">
        <v>10</v>
      </c>
      <c r="J2" s="21">
        <v>0.350694444444444</v>
      </c>
      <c r="K2" s="34">
        <v>8.41666666666667</v>
      </c>
      <c r="L2" s="21">
        <v>0.434722222222222</v>
      </c>
      <c r="M2" s="34">
        <v>10.4333333333333</v>
      </c>
    </row>
    <row r="3" ht="25.05" customHeight="1" spans="1:13">
      <c r="A3" s="11">
        <v>2</v>
      </c>
      <c r="B3" s="5">
        <v>30</v>
      </c>
      <c r="C3" s="6">
        <v>0</v>
      </c>
      <c r="D3" s="6">
        <v>1.86</v>
      </c>
      <c r="E3" s="6">
        <v>11.5</v>
      </c>
      <c r="F3" s="21">
        <v>0.375</v>
      </c>
      <c r="G3" s="9">
        <v>9</v>
      </c>
      <c r="H3" s="10">
        <v>0.416666666666667</v>
      </c>
      <c r="I3" s="33">
        <v>10</v>
      </c>
      <c r="J3" s="21">
        <v>0.357638888888889</v>
      </c>
      <c r="K3" s="34">
        <v>8.58333333333333</v>
      </c>
      <c r="L3" s="21">
        <v>0.444444444444444</v>
      </c>
      <c r="M3" s="34">
        <v>10.6666666666667</v>
      </c>
    </row>
    <row r="4" ht="25.05" customHeight="1" spans="1:13">
      <c r="A4" s="11">
        <v>3</v>
      </c>
      <c r="B4" s="5">
        <v>25</v>
      </c>
      <c r="C4" s="6">
        <v>0</v>
      </c>
      <c r="D4" s="6">
        <v>4.34</v>
      </c>
      <c r="E4" s="6">
        <v>8</v>
      </c>
      <c r="F4" s="21">
        <v>0.354166666666667</v>
      </c>
      <c r="G4" s="9">
        <v>8.5</v>
      </c>
      <c r="H4" s="10">
        <v>0.395833333333334</v>
      </c>
      <c r="I4" s="33">
        <v>9.5</v>
      </c>
      <c r="J4" s="21">
        <v>0.333333333333333</v>
      </c>
      <c r="K4" s="34">
        <v>8</v>
      </c>
      <c r="L4" s="21">
        <v>0.420138888888889</v>
      </c>
      <c r="M4" s="34">
        <v>10.0833333333333</v>
      </c>
    </row>
    <row r="5" ht="25.05" customHeight="1" spans="1:13">
      <c r="A5" s="11">
        <v>4</v>
      </c>
      <c r="B5" s="5">
        <v>20</v>
      </c>
      <c r="C5" s="6">
        <v>0</v>
      </c>
      <c r="D5" s="6">
        <v>4.37</v>
      </c>
      <c r="E5" s="6">
        <v>11.26</v>
      </c>
      <c r="F5" s="21">
        <v>0.4375</v>
      </c>
      <c r="G5" s="9">
        <v>10.5</v>
      </c>
      <c r="H5" s="10">
        <v>0.479166666666667</v>
      </c>
      <c r="I5" s="33">
        <v>11.5</v>
      </c>
      <c r="J5" s="10">
        <v>0.420138888888889</v>
      </c>
      <c r="K5" s="34">
        <v>10.0833333333333</v>
      </c>
      <c r="L5" s="10">
        <v>0.503472222222222</v>
      </c>
      <c r="M5" s="34">
        <v>12.0833333333333</v>
      </c>
    </row>
    <row r="6" ht="25.05" customHeight="1" spans="1:13">
      <c r="A6" s="11">
        <v>5</v>
      </c>
      <c r="B6" s="5">
        <v>0</v>
      </c>
      <c r="C6" s="6">
        <v>25</v>
      </c>
      <c r="D6" s="6">
        <v>4.33</v>
      </c>
      <c r="E6" s="6">
        <v>16.22</v>
      </c>
      <c r="F6" s="21">
        <v>0.541666666666667</v>
      </c>
      <c r="G6" s="9">
        <v>13</v>
      </c>
      <c r="H6" s="10">
        <v>0.583333333333334</v>
      </c>
      <c r="I6" s="33">
        <v>14</v>
      </c>
      <c r="J6" s="21">
        <v>0.524305555555556</v>
      </c>
      <c r="K6" s="34">
        <v>12.5833333333333</v>
      </c>
      <c r="L6" s="21">
        <v>0.600694444444444</v>
      </c>
      <c r="M6" s="34">
        <v>14.4166666666667</v>
      </c>
    </row>
    <row r="7" ht="25.05" customHeight="1" spans="1:13">
      <c r="A7" s="11">
        <v>6</v>
      </c>
      <c r="B7" s="5">
        <v>70</v>
      </c>
      <c r="C7" s="6">
        <v>5</v>
      </c>
      <c r="D7" s="6">
        <v>7.04</v>
      </c>
      <c r="E7" s="6">
        <v>14.25</v>
      </c>
      <c r="F7" s="21">
        <v>0.5625</v>
      </c>
      <c r="G7" s="9">
        <v>13.5</v>
      </c>
      <c r="H7" s="10">
        <v>0.604166666666667</v>
      </c>
      <c r="I7" s="33">
        <v>14.5</v>
      </c>
      <c r="J7" s="21">
        <v>0.541666666666667</v>
      </c>
      <c r="K7" s="34">
        <v>13</v>
      </c>
      <c r="L7" s="21">
        <v>0.625</v>
      </c>
      <c r="M7" s="34">
        <v>15</v>
      </c>
    </row>
    <row r="8" ht="25.05" customHeight="1" spans="1:13">
      <c r="A8" s="11">
        <v>7</v>
      </c>
      <c r="B8" s="5">
        <v>0</v>
      </c>
      <c r="C8" s="6">
        <v>20</v>
      </c>
      <c r="D8" s="15">
        <v>6.21</v>
      </c>
      <c r="E8" s="15">
        <v>8.88</v>
      </c>
      <c r="F8" s="21">
        <v>0.458333333333333</v>
      </c>
      <c r="G8" s="9">
        <v>11</v>
      </c>
      <c r="H8" s="10">
        <v>0.5</v>
      </c>
      <c r="I8" s="33">
        <v>12</v>
      </c>
      <c r="J8" s="10">
        <v>0.444444444444444</v>
      </c>
      <c r="K8" s="34">
        <v>10.6666666666667</v>
      </c>
      <c r="L8" s="10">
        <v>0.520833333333333</v>
      </c>
      <c r="M8" s="34">
        <v>12.5</v>
      </c>
    </row>
    <row r="9" ht="25.05" customHeight="1" spans="1:13">
      <c r="A9" s="11">
        <v>8</v>
      </c>
      <c r="B9" s="5">
        <v>100</v>
      </c>
      <c r="C9" s="6">
        <v>20</v>
      </c>
      <c r="D9" s="6">
        <v>0.62</v>
      </c>
      <c r="E9" s="6">
        <v>14.85</v>
      </c>
      <c r="F9" s="21">
        <v>0.541666666666667</v>
      </c>
      <c r="G9" s="9">
        <v>13</v>
      </c>
      <c r="H9" s="10">
        <v>0.583333333333334</v>
      </c>
      <c r="I9" s="33">
        <v>14</v>
      </c>
      <c r="J9" s="21">
        <v>0.515277777777778</v>
      </c>
      <c r="K9" s="34">
        <v>12.3666666666667</v>
      </c>
      <c r="L9" s="21">
        <v>0.597222222222222</v>
      </c>
      <c r="M9" s="34">
        <v>14.3333333333333</v>
      </c>
    </row>
    <row r="10" ht="25.05" customHeight="1" spans="1:13">
      <c r="A10" s="16">
        <v>9</v>
      </c>
      <c r="B10" s="5">
        <v>100</v>
      </c>
      <c r="C10" s="6">
        <v>30</v>
      </c>
      <c r="D10" s="6">
        <v>2.3</v>
      </c>
      <c r="E10" s="6">
        <v>17.08</v>
      </c>
      <c r="F10" s="21">
        <v>0.333333333333333</v>
      </c>
      <c r="G10" s="9">
        <v>8</v>
      </c>
      <c r="H10" s="10">
        <v>0.375</v>
      </c>
      <c r="I10" s="33">
        <v>9</v>
      </c>
      <c r="J10" s="32">
        <v>0.3125</v>
      </c>
      <c r="K10" s="34">
        <v>7.5</v>
      </c>
      <c r="L10" s="32">
        <v>0.416666666666667</v>
      </c>
      <c r="M10" s="34">
        <v>10</v>
      </c>
    </row>
    <row r="11" ht="25.05" customHeight="1" spans="1:13">
      <c r="A11" s="11">
        <v>10</v>
      </c>
      <c r="B11" s="5">
        <v>0</v>
      </c>
      <c r="C11" s="6">
        <v>30</v>
      </c>
      <c r="D11" s="6">
        <v>6.29</v>
      </c>
      <c r="E11" s="6">
        <v>19</v>
      </c>
      <c r="F11" s="21">
        <v>0.3125</v>
      </c>
      <c r="G11" s="9">
        <v>7.5</v>
      </c>
      <c r="H11" s="10">
        <v>0.354166666666667</v>
      </c>
      <c r="I11" s="33">
        <v>8.5</v>
      </c>
      <c r="J11" s="19">
        <v>0.298611111111111</v>
      </c>
      <c r="K11" s="34">
        <v>7.16666666666667</v>
      </c>
      <c r="L11" s="19">
        <v>0.375</v>
      </c>
      <c r="M11" s="34">
        <v>9</v>
      </c>
    </row>
    <row r="12" ht="25.05" customHeight="1" spans="1:13">
      <c r="A12" s="11">
        <v>11</v>
      </c>
      <c r="B12" s="5">
        <v>0</v>
      </c>
      <c r="C12" s="6">
        <v>20</v>
      </c>
      <c r="D12" s="6">
        <v>9.2</v>
      </c>
      <c r="E12" s="6">
        <v>12.36</v>
      </c>
      <c r="F12" s="21">
        <v>0.479166666666667</v>
      </c>
      <c r="G12" s="9">
        <v>11.5</v>
      </c>
      <c r="H12" s="10">
        <v>0.520833333333334</v>
      </c>
      <c r="I12" s="33">
        <v>12.5</v>
      </c>
      <c r="J12" s="21">
        <v>0.454861111111111</v>
      </c>
      <c r="K12" s="34">
        <v>10.9166666666667</v>
      </c>
      <c r="L12" s="21">
        <v>0.534722222222222</v>
      </c>
      <c r="M12" s="34">
        <v>12.8333333333333</v>
      </c>
    </row>
    <row r="13" ht="25.05" customHeight="1" spans="1:13">
      <c r="A13" s="11">
        <v>12</v>
      </c>
      <c r="B13" s="5">
        <v>30</v>
      </c>
      <c r="C13" s="6">
        <v>0</v>
      </c>
      <c r="D13" s="6">
        <v>7.68</v>
      </c>
      <c r="E13" s="6">
        <v>17.9</v>
      </c>
      <c r="F13" s="21">
        <v>0.3125</v>
      </c>
      <c r="G13" s="9">
        <v>7.5</v>
      </c>
      <c r="H13" s="10">
        <v>0.354166666666667</v>
      </c>
      <c r="I13" s="33">
        <v>8.5</v>
      </c>
      <c r="J13" s="19">
        <v>0.295138888888889</v>
      </c>
      <c r="K13" s="34">
        <v>7.08333333333333</v>
      </c>
      <c r="L13" s="19">
        <v>0.368055555555556</v>
      </c>
      <c r="M13" s="34">
        <v>8.83333333333333</v>
      </c>
    </row>
    <row r="14" ht="25.05" customHeight="1" spans="1:13">
      <c r="A14" s="11">
        <v>13</v>
      </c>
      <c r="B14" s="5">
        <v>40</v>
      </c>
      <c r="C14" s="6">
        <v>20</v>
      </c>
      <c r="D14" s="6">
        <v>1.92</v>
      </c>
      <c r="E14" s="6">
        <v>6.25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0.351388888888889</v>
      </c>
      <c r="K14" s="34">
        <v>8.43333333333333</v>
      </c>
      <c r="L14" s="21">
        <v>0.438194444444444</v>
      </c>
      <c r="M14" s="34">
        <v>10.5166666666667</v>
      </c>
    </row>
    <row r="15" ht="25.05" customHeight="1" spans="1:13">
      <c r="A15" s="22">
        <v>14</v>
      </c>
      <c r="B15" s="5">
        <v>100</v>
      </c>
      <c r="C15" s="6">
        <v>0</v>
      </c>
      <c r="D15" s="6">
        <v>11.58</v>
      </c>
      <c r="E15" s="6">
        <v>1.34</v>
      </c>
      <c r="F15" s="21">
        <v>0.416666666666667</v>
      </c>
      <c r="G15" s="9">
        <v>10</v>
      </c>
      <c r="H15" s="10">
        <v>0.458333333333334</v>
      </c>
      <c r="I15" s="33">
        <v>11</v>
      </c>
      <c r="J15" s="32">
        <v>0.405555555555556</v>
      </c>
      <c r="K15" s="34">
        <v>9.73333333333333</v>
      </c>
      <c r="L15" s="32">
        <v>0.475</v>
      </c>
      <c r="M15" s="34">
        <v>11.4</v>
      </c>
    </row>
    <row r="16" ht="25.05" customHeight="1" spans="1:13">
      <c r="A16" s="22">
        <v>15</v>
      </c>
      <c r="B16" s="5">
        <v>65</v>
      </c>
      <c r="C16" s="6">
        <v>30</v>
      </c>
      <c r="D16" s="6">
        <v>10.33</v>
      </c>
      <c r="E16" s="6">
        <v>4.45</v>
      </c>
      <c r="F16" s="21">
        <v>0.583333333333333</v>
      </c>
      <c r="G16" s="9">
        <v>14</v>
      </c>
      <c r="H16" s="10">
        <v>0.625</v>
      </c>
      <c r="I16" s="33">
        <v>15</v>
      </c>
      <c r="J16" s="32">
        <v>0.556944444444444</v>
      </c>
      <c r="K16" s="34">
        <v>13.3666666666667</v>
      </c>
      <c r="L16" s="32">
        <v>0.646527777777777</v>
      </c>
      <c r="M16" s="34">
        <v>15.5166666666667</v>
      </c>
    </row>
    <row r="17" ht="25.05" customHeight="1" spans="1:13">
      <c r="A17" s="11">
        <v>16</v>
      </c>
      <c r="B17" s="5">
        <v>70</v>
      </c>
      <c r="C17" s="6">
        <v>50</v>
      </c>
      <c r="D17" s="6">
        <v>10.92</v>
      </c>
      <c r="E17" s="6">
        <v>10.1</v>
      </c>
      <c r="F17" s="21">
        <v>0.583333333333333</v>
      </c>
      <c r="G17" s="9">
        <v>14</v>
      </c>
      <c r="H17" s="10">
        <v>0.625</v>
      </c>
      <c r="I17" s="33">
        <v>15</v>
      </c>
      <c r="J17" s="21">
        <v>0.560416666666667</v>
      </c>
      <c r="K17" s="34">
        <v>13.45</v>
      </c>
      <c r="L17" s="21">
        <v>0.643055555555556</v>
      </c>
      <c r="M17" s="34">
        <v>15.4333333333333</v>
      </c>
    </row>
    <row r="18" ht="25.05" customHeight="1" spans="1:13">
      <c r="A18" s="11">
        <v>17</v>
      </c>
      <c r="B18" s="5">
        <v>55</v>
      </c>
      <c r="C18" s="6">
        <v>0</v>
      </c>
      <c r="D18" s="6">
        <v>14.58</v>
      </c>
      <c r="E18" s="6">
        <v>3.99</v>
      </c>
      <c r="F18" s="21">
        <v>0.604166666666667</v>
      </c>
      <c r="G18" s="9">
        <v>14.5</v>
      </c>
      <c r="H18" s="10">
        <v>0.645833333333334</v>
      </c>
      <c r="I18" s="33">
        <v>15.5</v>
      </c>
      <c r="J18" s="32">
        <v>0.584722222222222</v>
      </c>
      <c r="K18" s="34">
        <v>14.0333333333333</v>
      </c>
      <c r="L18" s="32">
        <v>0.666666666666667</v>
      </c>
      <c r="M18" s="34">
        <v>16</v>
      </c>
    </row>
    <row r="19" ht="25.05" customHeight="1" spans="1:13">
      <c r="A19" s="11">
        <v>18</v>
      </c>
      <c r="B19" s="5">
        <v>65</v>
      </c>
      <c r="C19" s="6">
        <v>0</v>
      </c>
      <c r="D19" s="6">
        <v>4.8</v>
      </c>
      <c r="E19" s="6">
        <v>6.27</v>
      </c>
      <c r="F19" s="21">
        <v>0.354166666666667</v>
      </c>
      <c r="G19" s="9">
        <v>8.5</v>
      </c>
      <c r="H19" s="10">
        <v>0.395833333333334</v>
      </c>
      <c r="I19" s="33">
        <v>9.5</v>
      </c>
      <c r="J19" s="21">
        <v>0.34375</v>
      </c>
      <c r="K19" s="34">
        <v>8.25</v>
      </c>
      <c r="L19" s="21">
        <v>0.418055555555556</v>
      </c>
      <c r="M19" s="34">
        <v>10.0333333333333</v>
      </c>
    </row>
    <row r="20" ht="25.05" customHeight="1" spans="1:13">
      <c r="A20" s="11">
        <v>19</v>
      </c>
      <c r="B20" s="5">
        <v>0</v>
      </c>
      <c r="C20" s="6">
        <v>30</v>
      </c>
      <c r="D20" s="6">
        <v>12.7</v>
      </c>
      <c r="E20" s="6">
        <v>5.9</v>
      </c>
      <c r="F20" s="21">
        <v>0.583333333333333</v>
      </c>
      <c r="G20" s="9">
        <v>14</v>
      </c>
      <c r="H20" s="10">
        <v>0.625</v>
      </c>
      <c r="I20" s="33">
        <v>15</v>
      </c>
      <c r="J20" s="32">
        <v>0.575694444444444</v>
      </c>
      <c r="K20" s="34">
        <v>13.8166666666667</v>
      </c>
      <c r="L20" s="32">
        <v>0.645833333333333</v>
      </c>
      <c r="M20" s="34">
        <v>15.5</v>
      </c>
    </row>
    <row r="21" ht="25.05" customHeight="1" spans="1:13">
      <c r="A21" s="11">
        <v>20</v>
      </c>
      <c r="B21" s="5">
        <v>20</v>
      </c>
      <c r="C21" s="6">
        <v>10</v>
      </c>
      <c r="D21" s="6">
        <v>6.14</v>
      </c>
      <c r="E21" s="6">
        <v>1.53</v>
      </c>
      <c r="F21" s="21">
        <v>0.395833333333333</v>
      </c>
      <c r="G21" s="9">
        <v>9.5</v>
      </c>
      <c r="H21" s="10">
        <v>0.4375</v>
      </c>
      <c r="I21" s="33">
        <v>10.5</v>
      </c>
      <c r="J21" s="14">
        <v>0.378472222222222</v>
      </c>
      <c r="K21" s="34">
        <v>9.08333333333333</v>
      </c>
      <c r="L21" s="14">
        <v>0.45625</v>
      </c>
      <c r="M21" s="34">
        <v>10.95</v>
      </c>
    </row>
    <row r="22" ht="25.05" customHeight="1" spans="1:13">
      <c r="A22" s="11">
        <v>21</v>
      </c>
      <c r="B22" s="5">
        <v>80</v>
      </c>
      <c r="C22" s="6">
        <v>0</v>
      </c>
      <c r="D22" s="6">
        <v>8.79</v>
      </c>
      <c r="E22" s="6">
        <v>7.67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0.5</v>
      </c>
      <c r="K22" s="34">
        <v>12</v>
      </c>
      <c r="L22" s="21">
        <v>0.579861111111111</v>
      </c>
      <c r="M22" s="34">
        <v>13.9166666666667</v>
      </c>
    </row>
    <row r="23" ht="25.05" customHeight="1" spans="1:13">
      <c r="A23" s="11">
        <v>22</v>
      </c>
      <c r="B23" s="5">
        <v>30</v>
      </c>
      <c r="C23" s="6">
        <v>0</v>
      </c>
      <c r="D23" s="6">
        <v>2.59</v>
      </c>
      <c r="E23" s="6">
        <v>2.67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27">
        <v>23</v>
      </c>
      <c r="B24" s="5">
        <v>40</v>
      </c>
      <c r="C24" s="6">
        <v>60</v>
      </c>
      <c r="D24" s="6">
        <v>17.02</v>
      </c>
      <c r="E24" s="6">
        <v>2.56</v>
      </c>
      <c r="F24" s="21">
        <v>0.395833333333333</v>
      </c>
      <c r="G24" s="9">
        <v>9.5</v>
      </c>
      <c r="H24" s="10">
        <v>0.4375</v>
      </c>
      <c r="I24" s="33">
        <v>10.5</v>
      </c>
      <c r="J24" s="32">
        <v>0.368055555555556</v>
      </c>
      <c r="K24" s="34">
        <v>8.83333333333333</v>
      </c>
      <c r="L24" s="32">
        <v>0.452777777777778</v>
      </c>
      <c r="M24" s="34">
        <v>10.8666666666667</v>
      </c>
    </row>
    <row r="25" ht="25.05" customHeight="1" spans="1:13">
      <c r="A25" s="29">
        <v>24</v>
      </c>
      <c r="B25" s="29">
        <v>60</v>
      </c>
      <c r="C25" s="15">
        <v>25</v>
      </c>
      <c r="D25" s="6">
        <v>7.14</v>
      </c>
      <c r="E25" s="6">
        <v>6.33</v>
      </c>
      <c r="F25" s="21">
        <v>0.354166666666667</v>
      </c>
      <c r="G25" s="9">
        <v>8.5</v>
      </c>
      <c r="H25" s="10">
        <v>0.395833333333334</v>
      </c>
      <c r="I25" s="33">
        <v>9.5</v>
      </c>
      <c r="J25" s="21">
        <v>0.333333333333333</v>
      </c>
      <c r="K25" s="34">
        <v>8</v>
      </c>
      <c r="L25" s="21">
        <v>0.411805555555556</v>
      </c>
      <c r="M25" s="34">
        <v>9.88333333333333</v>
      </c>
    </row>
    <row r="26" ht="25.05" customHeight="1" spans="1:13">
      <c r="A26" s="11">
        <v>25</v>
      </c>
      <c r="B26" s="5">
        <v>20</v>
      </c>
      <c r="C26" s="6">
        <v>10</v>
      </c>
      <c r="D26" s="6">
        <v>18</v>
      </c>
      <c r="E26" s="6">
        <v>8.33</v>
      </c>
      <c r="F26" s="21">
        <v>0.625</v>
      </c>
      <c r="G26" s="9">
        <v>15</v>
      </c>
      <c r="H26" s="10">
        <v>0.666666666666667</v>
      </c>
      <c r="I26" s="33">
        <v>16</v>
      </c>
      <c r="J26" s="21">
        <v>0.600694444444444</v>
      </c>
      <c r="K26" s="34">
        <v>14.4166666666667</v>
      </c>
      <c r="L26" s="21">
        <v>0.678472222222222</v>
      </c>
      <c r="M26" s="34">
        <v>16.2833333333333</v>
      </c>
    </row>
    <row r="27" ht="25.05" customHeight="1" spans="1:13">
      <c r="A27" s="11">
        <v>26</v>
      </c>
      <c r="B27" s="5">
        <v>35</v>
      </c>
      <c r="C27" s="6">
        <v>0</v>
      </c>
      <c r="D27" s="6">
        <v>10.2</v>
      </c>
      <c r="E27" s="6">
        <v>16.2</v>
      </c>
      <c r="F27" s="37">
        <v>0.291666666666667</v>
      </c>
      <c r="G27" s="9">
        <v>7</v>
      </c>
      <c r="H27" s="10">
        <v>0.333333333333333</v>
      </c>
      <c r="I27" s="33">
        <v>8</v>
      </c>
      <c r="J27" s="21">
        <v>0.302083333333333</v>
      </c>
      <c r="K27" s="34">
        <v>7.25</v>
      </c>
      <c r="L27" s="21">
        <v>0.350694444444444</v>
      </c>
      <c r="M27" s="34">
        <v>8.41666666666667</v>
      </c>
    </row>
    <row r="28" ht="25.05" customHeight="1" spans="1:13">
      <c r="A28" s="11">
        <v>27</v>
      </c>
      <c r="B28" s="5">
        <v>20</v>
      </c>
      <c r="C28" s="6">
        <v>0</v>
      </c>
      <c r="D28" s="6">
        <v>8.88</v>
      </c>
      <c r="E28" s="6">
        <v>10.35</v>
      </c>
      <c r="F28" s="21">
        <v>0.479166666666667</v>
      </c>
      <c r="G28" s="9">
        <v>11.5</v>
      </c>
      <c r="H28" s="10">
        <v>0.520833333333334</v>
      </c>
      <c r="I28" s="33">
        <v>12.5</v>
      </c>
      <c r="J28" s="21">
        <v>0.461805555555556</v>
      </c>
      <c r="K28" s="34">
        <v>11.0833333333333</v>
      </c>
      <c r="L28" s="21">
        <v>0.541666666666667</v>
      </c>
      <c r="M28" s="34">
        <v>13</v>
      </c>
    </row>
    <row r="29" ht="25.05" customHeight="1" spans="1:13">
      <c r="A29" s="22">
        <v>28</v>
      </c>
      <c r="B29" s="5">
        <v>0</v>
      </c>
      <c r="C29" s="6">
        <v>20</v>
      </c>
      <c r="D29" s="6">
        <v>19</v>
      </c>
      <c r="E29" s="6">
        <v>11.1</v>
      </c>
      <c r="F29" s="21">
        <v>0.354166666666667</v>
      </c>
      <c r="G29" s="9">
        <v>8.5</v>
      </c>
      <c r="H29" s="10">
        <v>0.395833333333334</v>
      </c>
      <c r="I29" s="33">
        <v>9.5</v>
      </c>
      <c r="J29" s="32">
        <v>0.327083333333334</v>
      </c>
      <c r="K29" s="34">
        <v>7.85</v>
      </c>
      <c r="L29" s="32">
        <v>0.421527777777778</v>
      </c>
      <c r="M29" s="34">
        <v>10.1166666666667</v>
      </c>
    </row>
    <row r="30" ht="25.05" customHeight="1" spans="1:13">
      <c r="A30" s="22">
        <v>29</v>
      </c>
      <c r="B30" s="5">
        <v>50</v>
      </c>
      <c r="C30" s="6">
        <v>0</v>
      </c>
      <c r="D30" s="6">
        <v>14.8</v>
      </c>
      <c r="E30" s="6">
        <v>9.88</v>
      </c>
      <c r="F30" s="21">
        <v>0.375</v>
      </c>
      <c r="G30" s="9">
        <v>9</v>
      </c>
      <c r="H30" s="10">
        <v>0.416666666666667</v>
      </c>
      <c r="I30" s="33">
        <v>10</v>
      </c>
      <c r="J30" s="32">
        <v>0.357638888888889</v>
      </c>
      <c r="K30" s="34">
        <v>8.58333333333333</v>
      </c>
      <c r="L30" s="32">
        <v>0.436111111111111</v>
      </c>
      <c r="M30" s="34">
        <v>10.4666666666667</v>
      </c>
    </row>
    <row r="31" ht="25.05" customHeight="1" spans="1:13">
      <c r="A31" s="23">
        <v>30</v>
      </c>
      <c r="B31" s="5">
        <v>100</v>
      </c>
      <c r="C31" s="6">
        <v>0</v>
      </c>
      <c r="D31" s="6">
        <v>17.8</v>
      </c>
      <c r="E31" s="6">
        <v>14.2</v>
      </c>
      <c r="F31" s="21">
        <v>0.354166666666667</v>
      </c>
      <c r="G31" s="9">
        <v>8.5</v>
      </c>
      <c r="H31" s="10">
        <v>0.395833333333334</v>
      </c>
      <c r="I31" s="33">
        <v>9.5</v>
      </c>
      <c r="J31" s="32">
        <v>0.336805555555556</v>
      </c>
      <c r="K31" s="34">
        <v>8.08333333333333</v>
      </c>
      <c r="L31" s="32">
        <v>0.416666666666667</v>
      </c>
      <c r="M31" s="34">
        <v>10</v>
      </c>
    </row>
    <row r="32" ht="25.05" customHeight="1" spans="1:13">
      <c r="A32" s="5">
        <v>31</v>
      </c>
      <c r="B32" s="5">
        <v>50</v>
      </c>
      <c r="C32" s="6">
        <v>0</v>
      </c>
      <c r="D32" s="6">
        <v>11.2</v>
      </c>
      <c r="E32" s="6">
        <v>18.3</v>
      </c>
      <c r="F32" s="37">
        <v>0.270833333333333</v>
      </c>
      <c r="G32" s="9">
        <v>6.5</v>
      </c>
      <c r="H32" s="10">
        <v>0.3125</v>
      </c>
      <c r="I32" s="33">
        <v>7.5</v>
      </c>
      <c r="J32" s="21">
        <v>0.25</v>
      </c>
      <c r="K32" s="34">
        <v>6</v>
      </c>
      <c r="L32" s="21">
        <v>0.333333333333333</v>
      </c>
      <c r="M32" s="34">
        <v>8</v>
      </c>
    </row>
    <row r="33" ht="25.05" customHeight="1" spans="1:13">
      <c r="A33" s="5">
        <v>32</v>
      </c>
      <c r="B33" s="5">
        <v>0</v>
      </c>
      <c r="C33" s="6">
        <v>30</v>
      </c>
      <c r="D33" s="6">
        <v>9.8</v>
      </c>
      <c r="E33" s="6">
        <v>14.3</v>
      </c>
      <c r="F33" s="21">
        <v>0.583333333333333</v>
      </c>
      <c r="G33" s="9">
        <v>14</v>
      </c>
      <c r="H33" s="10">
        <v>0.625</v>
      </c>
      <c r="I33" s="33">
        <v>15</v>
      </c>
      <c r="J33" s="21">
        <v>0.560416666666667</v>
      </c>
      <c r="K33" s="34">
        <v>13.45</v>
      </c>
      <c r="L33" s="21">
        <v>0.643055555555556</v>
      </c>
      <c r="M33" s="34">
        <v>15.4333333333333</v>
      </c>
    </row>
    <row r="34" ht="25.05" customHeight="1" spans="1:13">
      <c r="A34" s="5">
        <v>33</v>
      </c>
      <c r="B34" s="5">
        <v>70</v>
      </c>
      <c r="C34" s="6">
        <v>5</v>
      </c>
      <c r="D34" s="6">
        <v>13.8</v>
      </c>
      <c r="E34" s="6">
        <v>12.12</v>
      </c>
      <c r="F34" s="21">
        <v>0.645833333333333</v>
      </c>
      <c r="G34" s="9">
        <v>15.5</v>
      </c>
      <c r="H34" s="10">
        <v>0.6875</v>
      </c>
      <c r="I34" s="33">
        <v>16.5</v>
      </c>
      <c r="J34" s="21">
        <v>0.631944444444444</v>
      </c>
      <c r="K34" s="34">
        <v>15.1666666666667</v>
      </c>
      <c r="L34" s="21">
        <v>0.715277777777778</v>
      </c>
      <c r="M34" s="34">
        <v>17.1666666666667</v>
      </c>
    </row>
    <row r="35" ht="25.05" customHeight="1" spans="1:13">
      <c r="A35" s="5">
        <v>34</v>
      </c>
      <c r="B35" s="5">
        <v>45</v>
      </c>
      <c r="C35" s="6">
        <v>0</v>
      </c>
      <c r="D35" s="6">
        <v>15.8</v>
      </c>
      <c r="E35" s="6">
        <v>6.36</v>
      </c>
      <c r="F35" s="21">
        <v>0.604166666666667</v>
      </c>
      <c r="G35" s="9">
        <v>14.5</v>
      </c>
      <c r="H35" s="10">
        <v>0.645833333333334</v>
      </c>
      <c r="I35" s="33">
        <v>15.5</v>
      </c>
      <c r="J35" s="32">
        <v>0.595138888888889</v>
      </c>
      <c r="K35" s="34">
        <v>14.2833333333333</v>
      </c>
      <c r="L35" s="32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15</v>
      </c>
      <c r="D36" s="6">
        <v>18.56</v>
      </c>
      <c r="E36" s="6">
        <v>5.83</v>
      </c>
      <c r="F36" s="21">
        <v>0.625</v>
      </c>
      <c r="G36" s="9">
        <v>15</v>
      </c>
      <c r="H36" s="10">
        <v>0.666666666666667</v>
      </c>
      <c r="I36" s="33">
        <v>16</v>
      </c>
      <c r="J36" s="21">
        <v>0.614583333333333</v>
      </c>
      <c r="K36" s="34">
        <v>14.75</v>
      </c>
      <c r="L36" s="21">
        <v>0.692361111111111</v>
      </c>
      <c r="M36" s="34">
        <v>16.6166666666667</v>
      </c>
    </row>
    <row r="37" ht="25.05" customHeight="1" spans="1:13">
      <c r="A37" s="5">
        <v>36</v>
      </c>
      <c r="B37" s="5">
        <v>60</v>
      </c>
      <c r="C37" s="6">
        <v>10</v>
      </c>
      <c r="D37" s="6">
        <v>12.1</v>
      </c>
      <c r="E37" s="6">
        <v>8.3</v>
      </c>
      <c r="F37" s="21">
        <v>0.5</v>
      </c>
      <c r="G37" s="9">
        <v>12</v>
      </c>
      <c r="H37" s="10">
        <v>0.541666666666667</v>
      </c>
      <c r="I37" s="33">
        <v>13</v>
      </c>
      <c r="J37" s="21">
        <v>0.482638888888889</v>
      </c>
      <c r="K37" s="34">
        <v>11.5833333333333</v>
      </c>
      <c r="L37" s="21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workbookViewId="0">
      <selection activeCell="B2" sqref="B2:C37"/>
    </sheetView>
  </sheetViews>
  <sheetFormatPr defaultColWidth="9" defaultRowHeight="14.1"/>
  <cols>
    <col min="1" max="13" width="12.5585585585586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35">
        <v>90</v>
      </c>
      <c r="C2" s="7">
        <v>0</v>
      </c>
      <c r="D2" s="7">
        <v>2.26</v>
      </c>
      <c r="E2" s="7">
        <v>15.36</v>
      </c>
      <c r="F2" s="10">
        <v>0.416666666666667</v>
      </c>
      <c r="G2" s="9">
        <v>10</v>
      </c>
      <c r="H2" s="10">
        <v>0.458333333333333</v>
      </c>
      <c r="I2" s="33">
        <v>11</v>
      </c>
      <c r="J2" s="21">
        <v>0.394444444444444</v>
      </c>
      <c r="K2" s="34">
        <v>9.46666666666667</v>
      </c>
      <c r="L2" s="21">
        <v>0.476388888888889</v>
      </c>
      <c r="M2" s="34">
        <v>11.4333333333333</v>
      </c>
    </row>
    <row r="3" ht="25.05" customHeight="1" spans="1:13">
      <c r="A3" s="11">
        <v>2</v>
      </c>
      <c r="B3" s="5">
        <v>108</v>
      </c>
      <c r="C3" s="6">
        <v>0</v>
      </c>
      <c r="D3" s="6">
        <v>1.86</v>
      </c>
      <c r="E3" s="6">
        <v>11.5</v>
      </c>
      <c r="F3" s="21">
        <v>0.416666666666667</v>
      </c>
      <c r="G3" s="9">
        <v>10</v>
      </c>
      <c r="H3" s="10">
        <v>0.458333333333333</v>
      </c>
      <c r="I3" s="33">
        <v>11</v>
      </c>
      <c r="J3" s="21">
        <v>0.394444444444444</v>
      </c>
      <c r="K3" s="34">
        <v>9.46666666666667</v>
      </c>
      <c r="L3" s="21">
        <v>0.476388888888889</v>
      </c>
      <c r="M3" s="34">
        <v>11.4333333333333</v>
      </c>
    </row>
    <row r="4" ht="25.05" customHeight="1" spans="1:13">
      <c r="A4" s="11">
        <v>3</v>
      </c>
      <c r="B4" s="5">
        <v>90</v>
      </c>
      <c r="C4" s="6">
        <v>0</v>
      </c>
      <c r="D4" s="6">
        <v>4.34</v>
      </c>
      <c r="E4" s="6">
        <v>8</v>
      </c>
      <c r="F4" s="21">
        <v>0.354166666666667</v>
      </c>
      <c r="G4" s="9">
        <v>8.5</v>
      </c>
      <c r="H4" s="10">
        <v>0.395833333333334</v>
      </c>
      <c r="I4" s="33">
        <v>9.5</v>
      </c>
      <c r="J4" s="21">
        <v>0.333333333333333</v>
      </c>
      <c r="K4" s="34">
        <v>8</v>
      </c>
      <c r="L4" s="21">
        <v>0.420138888888889</v>
      </c>
      <c r="M4" s="34">
        <v>10.0833333333333</v>
      </c>
    </row>
    <row r="5" ht="25.05" customHeight="1" spans="1:13">
      <c r="A5" s="11">
        <v>4</v>
      </c>
      <c r="B5" s="5">
        <v>72</v>
      </c>
      <c r="C5" s="6">
        <v>0</v>
      </c>
      <c r="D5" s="6">
        <v>4.37</v>
      </c>
      <c r="E5" s="6">
        <v>11.26</v>
      </c>
      <c r="F5" s="21">
        <v>0.4375</v>
      </c>
      <c r="G5" s="9">
        <v>10.5</v>
      </c>
      <c r="H5" s="10">
        <v>0.479166666666667</v>
      </c>
      <c r="I5" s="33">
        <v>11.5</v>
      </c>
      <c r="J5" s="10">
        <v>0.420138888888889</v>
      </c>
      <c r="K5" s="34">
        <v>10.0833333333333</v>
      </c>
      <c r="L5" s="10">
        <v>0.503472222222222</v>
      </c>
      <c r="M5" s="34">
        <v>12.0833333333333</v>
      </c>
    </row>
    <row r="6" ht="25.05" customHeight="1" spans="1:13">
      <c r="A6" s="11">
        <v>5</v>
      </c>
      <c r="B6" s="5">
        <v>0</v>
      </c>
      <c r="C6" s="6">
        <v>90</v>
      </c>
      <c r="D6" s="6">
        <v>4.33</v>
      </c>
      <c r="E6" s="6">
        <v>16.22</v>
      </c>
      <c r="F6" s="21">
        <v>0.541666666666667</v>
      </c>
      <c r="G6" s="9">
        <v>13</v>
      </c>
      <c r="H6" s="10">
        <v>0.583333333333334</v>
      </c>
      <c r="I6" s="33">
        <v>14</v>
      </c>
      <c r="J6" s="21">
        <v>0.524305555555556</v>
      </c>
      <c r="K6" s="34">
        <v>12.5833333333333</v>
      </c>
      <c r="L6" s="21">
        <v>0.600694444444444</v>
      </c>
      <c r="M6" s="34">
        <v>14.4166666666667</v>
      </c>
    </row>
    <row r="7" ht="25.05" customHeight="1" spans="1:13">
      <c r="A7" s="11">
        <v>6</v>
      </c>
      <c r="B7" s="5">
        <v>252</v>
      </c>
      <c r="C7" s="6">
        <v>18</v>
      </c>
      <c r="D7" s="6">
        <v>7.04</v>
      </c>
      <c r="E7" s="6">
        <v>14.25</v>
      </c>
      <c r="F7" s="21">
        <v>0.5625</v>
      </c>
      <c r="G7" s="9">
        <v>13.5</v>
      </c>
      <c r="H7" s="10">
        <v>0.604166666666667</v>
      </c>
      <c r="I7" s="33">
        <v>14.5</v>
      </c>
      <c r="J7" s="21">
        <v>0.541666666666667</v>
      </c>
      <c r="K7" s="34">
        <v>13</v>
      </c>
      <c r="L7" s="21">
        <v>0.625</v>
      </c>
      <c r="M7" s="34">
        <v>15</v>
      </c>
    </row>
    <row r="8" ht="25.05" customHeight="1" spans="1:13">
      <c r="A8" s="11">
        <v>7</v>
      </c>
      <c r="B8" s="5">
        <v>0</v>
      </c>
      <c r="C8" s="6">
        <v>72</v>
      </c>
      <c r="D8" s="15">
        <v>6.21</v>
      </c>
      <c r="E8" s="15">
        <v>8.88</v>
      </c>
      <c r="F8" s="21">
        <v>0.458333333333333</v>
      </c>
      <c r="G8" s="9">
        <v>11</v>
      </c>
      <c r="H8" s="10">
        <v>0.5</v>
      </c>
      <c r="I8" s="33">
        <v>12</v>
      </c>
      <c r="J8" s="10">
        <v>0.4375</v>
      </c>
      <c r="K8" s="34">
        <v>10.5</v>
      </c>
      <c r="L8" s="10">
        <v>0.527777777777778</v>
      </c>
      <c r="M8" s="34">
        <v>12.6666666666667</v>
      </c>
    </row>
    <row r="9" ht="25.05" customHeight="1" spans="1:13">
      <c r="A9" s="11">
        <v>8</v>
      </c>
      <c r="B9" s="5">
        <v>360</v>
      </c>
      <c r="C9" s="6">
        <v>72</v>
      </c>
      <c r="D9" s="6">
        <v>0.62</v>
      </c>
      <c r="E9" s="6">
        <v>14.85</v>
      </c>
      <c r="F9" s="21">
        <v>0.541666666666667</v>
      </c>
      <c r="G9" s="9">
        <v>13</v>
      </c>
      <c r="H9" s="10">
        <v>0.583333333333334</v>
      </c>
      <c r="I9" s="33">
        <v>14</v>
      </c>
      <c r="J9" s="21">
        <v>0.515277777777778</v>
      </c>
      <c r="K9" s="34">
        <v>12.3666666666667</v>
      </c>
      <c r="L9" s="21">
        <v>0.597222222222222</v>
      </c>
      <c r="M9" s="34">
        <v>14.3333333333333</v>
      </c>
    </row>
    <row r="10" ht="25.05" customHeight="1" spans="1:13">
      <c r="A10" s="16">
        <v>9</v>
      </c>
      <c r="B10" s="5">
        <v>360</v>
      </c>
      <c r="C10" s="6">
        <v>108</v>
      </c>
      <c r="D10" s="6">
        <v>2.3</v>
      </c>
      <c r="E10" s="6">
        <v>17.08</v>
      </c>
      <c r="F10" s="21">
        <v>0.375</v>
      </c>
      <c r="G10" s="9">
        <v>9</v>
      </c>
      <c r="H10" s="10">
        <v>0.416666666666667</v>
      </c>
      <c r="I10" s="33">
        <v>10</v>
      </c>
      <c r="J10" s="32">
        <v>0.354166666666667</v>
      </c>
      <c r="K10" s="34">
        <v>8.5</v>
      </c>
      <c r="L10" s="32">
        <v>0.4375</v>
      </c>
      <c r="M10" s="34">
        <v>10.5</v>
      </c>
    </row>
    <row r="11" ht="25.05" customHeight="1" spans="1:13">
      <c r="A11" s="11">
        <v>10</v>
      </c>
      <c r="B11" s="5">
        <v>0</v>
      </c>
      <c r="C11" s="6">
        <v>108</v>
      </c>
      <c r="D11" s="6">
        <v>6.29</v>
      </c>
      <c r="E11" s="6">
        <v>19</v>
      </c>
      <c r="F11" s="21">
        <v>0.354166666666667</v>
      </c>
      <c r="G11" s="9">
        <v>8.5</v>
      </c>
      <c r="H11" s="10">
        <v>0.395833333333334</v>
      </c>
      <c r="I11" s="33">
        <v>9.5</v>
      </c>
      <c r="J11" s="19">
        <v>0.340277777777778</v>
      </c>
      <c r="K11" s="34">
        <v>8.16666666666667</v>
      </c>
      <c r="L11" s="19">
        <v>0.416666666666667</v>
      </c>
      <c r="M11" s="34">
        <v>10</v>
      </c>
    </row>
    <row r="12" ht="25.05" customHeight="1" spans="1:13">
      <c r="A12" s="11">
        <v>11</v>
      </c>
      <c r="B12" s="5">
        <v>0</v>
      </c>
      <c r="C12" s="6">
        <v>72</v>
      </c>
      <c r="D12" s="6">
        <v>9.2</v>
      </c>
      <c r="E12" s="6">
        <v>12.36</v>
      </c>
      <c r="F12" s="21">
        <v>0.479166666666667</v>
      </c>
      <c r="G12" s="9">
        <v>11.5</v>
      </c>
      <c r="H12" s="10">
        <v>0.520833333333334</v>
      </c>
      <c r="I12" s="33">
        <v>12.5</v>
      </c>
      <c r="J12" s="21">
        <v>0.454861111111111</v>
      </c>
      <c r="K12" s="34">
        <v>10.9166666666667</v>
      </c>
      <c r="L12" s="21">
        <v>0.534722222222222</v>
      </c>
      <c r="M12" s="34">
        <v>12.8333333333333</v>
      </c>
    </row>
    <row r="13" ht="25.05" customHeight="1" spans="1:13">
      <c r="A13" s="11">
        <v>12</v>
      </c>
      <c r="B13" s="5">
        <v>108</v>
      </c>
      <c r="C13" s="6">
        <v>0</v>
      </c>
      <c r="D13" s="6">
        <v>7.68</v>
      </c>
      <c r="E13" s="6">
        <v>17.9</v>
      </c>
      <c r="F13" s="21">
        <v>0.354166666666667</v>
      </c>
      <c r="G13" s="9">
        <v>8.5</v>
      </c>
      <c r="H13" s="10">
        <v>0.395833333333334</v>
      </c>
      <c r="I13" s="33">
        <v>9.5</v>
      </c>
      <c r="J13" s="19">
        <v>0.329861111111111</v>
      </c>
      <c r="K13" s="34">
        <v>7.91666666666667</v>
      </c>
      <c r="L13" s="19">
        <v>0.409722222222222</v>
      </c>
      <c r="M13" s="34">
        <v>9.83333333333333</v>
      </c>
    </row>
    <row r="14" ht="25.05" customHeight="1" spans="1:13">
      <c r="A14" s="11">
        <v>13</v>
      </c>
      <c r="B14" s="5">
        <v>144</v>
      </c>
      <c r="C14" s="6">
        <v>72</v>
      </c>
      <c r="D14" s="6">
        <v>1.92</v>
      </c>
      <c r="E14" s="6">
        <v>6.25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0.351388888888889</v>
      </c>
      <c r="K14" s="34">
        <v>8.43333333333333</v>
      </c>
      <c r="L14" s="21">
        <v>0.438194444444444</v>
      </c>
      <c r="M14" s="34">
        <v>10.5166666666667</v>
      </c>
    </row>
    <row r="15" ht="25.05" customHeight="1" spans="1:13">
      <c r="A15" s="22">
        <v>14</v>
      </c>
      <c r="B15" s="5">
        <v>360</v>
      </c>
      <c r="C15" s="6">
        <v>0</v>
      </c>
      <c r="D15" s="6">
        <v>11.58</v>
      </c>
      <c r="E15" s="6">
        <v>1.34</v>
      </c>
      <c r="F15" s="21">
        <v>0.416666666666667</v>
      </c>
      <c r="G15" s="9">
        <v>10</v>
      </c>
      <c r="H15" s="10">
        <v>0.458333333333333</v>
      </c>
      <c r="I15" s="33">
        <v>11</v>
      </c>
      <c r="J15" s="32">
        <v>0.405555555555556</v>
      </c>
      <c r="K15" s="34">
        <v>9.73333333333333</v>
      </c>
      <c r="L15" s="32">
        <v>0.475</v>
      </c>
      <c r="M15" s="34">
        <v>11.4</v>
      </c>
    </row>
    <row r="16" ht="25.05" customHeight="1" spans="1:13">
      <c r="A16" s="22">
        <v>15</v>
      </c>
      <c r="B16" s="5">
        <v>234</v>
      </c>
      <c r="C16" s="6">
        <v>108</v>
      </c>
      <c r="D16" s="6">
        <v>10.33</v>
      </c>
      <c r="E16" s="6">
        <v>4.45</v>
      </c>
      <c r="F16" s="21">
        <v>0.583333333333333</v>
      </c>
      <c r="G16" s="9">
        <v>14</v>
      </c>
      <c r="H16" s="10">
        <v>0.625</v>
      </c>
      <c r="I16" s="33">
        <v>15</v>
      </c>
      <c r="J16" s="32">
        <v>0.556944444444444</v>
      </c>
      <c r="K16" s="34">
        <v>13.3666666666667</v>
      </c>
      <c r="L16" s="32">
        <v>0.646527777777777</v>
      </c>
      <c r="M16" s="34">
        <v>15.5166666666667</v>
      </c>
    </row>
    <row r="17" ht="25.05" customHeight="1" spans="1:13">
      <c r="A17" s="11">
        <v>16</v>
      </c>
      <c r="B17" s="5">
        <v>252</v>
      </c>
      <c r="C17" s="6">
        <v>180</v>
      </c>
      <c r="D17" s="6">
        <v>10.92</v>
      </c>
      <c r="E17" s="6">
        <v>10.1</v>
      </c>
      <c r="F17" s="21">
        <v>0.583333333333333</v>
      </c>
      <c r="G17" s="9">
        <v>14</v>
      </c>
      <c r="H17" s="10">
        <v>0.625</v>
      </c>
      <c r="I17" s="33">
        <v>15</v>
      </c>
      <c r="J17" s="21">
        <v>0.560416666666667</v>
      </c>
      <c r="K17" s="34">
        <v>13.45</v>
      </c>
      <c r="L17" s="21">
        <v>0.643055555555556</v>
      </c>
      <c r="M17" s="34">
        <v>15.4333333333333</v>
      </c>
    </row>
    <row r="18" ht="25.05" customHeight="1" spans="1:13">
      <c r="A18" s="11">
        <v>17</v>
      </c>
      <c r="B18" s="5">
        <v>198</v>
      </c>
      <c r="C18" s="6">
        <v>0</v>
      </c>
      <c r="D18" s="6">
        <v>14.58</v>
      </c>
      <c r="E18" s="6">
        <v>3.99</v>
      </c>
      <c r="F18" s="21">
        <v>0.604166666666667</v>
      </c>
      <c r="G18" s="9">
        <v>14.5</v>
      </c>
      <c r="H18" s="10">
        <v>0.645833333333334</v>
      </c>
      <c r="I18" s="33">
        <v>15.5</v>
      </c>
      <c r="J18" s="32">
        <v>0.584722222222222</v>
      </c>
      <c r="K18" s="34">
        <v>14.0333333333333</v>
      </c>
      <c r="L18" s="32">
        <v>0.666666666666667</v>
      </c>
      <c r="M18" s="34">
        <v>16</v>
      </c>
    </row>
    <row r="19" ht="25.05" customHeight="1" spans="1:13">
      <c r="A19" s="11">
        <v>18</v>
      </c>
      <c r="B19" s="5">
        <v>234</v>
      </c>
      <c r="C19" s="6">
        <v>0</v>
      </c>
      <c r="D19" s="6">
        <v>4.8</v>
      </c>
      <c r="E19" s="6">
        <v>6.27</v>
      </c>
      <c r="F19" s="21">
        <v>0.354166666666667</v>
      </c>
      <c r="G19" s="9">
        <v>8.5</v>
      </c>
      <c r="H19" s="10">
        <v>0.395833333333334</v>
      </c>
      <c r="I19" s="33">
        <v>9.5</v>
      </c>
      <c r="J19" s="21">
        <v>0.34375</v>
      </c>
      <c r="K19" s="34">
        <v>8.25</v>
      </c>
      <c r="L19" s="21">
        <v>0.418055555555556</v>
      </c>
      <c r="M19" s="34">
        <v>10.0333333333333</v>
      </c>
    </row>
    <row r="20" ht="25.05" customHeight="1" spans="1:13">
      <c r="A20" s="11">
        <v>19</v>
      </c>
      <c r="B20" s="5">
        <v>0</v>
      </c>
      <c r="C20" s="6">
        <v>108</v>
      </c>
      <c r="D20" s="6">
        <v>12.7</v>
      </c>
      <c r="E20" s="6">
        <v>5.9</v>
      </c>
      <c r="F20" s="21">
        <v>0.583333333333333</v>
      </c>
      <c r="G20" s="9">
        <v>14</v>
      </c>
      <c r="H20" s="10">
        <v>0.625</v>
      </c>
      <c r="I20" s="33">
        <v>15</v>
      </c>
      <c r="J20" s="32">
        <v>0.575694444444444</v>
      </c>
      <c r="K20" s="34">
        <v>13.8166666666667</v>
      </c>
      <c r="L20" s="32">
        <v>0.645833333333333</v>
      </c>
      <c r="M20" s="34">
        <v>15.5</v>
      </c>
    </row>
    <row r="21" ht="25.05" customHeight="1" spans="1:13">
      <c r="A21" s="11">
        <v>20</v>
      </c>
      <c r="B21" s="5">
        <v>72</v>
      </c>
      <c r="C21" s="6">
        <v>36</v>
      </c>
      <c r="D21" s="6">
        <v>6.14</v>
      </c>
      <c r="E21" s="6">
        <v>1.53</v>
      </c>
      <c r="F21" s="21">
        <v>0.395833333333333</v>
      </c>
      <c r="G21" s="9">
        <v>9.5</v>
      </c>
      <c r="H21" s="10">
        <v>0.4375</v>
      </c>
      <c r="I21" s="33">
        <v>10.5</v>
      </c>
      <c r="J21" s="14">
        <v>0.378472222222222</v>
      </c>
      <c r="K21" s="34">
        <v>9.08333333333333</v>
      </c>
      <c r="L21" s="14">
        <v>0.45625</v>
      </c>
      <c r="M21" s="34">
        <v>10.95</v>
      </c>
    </row>
    <row r="22" ht="25.05" customHeight="1" spans="1:13">
      <c r="A22" s="11">
        <v>21</v>
      </c>
      <c r="B22" s="5">
        <v>288</v>
      </c>
      <c r="C22" s="6">
        <v>0</v>
      </c>
      <c r="D22" s="6">
        <v>8.79</v>
      </c>
      <c r="E22" s="6">
        <v>7.67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0.5</v>
      </c>
      <c r="K22" s="34">
        <v>12</v>
      </c>
      <c r="L22" s="21">
        <v>0.579861111111111</v>
      </c>
      <c r="M22" s="34">
        <v>13.9166666666667</v>
      </c>
    </row>
    <row r="23" ht="25.05" customHeight="1" spans="1:13">
      <c r="A23" s="11">
        <v>22</v>
      </c>
      <c r="B23" s="5">
        <v>108</v>
      </c>
      <c r="C23" s="6">
        <v>0</v>
      </c>
      <c r="D23" s="6">
        <v>2.59</v>
      </c>
      <c r="E23" s="6">
        <v>2.67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27">
        <v>23</v>
      </c>
      <c r="B24" s="5">
        <v>144</v>
      </c>
      <c r="C24" s="6">
        <v>216</v>
      </c>
      <c r="D24" s="6">
        <v>17.02</v>
      </c>
      <c r="E24" s="6">
        <v>2.56</v>
      </c>
      <c r="F24" s="21">
        <v>0.395833333333333</v>
      </c>
      <c r="G24" s="9">
        <v>9.5</v>
      </c>
      <c r="H24" s="10">
        <v>0.4375</v>
      </c>
      <c r="I24" s="33">
        <v>10.5</v>
      </c>
      <c r="J24" s="32">
        <v>0.368055555555556</v>
      </c>
      <c r="K24" s="34">
        <v>8.83333333333333</v>
      </c>
      <c r="L24" s="32">
        <v>0.452777777777778</v>
      </c>
      <c r="M24" s="34">
        <v>10.8666666666667</v>
      </c>
    </row>
    <row r="25" ht="25.05" customHeight="1" spans="1:13">
      <c r="A25" s="29">
        <v>24</v>
      </c>
      <c r="B25" s="29">
        <v>216</v>
      </c>
      <c r="C25" s="15">
        <v>90</v>
      </c>
      <c r="D25" s="6">
        <v>7.14</v>
      </c>
      <c r="E25" s="6">
        <v>6.33</v>
      </c>
      <c r="F25" s="21">
        <v>0.354166666666667</v>
      </c>
      <c r="G25" s="9">
        <v>8.5</v>
      </c>
      <c r="H25" s="10">
        <v>0.395833333333334</v>
      </c>
      <c r="I25" s="33">
        <v>9.5</v>
      </c>
      <c r="J25" s="21">
        <v>0.333333333333333</v>
      </c>
      <c r="K25" s="34">
        <v>8</v>
      </c>
      <c r="L25" s="21">
        <v>0.411805555555556</v>
      </c>
      <c r="M25" s="34">
        <v>9.88333333333333</v>
      </c>
    </row>
    <row r="26" ht="25.05" customHeight="1" spans="1:13">
      <c r="A26" s="11">
        <v>25</v>
      </c>
      <c r="B26" s="5">
        <v>72</v>
      </c>
      <c r="C26" s="6">
        <v>36</v>
      </c>
      <c r="D26" s="6">
        <v>18</v>
      </c>
      <c r="E26" s="6">
        <v>8.33</v>
      </c>
      <c r="F26" s="21">
        <v>0.625</v>
      </c>
      <c r="G26" s="9">
        <v>15</v>
      </c>
      <c r="H26" s="10">
        <v>0.666666666666667</v>
      </c>
      <c r="I26" s="33">
        <v>16</v>
      </c>
      <c r="J26" s="21">
        <v>0.600694444444444</v>
      </c>
      <c r="K26" s="34">
        <v>14.4166666666667</v>
      </c>
      <c r="L26" s="21">
        <v>0.678472222222222</v>
      </c>
      <c r="M26" s="34">
        <v>16.2833333333333</v>
      </c>
    </row>
    <row r="27" ht="25.05" customHeight="1" spans="1:13">
      <c r="A27" s="11">
        <v>26</v>
      </c>
      <c r="B27" s="5">
        <v>126</v>
      </c>
      <c r="C27" s="6">
        <v>0</v>
      </c>
      <c r="D27" s="6">
        <v>10.2</v>
      </c>
      <c r="E27" s="6">
        <v>16.2</v>
      </c>
      <c r="F27" s="21">
        <v>0.333333333333333</v>
      </c>
      <c r="G27" s="9">
        <v>8</v>
      </c>
      <c r="H27" s="10">
        <v>0.375</v>
      </c>
      <c r="I27" s="33">
        <v>9</v>
      </c>
      <c r="J27" s="21">
        <v>0.322916666666667</v>
      </c>
      <c r="K27" s="34">
        <v>7.75</v>
      </c>
      <c r="L27" s="21">
        <v>0.392361111111111</v>
      </c>
      <c r="M27" s="34">
        <v>9.41666666666667</v>
      </c>
    </row>
    <row r="28" ht="25.05" customHeight="1" spans="1:13">
      <c r="A28" s="11">
        <v>27</v>
      </c>
      <c r="B28" s="5">
        <v>72</v>
      </c>
      <c r="C28" s="6">
        <v>0</v>
      </c>
      <c r="D28" s="6">
        <v>8.88</v>
      </c>
      <c r="E28" s="6">
        <v>10.35</v>
      </c>
      <c r="F28" s="21">
        <v>0.479166666666667</v>
      </c>
      <c r="G28" s="9">
        <v>11.5</v>
      </c>
      <c r="H28" s="10">
        <v>0.520833333333334</v>
      </c>
      <c r="I28" s="33">
        <v>12.5</v>
      </c>
      <c r="J28" s="21">
        <v>0.461805555555556</v>
      </c>
      <c r="K28" s="34">
        <v>11.0833333333333</v>
      </c>
      <c r="L28" s="21">
        <v>0.541666666666667</v>
      </c>
      <c r="M28" s="34">
        <v>13</v>
      </c>
    </row>
    <row r="29" ht="25.05" customHeight="1" spans="1:13">
      <c r="A29" s="22">
        <v>28</v>
      </c>
      <c r="B29" s="5">
        <v>0</v>
      </c>
      <c r="C29" s="6">
        <v>72</v>
      </c>
      <c r="D29" s="6">
        <v>19</v>
      </c>
      <c r="E29" s="6">
        <v>11.1</v>
      </c>
      <c r="F29" s="21">
        <v>0.354166666666667</v>
      </c>
      <c r="G29" s="9">
        <v>8.5</v>
      </c>
      <c r="H29" s="10">
        <v>0.395833333333334</v>
      </c>
      <c r="I29" s="33">
        <v>9.5</v>
      </c>
      <c r="J29" s="32">
        <v>0.327083333333334</v>
      </c>
      <c r="K29" s="34">
        <v>7.85</v>
      </c>
      <c r="L29" s="32">
        <v>0.421527777777778</v>
      </c>
      <c r="M29" s="34">
        <v>10.1166666666667</v>
      </c>
    </row>
    <row r="30" ht="25.05" customHeight="1" spans="1:13">
      <c r="A30" s="22">
        <v>29</v>
      </c>
      <c r="B30" s="5">
        <v>180</v>
      </c>
      <c r="C30" s="6">
        <v>0</v>
      </c>
      <c r="D30" s="6">
        <v>14.8</v>
      </c>
      <c r="E30" s="6">
        <v>9.88</v>
      </c>
      <c r="F30" s="21">
        <v>0.375</v>
      </c>
      <c r="G30" s="9">
        <v>9</v>
      </c>
      <c r="H30" s="10">
        <v>0.416666666666667</v>
      </c>
      <c r="I30" s="33">
        <v>10</v>
      </c>
      <c r="J30" s="32">
        <v>0.357638888888889</v>
      </c>
      <c r="K30" s="34">
        <v>8.58333333333333</v>
      </c>
      <c r="L30" s="32">
        <v>0.436111111111111</v>
      </c>
      <c r="M30" s="34">
        <v>10.4666666666667</v>
      </c>
    </row>
    <row r="31" ht="25.05" customHeight="1" spans="1:13">
      <c r="A31" s="23">
        <v>30</v>
      </c>
      <c r="B31" s="5">
        <v>360</v>
      </c>
      <c r="C31" s="6">
        <v>0</v>
      </c>
      <c r="D31" s="6">
        <v>17.8</v>
      </c>
      <c r="E31" s="6">
        <v>14.2</v>
      </c>
      <c r="F31" s="21">
        <v>0.354166666666667</v>
      </c>
      <c r="G31" s="9">
        <v>8.5</v>
      </c>
      <c r="H31" s="10">
        <v>0.395833333333334</v>
      </c>
      <c r="I31" s="33">
        <v>9.5</v>
      </c>
      <c r="J31" s="32">
        <v>0.336805555555556</v>
      </c>
      <c r="K31" s="34">
        <v>8.08333333333333</v>
      </c>
      <c r="L31" s="32">
        <v>0.416666666666667</v>
      </c>
      <c r="M31" s="34">
        <v>10</v>
      </c>
    </row>
    <row r="32" ht="25.05" customHeight="1" spans="1:13">
      <c r="A32" s="5">
        <v>31</v>
      </c>
      <c r="B32" s="5">
        <v>180</v>
      </c>
      <c r="C32" s="6">
        <v>0</v>
      </c>
      <c r="D32" s="6">
        <v>11.2</v>
      </c>
      <c r="E32" s="6">
        <v>18.3</v>
      </c>
      <c r="F32" s="21">
        <v>0.3125</v>
      </c>
      <c r="G32" s="9">
        <v>7.5</v>
      </c>
      <c r="H32" s="10">
        <v>0.354166666666667</v>
      </c>
      <c r="I32" s="33">
        <v>8.5</v>
      </c>
      <c r="J32" s="21">
        <v>0.291666666666667</v>
      </c>
      <c r="K32" s="34">
        <v>7</v>
      </c>
      <c r="L32" s="21">
        <v>0.368055555555556</v>
      </c>
      <c r="M32" s="34">
        <v>8.83333333333333</v>
      </c>
    </row>
    <row r="33" ht="25.05" customHeight="1" spans="1:13">
      <c r="A33" s="5">
        <v>32</v>
      </c>
      <c r="B33" s="5">
        <v>0</v>
      </c>
      <c r="C33" s="6">
        <v>108</v>
      </c>
      <c r="D33" s="6">
        <v>9.8</v>
      </c>
      <c r="E33" s="6">
        <v>14.3</v>
      </c>
      <c r="F33" s="21">
        <v>0.583333333333333</v>
      </c>
      <c r="G33" s="9">
        <v>14</v>
      </c>
      <c r="H33" s="10">
        <v>0.625</v>
      </c>
      <c r="I33" s="33">
        <v>15</v>
      </c>
      <c r="J33" s="21">
        <v>0.560416666666667</v>
      </c>
      <c r="K33" s="34">
        <v>13.45</v>
      </c>
      <c r="L33" s="21">
        <v>0.643055555555556</v>
      </c>
      <c r="M33" s="34">
        <v>15.4333333333333</v>
      </c>
    </row>
    <row r="34" ht="25.05" customHeight="1" spans="1:13">
      <c r="A34" s="5">
        <v>33</v>
      </c>
      <c r="B34" s="5">
        <v>252</v>
      </c>
      <c r="C34" s="6">
        <v>18</v>
      </c>
      <c r="D34" s="6">
        <v>13.8</v>
      </c>
      <c r="E34" s="6">
        <v>12.12</v>
      </c>
      <c r="F34" s="21">
        <v>0.645833333333333</v>
      </c>
      <c r="G34" s="9">
        <v>15.5</v>
      </c>
      <c r="H34" s="10">
        <v>0.6875</v>
      </c>
      <c r="I34" s="33">
        <v>16.5</v>
      </c>
      <c r="J34" s="21">
        <v>0.631944444444444</v>
      </c>
      <c r="K34" s="34">
        <v>15.1666666666667</v>
      </c>
      <c r="L34" s="21">
        <v>0.715277777777778</v>
      </c>
      <c r="M34" s="34">
        <v>17.1666666666667</v>
      </c>
    </row>
    <row r="35" ht="25.05" customHeight="1" spans="1:13">
      <c r="A35" s="5">
        <v>34</v>
      </c>
      <c r="B35" s="5">
        <v>162</v>
      </c>
      <c r="C35" s="6">
        <v>0</v>
      </c>
      <c r="D35" s="6">
        <v>15.8</v>
      </c>
      <c r="E35" s="6">
        <v>6.36</v>
      </c>
      <c r="F35" s="21">
        <v>0.604166666666667</v>
      </c>
      <c r="G35" s="9">
        <v>14.5</v>
      </c>
      <c r="H35" s="10">
        <v>0.645833333333334</v>
      </c>
      <c r="I35" s="33">
        <v>15.5</v>
      </c>
      <c r="J35" s="32">
        <v>0.595138888888889</v>
      </c>
      <c r="K35" s="34">
        <v>14.2833333333333</v>
      </c>
      <c r="L35" s="32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54</v>
      </c>
      <c r="D36" s="6">
        <v>18.56</v>
      </c>
      <c r="E36" s="6">
        <v>5.83</v>
      </c>
      <c r="F36" s="21">
        <v>0.625</v>
      </c>
      <c r="G36" s="9">
        <v>15</v>
      </c>
      <c r="H36" s="10">
        <v>0.666666666666667</v>
      </c>
      <c r="I36" s="33">
        <v>16</v>
      </c>
      <c r="J36" s="21">
        <v>0.614583333333333</v>
      </c>
      <c r="K36" s="34">
        <v>14.75</v>
      </c>
      <c r="L36" s="21">
        <v>0.692361111111111</v>
      </c>
      <c r="M36" s="34">
        <v>16.6166666666667</v>
      </c>
    </row>
    <row r="37" ht="25.05" customHeight="1" spans="1:13">
      <c r="A37" s="5">
        <v>36</v>
      </c>
      <c r="B37" s="5">
        <v>216</v>
      </c>
      <c r="C37" s="6">
        <v>36</v>
      </c>
      <c r="D37" s="6">
        <v>12.1</v>
      </c>
      <c r="E37" s="6">
        <v>8.3</v>
      </c>
      <c r="F37" s="21">
        <v>0.5</v>
      </c>
      <c r="G37" s="9">
        <v>12</v>
      </c>
      <c r="H37" s="10">
        <v>0.541666666666667</v>
      </c>
      <c r="I37" s="33">
        <v>13</v>
      </c>
      <c r="J37" s="21">
        <v>0.482638888888889</v>
      </c>
      <c r="K37" s="34">
        <v>11.5833333333333</v>
      </c>
      <c r="L37" s="21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workbookViewId="0">
      <selection activeCell="Q10" sqref="Q10"/>
    </sheetView>
  </sheetViews>
  <sheetFormatPr defaultColWidth="9" defaultRowHeight="14.1"/>
  <cols>
    <col min="1" max="13" width="12.5585585585586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35">
        <v>0.25</v>
      </c>
      <c r="C2" s="7">
        <v>0</v>
      </c>
      <c r="D2" s="7">
        <v>2.26</v>
      </c>
      <c r="E2" s="7">
        <v>15.36</v>
      </c>
      <c r="F2" s="10">
        <v>0.416666666666667</v>
      </c>
      <c r="G2" s="9">
        <v>10</v>
      </c>
      <c r="H2" s="10">
        <v>0.458333333333333</v>
      </c>
      <c r="I2" s="33">
        <v>11</v>
      </c>
      <c r="J2" s="21">
        <v>0.394444444444444</v>
      </c>
      <c r="K2" s="34">
        <v>9.46666666666667</v>
      </c>
      <c r="L2" s="21">
        <v>0.476388888888889</v>
      </c>
      <c r="M2" s="34">
        <v>11.4333333333333</v>
      </c>
    </row>
    <row r="3" ht="25.05" customHeight="1" spans="1:13">
      <c r="A3" s="11">
        <v>2</v>
      </c>
      <c r="B3" s="5">
        <v>0.3</v>
      </c>
      <c r="C3" s="6">
        <v>0</v>
      </c>
      <c r="D3" s="6">
        <v>1.86</v>
      </c>
      <c r="E3" s="6">
        <v>11.5</v>
      </c>
      <c r="F3" s="21">
        <v>0.4375</v>
      </c>
      <c r="G3" s="9">
        <v>10.5</v>
      </c>
      <c r="H3" s="10">
        <v>0.479166666666667</v>
      </c>
      <c r="I3" s="33">
        <v>11.5</v>
      </c>
      <c r="J3" s="21">
        <v>0.416666666666667</v>
      </c>
      <c r="K3" s="34">
        <v>10</v>
      </c>
      <c r="L3" s="21">
        <v>0.493055555555556</v>
      </c>
      <c r="M3" s="34">
        <v>11.8333333333333</v>
      </c>
    </row>
    <row r="4" ht="25.05" customHeight="1" spans="1:13">
      <c r="A4" s="11">
        <v>3</v>
      </c>
      <c r="B4" s="5">
        <v>0.25</v>
      </c>
      <c r="C4" s="6">
        <v>0</v>
      </c>
      <c r="D4" s="6">
        <v>4.34</v>
      </c>
      <c r="E4" s="6">
        <v>8</v>
      </c>
      <c r="F4" s="21">
        <v>0.354166666666667</v>
      </c>
      <c r="G4" s="9">
        <v>8.5</v>
      </c>
      <c r="H4" s="10">
        <v>0.395833333333334</v>
      </c>
      <c r="I4" s="33">
        <v>9.5</v>
      </c>
      <c r="J4" s="21">
        <v>0.333333333333333</v>
      </c>
      <c r="K4" s="34">
        <v>8</v>
      </c>
      <c r="L4" s="21">
        <v>0.420138888888889</v>
      </c>
      <c r="M4" s="34">
        <v>10.0833333333333</v>
      </c>
    </row>
    <row r="5" ht="25.05" customHeight="1" spans="1:13">
      <c r="A5" s="11">
        <v>4</v>
      </c>
      <c r="B5" s="5">
        <v>0.2</v>
      </c>
      <c r="C5" s="6">
        <v>0</v>
      </c>
      <c r="D5" s="6">
        <v>4.37</v>
      </c>
      <c r="E5" s="6">
        <v>11.26</v>
      </c>
      <c r="F5" s="21">
        <v>0.4375</v>
      </c>
      <c r="G5" s="9">
        <v>10.5</v>
      </c>
      <c r="H5" s="10">
        <v>0.479166666666667</v>
      </c>
      <c r="I5" s="33">
        <v>11.5</v>
      </c>
      <c r="J5" s="10">
        <v>0.420138888888889</v>
      </c>
      <c r="K5" s="34">
        <v>10.0833333333333</v>
      </c>
      <c r="L5" s="10">
        <v>0.503472222222222</v>
      </c>
      <c r="M5" s="34">
        <v>12.0833333333333</v>
      </c>
    </row>
    <row r="6" ht="25.05" customHeight="1" spans="1:13">
      <c r="A6" s="11">
        <v>5</v>
      </c>
      <c r="B6" s="5">
        <v>0</v>
      </c>
      <c r="C6" s="6">
        <v>0.25</v>
      </c>
      <c r="D6" s="6">
        <v>4.33</v>
      </c>
      <c r="E6" s="6">
        <v>16.22</v>
      </c>
      <c r="F6" s="21">
        <v>0.541666666666667</v>
      </c>
      <c r="G6" s="9">
        <v>13</v>
      </c>
      <c r="H6" s="10">
        <v>0.583333333333334</v>
      </c>
      <c r="I6" s="33">
        <v>14</v>
      </c>
      <c r="J6" s="21">
        <v>0.524305555555556</v>
      </c>
      <c r="K6" s="34">
        <v>12.5833333333333</v>
      </c>
      <c r="L6" s="21">
        <v>0.600694444444444</v>
      </c>
      <c r="M6" s="34">
        <v>14.4166666666667</v>
      </c>
    </row>
    <row r="7" ht="25.05" customHeight="1" spans="1:13">
      <c r="A7" s="11">
        <v>6</v>
      </c>
      <c r="B7" s="5">
        <v>0.7</v>
      </c>
      <c r="C7" s="6">
        <v>0.05</v>
      </c>
      <c r="D7" s="6">
        <v>7.04</v>
      </c>
      <c r="E7" s="6">
        <v>14.25</v>
      </c>
      <c r="F7" s="21">
        <v>0.5625</v>
      </c>
      <c r="G7" s="9">
        <v>13.5</v>
      </c>
      <c r="H7" s="10">
        <v>0.604166666666667</v>
      </c>
      <c r="I7" s="33">
        <v>14.5</v>
      </c>
      <c r="J7" s="21">
        <v>0.541666666666667</v>
      </c>
      <c r="K7" s="34">
        <v>13</v>
      </c>
      <c r="L7" s="21">
        <v>0.625</v>
      </c>
      <c r="M7" s="34">
        <v>15</v>
      </c>
    </row>
    <row r="8" ht="25.05" customHeight="1" spans="1:13">
      <c r="A8" s="11">
        <v>7</v>
      </c>
      <c r="B8" s="5">
        <v>0</v>
      </c>
      <c r="C8" s="6">
        <v>0.2</v>
      </c>
      <c r="D8" s="15">
        <v>6.21</v>
      </c>
      <c r="E8" s="15">
        <v>8.88</v>
      </c>
      <c r="F8" s="21">
        <v>0.458333333333333</v>
      </c>
      <c r="G8" s="9">
        <v>11</v>
      </c>
      <c r="H8" s="10">
        <v>0.5</v>
      </c>
      <c r="I8" s="33">
        <v>12</v>
      </c>
      <c r="J8" s="10">
        <v>0.4375</v>
      </c>
      <c r="K8" s="34">
        <v>10.5</v>
      </c>
      <c r="L8" s="10">
        <v>0.527777777777778</v>
      </c>
      <c r="M8" s="34">
        <v>12.6666666666667</v>
      </c>
    </row>
    <row r="9" ht="25.05" customHeight="1" spans="1:13">
      <c r="A9" s="11">
        <v>8</v>
      </c>
      <c r="B9" s="5">
        <v>1</v>
      </c>
      <c r="C9" s="6">
        <v>0.2</v>
      </c>
      <c r="D9" s="6">
        <v>0.62</v>
      </c>
      <c r="E9" s="6">
        <v>14.85</v>
      </c>
      <c r="F9" s="21">
        <v>0.541666666666667</v>
      </c>
      <c r="G9" s="9">
        <v>13</v>
      </c>
      <c r="H9" s="10">
        <v>0.583333333333334</v>
      </c>
      <c r="I9" s="33">
        <v>14</v>
      </c>
      <c r="J9" s="21">
        <v>0.515277777777778</v>
      </c>
      <c r="K9" s="34">
        <v>12.3666666666667</v>
      </c>
      <c r="L9" s="21">
        <v>0.597222222222222</v>
      </c>
      <c r="M9" s="34">
        <v>14.3333333333333</v>
      </c>
    </row>
    <row r="10" ht="25.05" customHeight="1" spans="1:13">
      <c r="A10" s="16">
        <v>9</v>
      </c>
      <c r="B10" s="5">
        <v>1</v>
      </c>
      <c r="C10" s="6">
        <v>0.3</v>
      </c>
      <c r="D10" s="6">
        <v>2.3</v>
      </c>
      <c r="E10" s="6">
        <v>17.08</v>
      </c>
      <c r="F10" s="21">
        <v>0.3125</v>
      </c>
      <c r="G10" s="9">
        <v>7.5</v>
      </c>
      <c r="H10" s="10">
        <v>0.354166666666667</v>
      </c>
      <c r="I10" s="33">
        <v>8.5</v>
      </c>
      <c r="J10" s="32">
        <v>0.291666666666667</v>
      </c>
      <c r="K10" s="34">
        <v>7</v>
      </c>
      <c r="L10" s="32">
        <v>0.368055555555556</v>
      </c>
      <c r="M10" s="34">
        <v>8.83333333333333</v>
      </c>
    </row>
    <row r="11" ht="25.05" customHeight="1" spans="1:13">
      <c r="A11" s="11">
        <v>10</v>
      </c>
      <c r="B11" s="5">
        <v>0</v>
      </c>
      <c r="C11" s="6">
        <v>0.3</v>
      </c>
      <c r="D11" s="6">
        <v>6.29</v>
      </c>
      <c r="E11" s="6">
        <v>19</v>
      </c>
      <c r="F11" s="21">
        <v>0.333333333333333</v>
      </c>
      <c r="G11" s="9">
        <v>8</v>
      </c>
      <c r="H11" s="10">
        <v>0.375</v>
      </c>
      <c r="I11" s="33">
        <v>9</v>
      </c>
      <c r="J11" s="19">
        <v>0.322916666666667</v>
      </c>
      <c r="K11" s="34">
        <v>7.75</v>
      </c>
      <c r="L11" s="19">
        <v>0.392361111111111</v>
      </c>
      <c r="M11" s="34">
        <v>9.41666666666667</v>
      </c>
    </row>
    <row r="12" ht="25.05" customHeight="1" spans="1:13">
      <c r="A12" s="11">
        <v>11</v>
      </c>
      <c r="B12" s="5">
        <v>0</v>
      </c>
      <c r="C12" s="6">
        <v>0.2</v>
      </c>
      <c r="D12" s="6">
        <v>9.2</v>
      </c>
      <c r="E12" s="6">
        <v>12.36</v>
      </c>
      <c r="F12" s="21">
        <v>0.479166666666667</v>
      </c>
      <c r="G12" s="9">
        <v>11.5</v>
      </c>
      <c r="H12" s="10">
        <v>0.520833333333334</v>
      </c>
      <c r="I12" s="33">
        <v>12.5</v>
      </c>
      <c r="J12" s="21">
        <v>0.454861111111111</v>
      </c>
      <c r="K12" s="34">
        <v>10.9166666666667</v>
      </c>
      <c r="L12" s="21">
        <v>0.534722222222222</v>
      </c>
      <c r="M12" s="34">
        <v>12.8333333333333</v>
      </c>
    </row>
    <row r="13" ht="25.05" customHeight="1" spans="1:13">
      <c r="A13" s="11">
        <v>12</v>
      </c>
      <c r="B13" s="5">
        <v>0.3</v>
      </c>
      <c r="C13" s="6">
        <v>0</v>
      </c>
      <c r="D13" s="6">
        <v>7.68</v>
      </c>
      <c r="E13" s="6">
        <v>17.9</v>
      </c>
      <c r="F13" s="21">
        <v>0.354166666666667</v>
      </c>
      <c r="G13" s="9">
        <v>8.5</v>
      </c>
      <c r="H13" s="10">
        <v>0.395833333333334</v>
      </c>
      <c r="I13" s="33">
        <v>9.5</v>
      </c>
      <c r="J13" s="19">
        <v>0.329861111111111</v>
      </c>
      <c r="K13" s="34">
        <v>7.91666666666667</v>
      </c>
      <c r="L13" s="19">
        <v>0.409722222222222</v>
      </c>
      <c r="M13" s="34">
        <v>9.83333333333333</v>
      </c>
    </row>
    <row r="14" ht="25.05" customHeight="1" spans="1:13">
      <c r="A14" s="11">
        <v>13</v>
      </c>
      <c r="B14" s="5">
        <v>0.4</v>
      </c>
      <c r="C14" s="6">
        <v>0.2</v>
      </c>
      <c r="D14" s="6">
        <v>1.92</v>
      </c>
      <c r="E14" s="6">
        <v>6.25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0.351388888888889</v>
      </c>
      <c r="K14" s="34">
        <v>8.43333333333333</v>
      </c>
      <c r="L14" s="21">
        <v>0.438194444444444</v>
      </c>
      <c r="M14" s="34">
        <v>10.5166666666667</v>
      </c>
    </row>
    <row r="15" ht="25.05" customHeight="1" spans="1:13">
      <c r="A15" s="22">
        <v>14</v>
      </c>
      <c r="B15" s="5">
        <v>1</v>
      </c>
      <c r="C15" s="6">
        <v>0</v>
      </c>
      <c r="D15" s="6">
        <v>11.58</v>
      </c>
      <c r="E15" s="6">
        <v>1.34</v>
      </c>
      <c r="F15" s="21">
        <v>0.3125</v>
      </c>
      <c r="G15" s="9">
        <v>7.5</v>
      </c>
      <c r="H15" s="10">
        <v>0.354166666666667</v>
      </c>
      <c r="I15" s="33">
        <v>8.5</v>
      </c>
      <c r="J15" s="32">
        <v>0.291666666666667</v>
      </c>
      <c r="K15" s="34">
        <v>7</v>
      </c>
      <c r="L15" s="32">
        <v>0.368055555555556</v>
      </c>
      <c r="M15" s="34">
        <v>8.83333333333333</v>
      </c>
    </row>
    <row r="16" ht="25.05" customHeight="1" spans="1:13">
      <c r="A16" s="22">
        <v>15</v>
      </c>
      <c r="B16" s="5">
        <v>0.65</v>
      </c>
      <c r="C16" s="6">
        <v>0.3</v>
      </c>
      <c r="D16" s="6">
        <v>10.33</v>
      </c>
      <c r="E16" s="6">
        <v>4.45</v>
      </c>
      <c r="F16" s="21">
        <v>0.583333333333333</v>
      </c>
      <c r="G16" s="9">
        <v>14</v>
      </c>
      <c r="H16" s="10">
        <v>0.625</v>
      </c>
      <c r="I16" s="33">
        <v>15</v>
      </c>
      <c r="J16" s="32">
        <v>0.556944444444444</v>
      </c>
      <c r="K16" s="34">
        <v>13.3666666666667</v>
      </c>
      <c r="L16" s="32">
        <v>0.646527777777777</v>
      </c>
      <c r="M16" s="34">
        <v>15.5166666666667</v>
      </c>
    </row>
    <row r="17" ht="25.05" customHeight="1" spans="1:13">
      <c r="A17" s="11">
        <v>16</v>
      </c>
      <c r="B17" s="5">
        <v>0.7</v>
      </c>
      <c r="C17" s="6">
        <v>0.5</v>
      </c>
      <c r="D17" s="6">
        <v>10.92</v>
      </c>
      <c r="E17" s="6">
        <v>10.1</v>
      </c>
      <c r="F17" s="21">
        <v>0.583333333333333</v>
      </c>
      <c r="G17" s="9">
        <v>14</v>
      </c>
      <c r="H17" s="10">
        <v>0.625</v>
      </c>
      <c r="I17" s="33">
        <v>15</v>
      </c>
      <c r="J17" s="21">
        <v>0.560416666666667</v>
      </c>
      <c r="K17" s="34">
        <v>13.45</v>
      </c>
      <c r="L17" s="21">
        <v>0.643055555555556</v>
      </c>
      <c r="M17" s="34">
        <v>15.4333333333333</v>
      </c>
    </row>
    <row r="18" ht="25.05" customHeight="1" spans="1:13">
      <c r="A18" s="11">
        <v>17</v>
      </c>
      <c r="B18" s="5">
        <v>0.55</v>
      </c>
      <c r="C18" s="6">
        <v>0</v>
      </c>
      <c r="D18" s="6">
        <v>14.58</v>
      </c>
      <c r="E18" s="6">
        <v>3.99</v>
      </c>
      <c r="F18" s="21">
        <v>0.604166666666667</v>
      </c>
      <c r="G18" s="9">
        <v>14.5</v>
      </c>
      <c r="H18" s="10">
        <v>0.645833333333334</v>
      </c>
      <c r="I18" s="33">
        <v>15.5</v>
      </c>
      <c r="J18" s="32">
        <v>0.584722222222222</v>
      </c>
      <c r="K18" s="34">
        <v>14.0333333333333</v>
      </c>
      <c r="L18" s="32">
        <v>0.666666666666667</v>
      </c>
      <c r="M18" s="34">
        <v>16</v>
      </c>
    </row>
    <row r="19" ht="25.05" customHeight="1" spans="1:13">
      <c r="A19" s="11">
        <v>18</v>
      </c>
      <c r="B19" s="5">
        <v>0.65</v>
      </c>
      <c r="C19" s="6">
        <v>0</v>
      </c>
      <c r="D19" s="6">
        <v>4.8</v>
      </c>
      <c r="E19" s="6">
        <v>6.27</v>
      </c>
      <c r="F19" s="21">
        <v>0.354166666666667</v>
      </c>
      <c r="G19" s="9">
        <v>8.5</v>
      </c>
      <c r="H19" s="10">
        <v>0.395833333333334</v>
      </c>
      <c r="I19" s="33">
        <v>9.5</v>
      </c>
      <c r="J19" s="21">
        <v>0.34375</v>
      </c>
      <c r="K19" s="34">
        <v>8.25</v>
      </c>
      <c r="L19" s="21">
        <v>0.418055555555556</v>
      </c>
      <c r="M19" s="34">
        <v>10.0333333333333</v>
      </c>
    </row>
    <row r="20" ht="25.05" customHeight="1" spans="1:13">
      <c r="A20" s="11">
        <v>19</v>
      </c>
      <c r="B20" s="5">
        <v>0</v>
      </c>
      <c r="C20" s="6">
        <v>0.3</v>
      </c>
      <c r="D20" s="6">
        <v>12.7</v>
      </c>
      <c r="E20" s="6">
        <v>5.9</v>
      </c>
      <c r="F20" s="21">
        <v>0.583333333333333</v>
      </c>
      <c r="G20" s="9">
        <v>14</v>
      </c>
      <c r="H20" s="10">
        <v>0.625</v>
      </c>
      <c r="I20" s="33">
        <v>15</v>
      </c>
      <c r="J20" s="32">
        <v>0.575694444444444</v>
      </c>
      <c r="K20" s="34">
        <v>13.8166666666667</v>
      </c>
      <c r="L20" s="32">
        <v>0.645833333333333</v>
      </c>
      <c r="M20" s="34">
        <v>15.5</v>
      </c>
    </row>
    <row r="21" ht="25.05" customHeight="1" spans="1:13">
      <c r="A21" s="11">
        <v>20</v>
      </c>
      <c r="B21" s="5">
        <v>0.2</v>
      </c>
      <c r="C21" s="6">
        <v>0.1</v>
      </c>
      <c r="D21" s="6">
        <v>6.14</v>
      </c>
      <c r="E21" s="6">
        <v>1.53</v>
      </c>
      <c r="F21" s="21">
        <v>0.395833333333333</v>
      </c>
      <c r="G21" s="9">
        <v>9.5</v>
      </c>
      <c r="H21" s="10">
        <v>0.4375</v>
      </c>
      <c r="I21" s="33">
        <v>10.5</v>
      </c>
      <c r="J21" s="14">
        <v>0.378472222222222</v>
      </c>
      <c r="K21" s="34">
        <v>9.08333333333333</v>
      </c>
      <c r="L21" s="14">
        <v>0.45625</v>
      </c>
      <c r="M21" s="34">
        <v>10.95</v>
      </c>
    </row>
    <row r="22" ht="25.05" customHeight="1" spans="1:13">
      <c r="A22" s="11">
        <v>21</v>
      </c>
      <c r="B22" s="5">
        <v>0.8</v>
      </c>
      <c r="C22" s="6">
        <v>0</v>
      </c>
      <c r="D22" s="6">
        <v>8.79</v>
      </c>
      <c r="E22" s="6">
        <v>7.67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0.5</v>
      </c>
      <c r="K22" s="34">
        <v>12</v>
      </c>
      <c r="L22" s="21">
        <v>0.579861111111111</v>
      </c>
      <c r="M22" s="34">
        <v>13.9166666666667</v>
      </c>
    </row>
    <row r="23" ht="25.05" customHeight="1" spans="1:13">
      <c r="A23" s="11">
        <v>22</v>
      </c>
      <c r="B23" s="5">
        <v>0.3</v>
      </c>
      <c r="C23" s="6">
        <v>0</v>
      </c>
      <c r="D23" s="6">
        <v>2.59</v>
      </c>
      <c r="E23" s="6">
        <v>2.67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27">
        <v>23</v>
      </c>
      <c r="B24" s="5">
        <v>0.4</v>
      </c>
      <c r="C24" s="6">
        <v>0.6</v>
      </c>
      <c r="D24" s="6">
        <v>17.02</v>
      </c>
      <c r="E24" s="6">
        <v>2.56</v>
      </c>
      <c r="F24" s="21">
        <v>0.333333333333333</v>
      </c>
      <c r="G24" s="9">
        <v>8</v>
      </c>
      <c r="H24" s="10">
        <v>0.375</v>
      </c>
      <c r="I24" s="33">
        <v>9</v>
      </c>
      <c r="J24" s="32">
        <v>0.309027777777778</v>
      </c>
      <c r="K24" s="34">
        <v>7.41666666666667</v>
      </c>
      <c r="L24" s="32">
        <v>0.399305555555556</v>
      </c>
      <c r="M24" s="34">
        <v>9.58333333333333</v>
      </c>
    </row>
    <row r="25" ht="25.05" customHeight="1" spans="1:13">
      <c r="A25" s="29">
        <v>24</v>
      </c>
      <c r="B25" s="29">
        <v>0.6</v>
      </c>
      <c r="C25" s="15">
        <v>0.25</v>
      </c>
      <c r="D25" s="6">
        <v>7.14</v>
      </c>
      <c r="E25" s="6">
        <v>6.33</v>
      </c>
      <c r="F25" s="21">
        <v>0.354166666666667</v>
      </c>
      <c r="G25" s="9">
        <v>8.5</v>
      </c>
      <c r="H25" s="10">
        <v>0.395833333333334</v>
      </c>
      <c r="I25" s="33">
        <v>9.5</v>
      </c>
      <c r="J25" s="21">
        <v>0.333333333333333</v>
      </c>
      <c r="K25" s="34">
        <v>8</v>
      </c>
      <c r="L25" s="21">
        <v>0.411805555555556</v>
      </c>
      <c r="M25" s="34">
        <v>9.88333333333333</v>
      </c>
    </row>
    <row r="26" ht="25.05" customHeight="1" spans="1:13">
      <c r="A26" s="11">
        <v>25</v>
      </c>
      <c r="B26" s="5">
        <v>0.2</v>
      </c>
      <c r="C26" s="6">
        <v>0.1</v>
      </c>
      <c r="D26" s="6">
        <v>18</v>
      </c>
      <c r="E26" s="6">
        <v>8.33</v>
      </c>
      <c r="F26" s="21">
        <v>0.625</v>
      </c>
      <c r="G26" s="9">
        <v>15</v>
      </c>
      <c r="H26" s="10">
        <v>0.666666666666667</v>
      </c>
      <c r="I26" s="33">
        <v>16</v>
      </c>
      <c r="J26" s="21">
        <v>0.600694444444444</v>
      </c>
      <c r="K26" s="34">
        <v>14.4166666666667</v>
      </c>
      <c r="L26" s="21">
        <v>0.678472222222222</v>
      </c>
      <c r="M26" s="34">
        <v>16.2833333333333</v>
      </c>
    </row>
    <row r="27" ht="25.05" customHeight="1" spans="1:13">
      <c r="A27" s="11">
        <v>26</v>
      </c>
      <c r="B27" s="5">
        <v>0.35</v>
      </c>
      <c r="C27" s="6">
        <v>0</v>
      </c>
      <c r="D27" s="6">
        <v>10.2</v>
      </c>
      <c r="E27" s="6">
        <v>16.2</v>
      </c>
      <c r="F27" s="21">
        <v>0.354166666666667</v>
      </c>
      <c r="G27" s="9">
        <v>8.5</v>
      </c>
      <c r="H27" s="10">
        <v>0.395833333333334</v>
      </c>
      <c r="I27" s="33">
        <v>9.5</v>
      </c>
      <c r="J27" s="21">
        <v>0.340277777777778</v>
      </c>
      <c r="K27" s="34">
        <v>8.16666666666667</v>
      </c>
      <c r="L27" s="21">
        <v>0.416666666666667</v>
      </c>
      <c r="M27" s="34">
        <v>10</v>
      </c>
    </row>
    <row r="28" ht="25.05" customHeight="1" spans="1:13">
      <c r="A28" s="11">
        <v>27</v>
      </c>
      <c r="B28" s="5">
        <v>0.2</v>
      </c>
      <c r="C28" s="6">
        <v>0</v>
      </c>
      <c r="D28" s="6">
        <v>8.88</v>
      </c>
      <c r="E28" s="6">
        <v>10.35</v>
      </c>
      <c r="F28" s="21">
        <v>0.479166666666667</v>
      </c>
      <c r="G28" s="9">
        <v>11.5</v>
      </c>
      <c r="H28" s="10">
        <v>0.520833333333334</v>
      </c>
      <c r="I28" s="33">
        <v>12.5</v>
      </c>
      <c r="J28" s="21">
        <v>0.461805555555556</v>
      </c>
      <c r="K28" s="34">
        <v>11.0833333333333</v>
      </c>
      <c r="L28" s="21">
        <v>0.541666666666667</v>
      </c>
      <c r="M28" s="34">
        <v>13</v>
      </c>
    </row>
    <row r="29" ht="25.05" customHeight="1" spans="1:13">
      <c r="A29" s="22">
        <v>28</v>
      </c>
      <c r="B29" s="5">
        <v>0</v>
      </c>
      <c r="C29" s="6">
        <v>0.2</v>
      </c>
      <c r="D29" s="6">
        <v>19</v>
      </c>
      <c r="E29" s="6">
        <v>11.1</v>
      </c>
      <c r="F29" s="21">
        <v>0.354166666666667</v>
      </c>
      <c r="G29" s="9">
        <v>8.5</v>
      </c>
      <c r="H29" s="10">
        <v>0.395833333333334</v>
      </c>
      <c r="I29" s="33">
        <v>9.5</v>
      </c>
      <c r="J29" s="32">
        <v>0.336805555555556</v>
      </c>
      <c r="K29" s="34">
        <v>8.08333333333333</v>
      </c>
      <c r="L29" s="32">
        <v>0.416666666666667</v>
      </c>
      <c r="M29" s="34">
        <v>10</v>
      </c>
    </row>
    <row r="30" ht="25.05" customHeight="1" spans="1:13">
      <c r="A30" s="22">
        <v>29</v>
      </c>
      <c r="B30" s="5">
        <v>0.5</v>
      </c>
      <c r="C30" s="6">
        <v>0</v>
      </c>
      <c r="D30" s="6">
        <v>14.8</v>
      </c>
      <c r="E30" s="6">
        <v>9.88</v>
      </c>
      <c r="F30" s="21">
        <v>0.354166666666667</v>
      </c>
      <c r="G30" s="9">
        <v>8.5</v>
      </c>
      <c r="H30" s="10">
        <v>0.395833333333334</v>
      </c>
      <c r="I30" s="33">
        <v>9.5</v>
      </c>
      <c r="J30" s="32">
        <v>0.329861111111111</v>
      </c>
      <c r="K30" s="34">
        <v>7.91666666666667</v>
      </c>
      <c r="L30" s="32">
        <v>0.40625</v>
      </c>
      <c r="M30" s="34">
        <v>9.75</v>
      </c>
    </row>
    <row r="31" ht="25.05" customHeight="1" spans="1:13">
      <c r="A31" s="23">
        <v>30</v>
      </c>
      <c r="B31" s="5">
        <v>1</v>
      </c>
      <c r="C31" s="6">
        <v>0</v>
      </c>
      <c r="D31" s="6">
        <v>17.8</v>
      </c>
      <c r="E31" s="6">
        <v>14.2</v>
      </c>
      <c r="F31" s="21">
        <v>0.375</v>
      </c>
      <c r="G31" s="9">
        <v>9</v>
      </c>
      <c r="H31" s="10">
        <v>0.416666666666667</v>
      </c>
      <c r="I31" s="33">
        <v>10</v>
      </c>
      <c r="J31" s="32">
        <v>0.357638888888889</v>
      </c>
      <c r="K31" s="34">
        <v>8.58333333333333</v>
      </c>
      <c r="L31" s="32">
        <v>0.436111111111111</v>
      </c>
      <c r="M31" s="34">
        <v>10.4666666666667</v>
      </c>
    </row>
    <row r="32" ht="25.05" customHeight="1" spans="1:13">
      <c r="A32" s="5">
        <v>31</v>
      </c>
      <c r="B32" s="5">
        <v>0.5</v>
      </c>
      <c r="C32" s="6">
        <v>0</v>
      </c>
      <c r="D32" s="6">
        <v>11.2</v>
      </c>
      <c r="E32" s="6">
        <v>18.3</v>
      </c>
      <c r="F32" s="21">
        <v>0.375</v>
      </c>
      <c r="G32" s="9">
        <v>9</v>
      </c>
      <c r="H32" s="10">
        <v>0.416666666666667</v>
      </c>
      <c r="I32" s="33">
        <v>10</v>
      </c>
      <c r="J32" s="21">
        <v>0.354166666666667</v>
      </c>
      <c r="K32" s="34">
        <v>8.5</v>
      </c>
      <c r="L32" s="21">
        <v>0.4375</v>
      </c>
      <c r="M32" s="34">
        <v>10.5</v>
      </c>
    </row>
    <row r="33" ht="25.05" customHeight="1" spans="1:13">
      <c r="A33" s="5">
        <v>32</v>
      </c>
      <c r="B33" s="5">
        <v>0</v>
      </c>
      <c r="C33" s="6">
        <v>0.3</v>
      </c>
      <c r="D33" s="6">
        <v>9.8</v>
      </c>
      <c r="E33" s="6">
        <v>14.3</v>
      </c>
      <c r="F33" s="21">
        <v>0.583333333333333</v>
      </c>
      <c r="G33" s="9">
        <v>14</v>
      </c>
      <c r="H33" s="10">
        <v>0.625</v>
      </c>
      <c r="I33" s="33">
        <v>15</v>
      </c>
      <c r="J33" s="21">
        <v>0.560416666666667</v>
      </c>
      <c r="K33" s="34">
        <v>13.45</v>
      </c>
      <c r="L33" s="21">
        <v>0.643055555555556</v>
      </c>
      <c r="M33" s="34">
        <v>15.4333333333333</v>
      </c>
    </row>
    <row r="34" ht="25.05" customHeight="1" spans="1:13">
      <c r="A34" s="5">
        <v>33</v>
      </c>
      <c r="B34" s="5">
        <v>0.7</v>
      </c>
      <c r="C34" s="6">
        <v>0.05</v>
      </c>
      <c r="D34" s="6">
        <v>13.8</v>
      </c>
      <c r="E34" s="6">
        <v>12.12</v>
      </c>
      <c r="F34" s="21">
        <v>0.645833333333333</v>
      </c>
      <c r="G34" s="9">
        <v>15.5</v>
      </c>
      <c r="H34" s="10">
        <v>0.6875</v>
      </c>
      <c r="I34" s="33">
        <v>16.5</v>
      </c>
      <c r="J34" s="21">
        <v>0.631944444444444</v>
      </c>
      <c r="K34" s="34">
        <v>15.1666666666667</v>
      </c>
      <c r="L34" s="21">
        <v>0.715277777777778</v>
      </c>
      <c r="M34" s="34">
        <v>17.1666666666667</v>
      </c>
    </row>
    <row r="35" ht="25.05" customHeight="1" spans="1:13">
      <c r="A35" s="5">
        <v>34</v>
      </c>
      <c r="B35" s="5">
        <v>0.45</v>
      </c>
      <c r="C35" s="6">
        <v>0</v>
      </c>
      <c r="D35" s="6">
        <v>15.8</v>
      </c>
      <c r="E35" s="6">
        <v>6.36</v>
      </c>
      <c r="F35" s="21">
        <v>0.604166666666667</v>
      </c>
      <c r="G35" s="9">
        <v>14.5</v>
      </c>
      <c r="H35" s="10">
        <v>0.645833333333334</v>
      </c>
      <c r="I35" s="33">
        <v>15.5</v>
      </c>
      <c r="J35" s="32">
        <v>0.595138888888889</v>
      </c>
      <c r="K35" s="34">
        <v>14.2833333333333</v>
      </c>
      <c r="L35" s="32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0.15</v>
      </c>
      <c r="D36" s="6">
        <v>18.56</v>
      </c>
      <c r="E36" s="6">
        <v>5.83</v>
      </c>
      <c r="F36" s="21">
        <v>0.625</v>
      </c>
      <c r="G36" s="9">
        <v>15</v>
      </c>
      <c r="H36" s="10">
        <v>0.666666666666667</v>
      </c>
      <c r="I36" s="33">
        <v>16</v>
      </c>
      <c r="J36" s="21">
        <v>0.614583333333333</v>
      </c>
      <c r="K36" s="34">
        <v>14.75</v>
      </c>
      <c r="L36" s="21">
        <v>0.692361111111111</v>
      </c>
      <c r="M36" s="34">
        <v>16.6166666666667</v>
      </c>
    </row>
    <row r="37" ht="25.05" customHeight="1" spans="1:13">
      <c r="A37" s="5">
        <v>36</v>
      </c>
      <c r="B37" s="5">
        <v>0.6</v>
      </c>
      <c r="C37" s="6">
        <v>0.1</v>
      </c>
      <c r="D37" s="6">
        <v>12.1</v>
      </c>
      <c r="E37" s="6">
        <v>8.3</v>
      </c>
      <c r="F37" s="21">
        <v>0.5</v>
      </c>
      <c r="G37" s="9">
        <v>12</v>
      </c>
      <c r="H37" s="10">
        <v>0.541666666666667</v>
      </c>
      <c r="I37" s="33">
        <v>13</v>
      </c>
      <c r="J37" s="21">
        <v>0.482638888888889</v>
      </c>
      <c r="K37" s="34">
        <v>11.5833333333333</v>
      </c>
      <c r="L37" s="21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topLeftCell="A16" workbookViewId="0">
      <selection activeCell="P27" sqref="P27"/>
    </sheetView>
  </sheetViews>
  <sheetFormatPr defaultColWidth="9" defaultRowHeight="14.1"/>
  <cols>
    <col min="1" max="13" width="12.5585585585586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35">
        <v>0</v>
      </c>
      <c r="C2" s="7">
        <v>0.2</v>
      </c>
      <c r="D2" s="7">
        <v>2.26</v>
      </c>
      <c r="E2" s="7">
        <v>15.36</v>
      </c>
      <c r="F2" s="36">
        <v>0.4375</v>
      </c>
      <c r="G2" s="9">
        <v>10.5</v>
      </c>
      <c r="H2" s="36">
        <v>0.479166666666667</v>
      </c>
      <c r="I2" s="33">
        <v>11.5</v>
      </c>
      <c r="J2" s="36">
        <v>0.416666666666667</v>
      </c>
      <c r="K2" s="34">
        <v>10</v>
      </c>
      <c r="L2" s="36">
        <v>0.502083333333333</v>
      </c>
      <c r="M2" s="34">
        <v>12.05</v>
      </c>
    </row>
    <row r="3" ht="25.05" customHeight="1" spans="1:13">
      <c r="A3" s="11">
        <v>2</v>
      </c>
      <c r="B3" s="5">
        <v>0.3</v>
      </c>
      <c r="C3" s="6">
        <v>0</v>
      </c>
      <c r="D3" s="6">
        <v>1.86</v>
      </c>
      <c r="E3" s="6">
        <v>11.5</v>
      </c>
      <c r="F3" s="14">
        <v>0.4375</v>
      </c>
      <c r="G3" s="9">
        <v>10.5</v>
      </c>
      <c r="H3" s="36">
        <v>0.479166666666667</v>
      </c>
      <c r="I3" s="33">
        <v>11.5</v>
      </c>
      <c r="J3" s="14">
        <v>0.416666666666667</v>
      </c>
      <c r="K3" s="34">
        <v>10</v>
      </c>
      <c r="L3" s="14">
        <v>0.502083333333333</v>
      </c>
      <c r="M3" s="34">
        <v>12.05</v>
      </c>
    </row>
    <row r="4" ht="25.05" customHeight="1" spans="1:13">
      <c r="A4" s="11">
        <v>3</v>
      </c>
      <c r="B4" s="5">
        <v>0.25</v>
      </c>
      <c r="C4" s="6">
        <v>0</v>
      </c>
      <c r="D4" s="6">
        <v>4.34</v>
      </c>
      <c r="E4" s="6">
        <v>8</v>
      </c>
      <c r="F4" s="14">
        <v>0.354166666666667</v>
      </c>
      <c r="G4" s="9">
        <v>8.5</v>
      </c>
      <c r="H4" s="36">
        <v>0.395833333333333</v>
      </c>
      <c r="I4" s="33">
        <v>9.5</v>
      </c>
      <c r="J4" s="14">
        <v>0.352777777777778</v>
      </c>
      <c r="K4" s="34">
        <v>8.46666666666667</v>
      </c>
      <c r="L4" s="14">
        <v>0.431944444444444</v>
      </c>
      <c r="M4" s="34">
        <v>10.3666666666667</v>
      </c>
    </row>
    <row r="5" ht="25.05" customHeight="1" spans="1:13">
      <c r="A5" s="11">
        <v>4</v>
      </c>
      <c r="B5" s="5">
        <v>0.2</v>
      </c>
      <c r="C5" s="6">
        <v>0</v>
      </c>
      <c r="D5" s="6">
        <v>4.37</v>
      </c>
      <c r="E5" s="6">
        <v>11.26</v>
      </c>
      <c r="F5" s="14">
        <v>0.458333333333333</v>
      </c>
      <c r="G5" s="9">
        <v>11</v>
      </c>
      <c r="H5" s="36">
        <v>0.5</v>
      </c>
      <c r="I5" s="33">
        <v>12</v>
      </c>
      <c r="J5" s="14">
        <v>0.440972222222222</v>
      </c>
      <c r="K5" s="34">
        <v>10.5833333333333</v>
      </c>
      <c r="L5" s="14">
        <v>0.510416666666667</v>
      </c>
      <c r="M5" s="34">
        <v>12.25</v>
      </c>
    </row>
    <row r="6" ht="25.05" customHeight="1" spans="1:13">
      <c r="A6" s="11">
        <v>5</v>
      </c>
      <c r="B6" s="5">
        <v>0</v>
      </c>
      <c r="C6" s="6">
        <v>0.25</v>
      </c>
      <c r="D6" s="6">
        <v>4.33</v>
      </c>
      <c r="E6" s="6">
        <v>16.22</v>
      </c>
      <c r="F6" s="14">
        <v>0.541666666666667</v>
      </c>
      <c r="G6" s="9">
        <v>13</v>
      </c>
      <c r="H6" s="36">
        <v>0.583333333333333</v>
      </c>
      <c r="I6" s="33">
        <v>14</v>
      </c>
      <c r="J6" s="14">
        <v>0.524305555555556</v>
      </c>
      <c r="K6" s="34">
        <v>12.5833333333333</v>
      </c>
      <c r="L6" s="14">
        <v>0.611111111111111</v>
      </c>
      <c r="M6" s="34">
        <v>14.6666666666667</v>
      </c>
    </row>
    <row r="7" ht="25.05" customHeight="1" spans="1:13">
      <c r="A7" s="11">
        <v>6</v>
      </c>
      <c r="B7" s="5">
        <v>0.3</v>
      </c>
      <c r="C7" s="6">
        <v>0.2</v>
      </c>
      <c r="D7" s="6">
        <v>7.04</v>
      </c>
      <c r="E7" s="6">
        <v>14.25</v>
      </c>
      <c r="F7" s="14">
        <v>0.5625</v>
      </c>
      <c r="G7" s="9">
        <v>13.5</v>
      </c>
      <c r="H7" s="36">
        <v>0.604166666666667</v>
      </c>
      <c r="I7" s="33">
        <v>14.5</v>
      </c>
      <c r="J7" s="14">
        <v>0.549305555555556</v>
      </c>
      <c r="K7" s="34">
        <v>13.1833333333333</v>
      </c>
      <c r="L7" s="14">
        <v>0.629166666666667</v>
      </c>
      <c r="M7" s="34">
        <v>15.1</v>
      </c>
    </row>
    <row r="8" ht="25.05" customHeight="1" spans="1:13">
      <c r="A8" s="11">
        <v>7</v>
      </c>
      <c r="B8" s="5">
        <v>0.25</v>
      </c>
      <c r="C8" s="6">
        <v>0</v>
      </c>
      <c r="D8" s="15">
        <v>6.21</v>
      </c>
      <c r="E8" s="15">
        <v>8.88</v>
      </c>
      <c r="F8" s="14">
        <v>0.458333333333333</v>
      </c>
      <c r="G8" s="9">
        <v>11</v>
      </c>
      <c r="H8" s="36">
        <v>0.5</v>
      </c>
      <c r="I8" s="33">
        <v>12</v>
      </c>
      <c r="J8" s="14">
        <v>0.435416666666667</v>
      </c>
      <c r="K8" s="34">
        <v>10.45</v>
      </c>
      <c r="L8" s="14">
        <v>0.510416666666667</v>
      </c>
      <c r="M8" s="34">
        <v>12.25</v>
      </c>
    </row>
    <row r="9" ht="25.05" customHeight="1" spans="1:13">
      <c r="A9" s="11">
        <v>8</v>
      </c>
      <c r="B9" s="5">
        <v>0.7</v>
      </c>
      <c r="C9" s="6">
        <v>0.05</v>
      </c>
      <c r="D9" s="6">
        <v>0.62</v>
      </c>
      <c r="E9" s="6">
        <v>14.85</v>
      </c>
      <c r="F9" s="14">
        <v>0.541666666666667</v>
      </c>
      <c r="G9" s="9">
        <v>13</v>
      </c>
      <c r="H9" s="36">
        <v>0.583333333333333</v>
      </c>
      <c r="I9" s="33">
        <v>14</v>
      </c>
      <c r="J9" s="14">
        <v>0.515277777777778</v>
      </c>
      <c r="K9" s="34">
        <v>12.3666666666667</v>
      </c>
      <c r="L9" s="14">
        <v>0.597222222222222</v>
      </c>
      <c r="M9" s="34">
        <v>14.3333333333333</v>
      </c>
    </row>
    <row r="10" ht="25.05" customHeight="1" spans="1:13">
      <c r="A10" s="11">
        <v>9</v>
      </c>
      <c r="B10" s="5">
        <v>0</v>
      </c>
      <c r="C10" s="6">
        <v>0.3</v>
      </c>
      <c r="D10" s="6">
        <v>2.3</v>
      </c>
      <c r="E10" s="6">
        <v>17.08</v>
      </c>
      <c r="F10" s="14">
        <v>0.3125</v>
      </c>
      <c r="G10" s="9">
        <v>7.5</v>
      </c>
      <c r="H10" s="36">
        <v>0.354166666666667</v>
      </c>
      <c r="I10" s="33">
        <v>8.5</v>
      </c>
      <c r="J10" s="14">
        <v>0.291666666666667</v>
      </c>
      <c r="K10" s="34">
        <v>7</v>
      </c>
      <c r="L10" s="14">
        <v>0.368055555555556</v>
      </c>
      <c r="M10" s="34">
        <v>8.83333333333333</v>
      </c>
    </row>
    <row r="11" ht="25.05" customHeight="1" spans="1:13">
      <c r="A11" s="11">
        <v>10</v>
      </c>
      <c r="B11" s="5">
        <v>1</v>
      </c>
      <c r="C11" s="6">
        <v>0.3</v>
      </c>
      <c r="D11" s="6">
        <v>6.29</v>
      </c>
      <c r="E11" s="6">
        <v>19</v>
      </c>
      <c r="F11" s="14">
        <v>0.333333333333333</v>
      </c>
      <c r="G11" s="9">
        <v>8</v>
      </c>
      <c r="H11" s="36">
        <v>0.375</v>
      </c>
      <c r="I11" s="33">
        <v>9</v>
      </c>
      <c r="J11" s="14">
        <v>0.315972222222222</v>
      </c>
      <c r="K11" s="34">
        <v>7.58333333333333</v>
      </c>
      <c r="L11" s="14">
        <v>0.402777777777778</v>
      </c>
      <c r="M11" s="34">
        <v>9.66666666666667</v>
      </c>
    </row>
    <row r="12" ht="25.05" customHeight="1" spans="1:13">
      <c r="A12" s="11">
        <v>11</v>
      </c>
      <c r="B12" s="5">
        <v>0</v>
      </c>
      <c r="C12" s="6">
        <v>0.2</v>
      </c>
      <c r="D12" s="6">
        <v>9.2</v>
      </c>
      <c r="E12" s="6">
        <v>12.36</v>
      </c>
      <c r="F12" s="14">
        <v>0.479166666666667</v>
      </c>
      <c r="G12" s="9">
        <v>11.5</v>
      </c>
      <c r="H12" s="36">
        <v>0.520833333333333</v>
      </c>
      <c r="I12" s="33">
        <v>12.5</v>
      </c>
      <c r="J12" s="14">
        <v>0.454861111111111</v>
      </c>
      <c r="K12" s="34">
        <v>10.9166666666667</v>
      </c>
      <c r="L12" s="14">
        <v>0.534722222222222</v>
      </c>
      <c r="M12" s="34">
        <v>12.8333333333333</v>
      </c>
    </row>
    <row r="13" ht="25.05" customHeight="1" spans="1:13">
      <c r="A13" s="11">
        <v>12</v>
      </c>
      <c r="B13" s="5">
        <v>0.3</v>
      </c>
      <c r="C13" s="6">
        <v>0</v>
      </c>
      <c r="D13" s="6">
        <v>7.68</v>
      </c>
      <c r="E13" s="6">
        <v>17.9</v>
      </c>
      <c r="F13" s="14">
        <v>0.354166666666667</v>
      </c>
      <c r="G13" s="9">
        <v>8.5</v>
      </c>
      <c r="H13" s="36">
        <v>0.395833333333333</v>
      </c>
      <c r="I13" s="33">
        <v>9.5</v>
      </c>
      <c r="J13" s="14">
        <v>0.340277777777778</v>
      </c>
      <c r="K13" s="34">
        <v>8.16666666666667</v>
      </c>
      <c r="L13" s="14">
        <v>0.409722222222222</v>
      </c>
      <c r="M13" s="34">
        <v>9.83333333333333</v>
      </c>
    </row>
    <row r="14" ht="25.05" customHeight="1" spans="1:13">
      <c r="A14" s="11">
        <v>13</v>
      </c>
      <c r="B14" s="5">
        <v>0.4</v>
      </c>
      <c r="C14" s="6">
        <v>0.2</v>
      </c>
      <c r="D14" s="6">
        <v>1.92</v>
      </c>
      <c r="E14" s="6">
        <v>6.25</v>
      </c>
      <c r="F14" s="14">
        <v>0.375</v>
      </c>
      <c r="G14" s="9">
        <v>9</v>
      </c>
      <c r="H14" s="36">
        <v>0.416666666666667</v>
      </c>
      <c r="I14" s="33">
        <v>10</v>
      </c>
      <c r="J14" s="14">
        <v>0.351388888888889</v>
      </c>
      <c r="K14" s="34">
        <v>8.43333333333333</v>
      </c>
      <c r="L14" s="14">
        <v>0.438194444444444</v>
      </c>
      <c r="M14" s="34">
        <v>10.5166666666667</v>
      </c>
    </row>
    <row r="15" ht="25.05" customHeight="1" spans="1:13">
      <c r="A15" s="11">
        <v>14</v>
      </c>
      <c r="B15" s="5">
        <v>0.3</v>
      </c>
      <c r="C15" s="6">
        <v>0</v>
      </c>
      <c r="D15" s="6">
        <v>11.58</v>
      </c>
      <c r="E15" s="6">
        <v>1.34</v>
      </c>
      <c r="F15" s="14">
        <v>0.3125</v>
      </c>
      <c r="G15" s="9">
        <v>7.5</v>
      </c>
      <c r="H15" s="36">
        <v>0.354166666666667</v>
      </c>
      <c r="I15" s="33">
        <v>8.5</v>
      </c>
      <c r="J15" s="14">
        <v>0.291666666666667</v>
      </c>
      <c r="K15" s="34">
        <v>7</v>
      </c>
      <c r="L15" s="14">
        <v>0.368055555555556</v>
      </c>
      <c r="M15" s="34">
        <v>8.83333333333333</v>
      </c>
    </row>
    <row r="16" ht="25.05" customHeight="1" spans="1:13">
      <c r="A16" s="11">
        <v>15</v>
      </c>
      <c r="B16" s="5">
        <v>0.55</v>
      </c>
      <c r="C16" s="6">
        <v>0</v>
      </c>
      <c r="D16" s="6">
        <v>10.33</v>
      </c>
      <c r="E16" s="6">
        <v>4.45</v>
      </c>
      <c r="F16" s="14">
        <v>0.583333333333333</v>
      </c>
      <c r="G16" s="9">
        <v>14</v>
      </c>
      <c r="H16" s="36">
        <v>0.625</v>
      </c>
      <c r="I16" s="33">
        <v>15</v>
      </c>
      <c r="J16" s="14">
        <v>0.595138888888889</v>
      </c>
      <c r="K16" s="34">
        <v>14.2833333333333</v>
      </c>
      <c r="L16" s="14">
        <v>0.666666666666667</v>
      </c>
      <c r="M16" s="34">
        <v>16</v>
      </c>
    </row>
    <row r="17" ht="25.05" customHeight="1" spans="1:13">
      <c r="A17" s="11">
        <v>16</v>
      </c>
      <c r="B17" s="5">
        <v>0.7</v>
      </c>
      <c r="C17" s="6">
        <v>0.5</v>
      </c>
      <c r="D17" s="6">
        <v>10.92</v>
      </c>
      <c r="E17" s="6">
        <v>10.1</v>
      </c>
      <c r="F17" s="14">
        <v>0.583333333333333</v>
      </c>
      <c r="G17" s="9">
        <v>14</v>
      </c>
      <c r="H17" s="36">
        <v>0.625</v>
      </c>
      <c r="I17" s="33">
        <v>15</v>
      </c>
      <c r="J17" s="14">
        <v>0.560416666666667</v>
      </c>
      <c r="K17" s="34">
        <v>13.45</v>
      </c>
      <c r="L17" s="14">
        <v>0.643055555555556</v>
      </c>
      <c r="M17" s="34">
        <v>15.4333333333333</v>
      </c>
    </row>
    <row r="18" ht="25.05" customHeight="1" spans="1:13">
      <c r="A18" s="11">
        <v>17</v>
      </c>
      <c r="B18" s="5">
        <v>0.65</v>
      </c>
      <c r="C18" s="6">
        <v>0.3</v>
      </c>
      <c r="D18" s="6">
        <v>14.58</v>
      </c>
      <c r="E18" s="6">
        <v>3.99</v>
      </c>
      <c r="F18" s="14">
        <v>0.604166666666667</v>
      </c>
      <c r="G18" s="9">
        <v>14.5</v>
      </c>
      <c r="H18" s="36">
        <v>0.645833333333333</v>
      </c>
      <c r="I18" s="33">
        <v>15.5</v>
      </c>
      <c r="J18" s="14">
        <v>0.595138888888889</v>
      </c>
      <c r="K18" s="34">
        <v>14.2833333333333</v>
      </c>
      <c r="L18" s="14">
        <v>0.666666666666667</v>
      </c>
      <c r="M18" s="34">
        <v>16</v>
      </c>
    </row>
    <row r="19" ht="25.05" customHeight="1" spans="1:13">
      <c r="A19" s="11">
        <v>18</v>
      </c>
      <c r="B19" s="5">
        <v>0.65</v>
      </c>
      <c r="C19" s="6">
        <v>0</v>
      </c>
      <c r="D19" s="6">
        <v>4.8</v>
      </c>
      <c r="E19" s="6">
        <v>6.27</v>
      </c>
      <c r="F19" s="14">
        <v>0.354166666666667</v>
      </c>
      <c r="G19" s="9">
        <v>8.5</v>
      </c>
      <c r="H19" s="36">
        <v>0.395833333333333</v>
      </c>
      <c r="I19" s="33">
        <v>9.5</v>
      </c>
      <c r="J19" s="14">
        <v>0.352777777777778</v>
      </c>
      <c r="K19" s="34">
        <v>8.46666666666667</v>
      </c>
      <c r="L19" s="14">
        <v>0.431944444444444</v>
      </c>
      <c r="M19" s="34">
        <v>10.3666666666667</v>
      </c>
    </row>
    <row r="20" ht="25.05" customHeight="1" spans="1:13">
      <c r="A20" s="11">
        <v>19</v>
      </c>
      <c r="B20" s="5">
        <v>0</v>
      </c>
      <c r="C20" s="6">
        <v>0.3</v>
      </c>
      <c r="D20" s="6">
        <v>12.7</v>
      </c>
      <c r="E20" s="6">
        <v>5.9</v>
      </c>
      <c r="F20" s="14">
        <v>0.583333333333333</v>
      </c>
      <c r="G20" s="9">
        <v>14</v>
      </c>
      <c r="H20" s="36">
        <v>0.625</v>
      </c>
      <c r="I20" s="33">
        <v>15</v>
      </c>
      <c r="J20" s="14">
        <v>0.595138888888889</v>
      </c>
      <c r="K20" s="34">
        <v>14.2833333333333</v>
      </c>
      <c r="L20" s="14">
        <v>0.666666666666667</v>
      </c>
      <c r="M20" s="34">
        <v>16</v>
      </c>
    </row>
    <row r="21" ht="25.05" customHeight="1" spans="1:13">
      <c r="A21" s="11">
        <v>20</v>
      </c>
      <c r="B21" s="5">
        <v>0.2</v>
      </c>
      <c r="C21" s="6">
        <v>0.1</v>
      </c>
      <c r="D21" s="6">
        <v>6.14</v>
      </c>
      <c r="E21" s="6">
        <v>1.53</v>
      </c>
      <c r="F21" s="14">
        <v>0.395833333333333</v>
      </c>
      <c r="G21" s="9">
        <v>9.5</v>
      </c>
      <c r="H21" s="36">
        <v>0.4375</v>
      </c>
      <c r="I21" s="33">
        <v>10.5</v>
      </c>
      <c r="J21" s="14">
        <v>0.380555555555556</v>
      </c>
      <c r="K21" s="34">
        <v>9.13333333333333</v>
      </c>
      <c r="L21" s="14">
        <v>0.456944444444444</v>
      </c>
      <c r="M21" s="34">
        <v>10.9666666666667</v>
      </c>
    </row>
    <row r="22" ht="25.05" customHeight="1" spans="1:13">
      <c r="A22" s="11">
        <v>21</v>
      </c>
      <c r="B22" s="5">
        <v>0.8</v>
      </c>
      <c r="C22" s="6">
        <v>0</v>
      </c>
      <c r="D22" s="6">
        <v>8.79</v>
      </c>
      <c r="E22" s="6">
        <v>7.67</v>
      </c>
      <c r="F22" s="14">
        <v>0.520833333333333</v>
      </c>
      <c r="G22" s="9">
        <v>12.5</v>
      </c>
      <c r="H22" s="36">
        <v>0.5625</v>
      </c>
      <c r="I22" s="33">
        <v>13.5</v>
      </c>
      <c r="J22" s="14">
        <v>0.5</v>
      </c>
      <c r="K22" s="34">
        <v>12</v>
      </c>
      <c r="L22" s="14">
        <v>0.579861111111111</v>
      </c>
      <c r="M22" s="34">
        <v>13.9166666666667</v>
      </c>
    </row>
    <row r="23" ht="25.05" customHeight="1" spans="1:13">
      <c r="A23" s="11">
        <v>22</v>
      </c>
      <c r="B23" s="5">
        <v>0.8</v>
      </c>
      <c r="C23" s="6">
        <v>0</v>
      </c>
      <c r="D23" s="6">
        <v>2.59</v>
      </c>
      <c r="E23" s="6">
        <v>2.67</v>
      </c>
      <c r="F23" s="14">
        <v>0.395833333333333</v>
      </c>
      <c r="G23" s="9">
        <v>9.5</v>
      </c>
      <c r="H23" s="36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11">
        <v>23</v>
      </c>
      <c r="B24" s="5">
        <v>0.4</v>
      </c>
      <c r="C24" s="6">
        <v>0.6</v>
      </c>
      <c r="D24" s="6">
        <v>17.02</v>
      </c>
      <c r="E24" s="6">
        <v>2.56</v>
      </c>
      <c r="F24" s="14">
        <v>0.333333333333333</v>
      </c>
      <c r="G24" s="9">
        <v>8</v>
      </c>
      <c r="H24" s="36">
        <v>0.375</v>
      </c>
      <c r="I24" s="33">
        <v>9</v>
      </c>
      <c r="J24" s="14">
        <v>0.309027777777778</v>
      </c>
      <c r="K24" s="34">
        <v>7.41666666666667</v>
      </c>
      <c r="L24" s="14">
        <v>0.399305555555556</v>
      </c>
      <c r="M24" s="34">
        <v>9.58333333333333</v>
      </c>
    </row>
    <row r="25" ht="25.05" customHeight="1" spans="1:13">
      <c r="A25" s="29">
        <v>24</v>
      </c>
      <c r="B25" s="29">
        <v>0.6</v>
      </c>
      <c r="C25" s="15">
        <v>0.25</v>
      </c>
      <c r="D25" s="6">
        <v>7.14</v>
      </c>
      <c r="E25" s="6">
        <v>6.33</v>
      </c>
      <c r="F25" s="14">
        <v>0.354166666666667</v>
      </c>
      <c r="G25" s="9">
        <v>8.5</v>
      </c>
      <c r="H25" s="36">
        <v>0.395833333333333</v>
      </c>
      <c r="I25" s="33">
        <v>9.5</v>
      </c>
      <c r="J25" s="14">
        <v>0.352777777777778</v>
      </c>
      <c r="K25" s="34">
        <v>8.46666666666667</v>
      </c>
      <c r="L25" s="14">
        <v>0.431944444444444</v>
      </c>
      <c r="M25" s="34">
        <v>10.3666666666667</v>
      </c>
    </row>
    <row r="26" ht="25.05" customHeight="1" spans="1:13">
      <c r="A26" s="11">
        <v>25</v>
      </c>
      <c r="B26" s="5">
        <v>0.2</v>
      </c>
      <c r="C26" s="6">
        <v>0.1</v>
      </c>
      <c r="D26" s="6">
        <v>18</v>
      </c>
      <c r="E26" s="6">
        <v>8.33</v>
      </c>
      <c r="F26" s="14">
        <v>0.625</v>
      </c>
      <c r="G26" s="9">
        <v>15</v>
      </c>
      <c r="H26" s="36">
        <v>0.666666666666667</v>
      </c>
      <c r="I26" s="33">
        <v>16</v>
      </c>
      <c r="J26" s="14">
        <v>0.614583333333333</v>
      </c>
      <c r="K26" s="34">
        <v>14.75</v>
      </c>
      <c r="L26" s="14">
        <v>0.704861111111111</v>
      </c>
      <c r="M26" s="34">
        <v>16.9166666666667</v>
      </c>
    </row>
    <row r="27" ht="25.05" customHeight="1" spans="1:13">
      <c r="A27" s="11">
        <v>26</v>
      </c>
      <c r="B27" s="5">
        <v>0.35</v>
      </c>
      <c r="C27" s="6">
        <v>0</v>
      </c>
      <c r="D27" s="6">
        <v>10.2</v>
      </c>
      <c r="E27" s="6">
        <v>16.2</v>
      </c>
      <c r="F27" s="14">
        <v>0.354166666666667</v>
      </c>
      <c r="G27" s="9">
        <v>8.5</v>
      </c>
      <c r="H27" s="36">
        <v>0.395833333333333</v>
      </c>
      <c r="I27" s="33">
        <v>9.5</v>
      </c>
      <c r="J27" s="14">
        <v>0.340277777777778</v>
      </c>
      <c r="K27" s="34">
        <v>8.16666666666667</v>
      </c>
      <c r="L27" s="14">
        <v>0.416666666666667</v>
      </c>
      <c r="M27" s="34">
        <v>10</v>
      </c>
    </row>
    <row r="28" ht="25.05" customHeight="1" spans="1:13">
      <c r="A28" s="11">
        <v>27</v>
      </c>
      <c r="B28" s="5">
        <v>0.2</v>
      </c>
      <c r="C28" s="6">
        <v>0</v>
      </c>
      <c r="D28" s="6">
        <v>8.88</v>
      </c>
      <c r="E28" s="6">
        <v>10.35</v>
      </c>
      <c r="F28" s="14">
        <v>0.479166666666667</v>
      </c>
      <c r="G28" s="9">
        <v>11.5</v>
      </c>
      <c r="H28" s="36">
        <v>0.520833333333333</v>
      </c>
      <c r="I28" s="33">
        <v>12.5</v>
      </c>
      <c r="J28" s="14">
        <v>0.461805555555556</v>
      </c>
      <c r="K28" s="34">
        <v>11.0833333333333</v>
      </c>
      <c r="L28" s="14">
        <v>0.541666666666667</v>
      </c>
      <c r="M28" s="34">
        <v>13</v>
      </c>
    </row>
    <row r="29" ht="25.05" customHeight="1" spans="1:13">
      <c r="A29" s="11">
        <v>28</v>
      </c>
      <c r="B29" s="5">
        <v>0</v>
      </c>
      <c r="C29" s="6">
        <v>0.2</v>
      </c>
      <c r="D29" s="6">
        <v>19</v>
      </c>
      <c r="E29" s="6">
        <v>11.1</v>
      </c>
      <c r="F29" s="14">
        <v>0.354166666666667</v>
      </c>
      <c r="G29" s="9">
        <v>8.5</v>
      </c>
      <c r="H29" s="36">
        <v>0.395833333333333</v>
      </c>
      <c r="I29" s="33">
        <v>9.5</v>
      </c>
      <c r="J29" s="14">
        <v>0.329861111111111</v>
      </c>
      <c r="K29" s="34">
        <v>7.91666666666667</v>
      </c>
      <c r="L29" s="14">
        <v>0.40625</v>
      </c>
      <c r="M29" s="34">
        <v>9.75</v>
      </c>
    </row>
    <row r="30" ht="25.05" customHeight="1" spans="1:13">
      <c r="A30" s="11">
        <v>29</v>
      </c>
      <c r="B30" s="5">
        <v>0.5</v>
      </c>
      <c r="C30" s="6">
        <v>0</v>
      </c>
      <c r="D30" s="6">
        <v>14.8</v>
      </c>
      <c r="E30" s="6">
        <v>9.88</v>
      </c>
      <c r="F30" s="14">
        <v>0.354166666666667</v>
      </c>
      <c r="G30" s="9">
        <v>8.5</v>
      </c>
      <c r="H30" s="36">
        <v>0.395833333333333</v>
      </c>
      <c r="I30" s="33">
        <v>9.5</v>
      </c>
      <c r="J30" s="14">
        <v>0.329861111111111</v>
      </c>
      <c r="K30" s="34">
        <v>7.91666666666667</v>
      </c>
      <c r="L30" s="14">
        <v>0.40625</v>
      </c>
      <c r="M30" s="34">
        <v>9.75</v>
      </c>
    </row>
    <row r="31" ht="25.05" customHeight="1" spans="1:13">
      <c r="A31" s="5">
        <v>30</v>
      </c>
      <c r="B31" s="5">
        <v>0.25</v>
      </c>
      <c r="C31" s="6">
        <v>0</v>
      </c>
      <c r="D31" s="6">
        <v>17.8</v>
      </c>
      <c r="E31" s="6">
        <v>14.2</v>
      </c>
      <c r="F31" s="14">
        <v>0.375</v>
      </c>
      <c r="G31" s="9">
        <v>9</v>
      </c>
      <c r="H31" s="36">
        <v>0.416666666666667</v>
      </c>
      <c r="I31" s="33">
        <v>10</v>
      </c>
      <c r="J31" s="14">
        <v>0.357638888888889</v>
      </c>
      <c r="K31" s="34">
        <v>8.58333333333333</v>
      </c>
      <c r="L31" s="14">
        <v>0.436111111111111</v>
      </c>
      <c r="M31" s="34">
        <v>10.4666666666667</v>
      </c>
    </row>
    <row r="32" ht="25.05" customHeight="1" spans="1:13">
      <c r="A32" s="5">
        <v>31</v>
      </c>
      <c r="B32" s="5">
        <v>0.5</v>
      </c>
      <c r="C32" s="6">
        <v>0</v>
      </c>
      <c r="D32" s="6">
        <v>11.2</v>
      </c>
      <c r="E32" s="6">
        <v>18.3</v>
      </c>
      <c r="F32" s="14">
        <v>0.375</v>
      </c>
      <c r="G32" s="9">
        <v>9</v>
      </c>
      <c r="H32" s="36">
        <v>0.416666666666667</v>
      </c>
      <c r="I32" s="33">
        <v>10</v>
      </c>
      <c r="J32" s="14">
        <v>0.354166666666667</v>
      </c>
      <c r="K32" s="34">
        <v>8.5</v>
      </c>
      <c r="L32" s="14">
        <v>0.4375</v>
      </c>
      <c r="M32" s="34">
        <v>10.5</v>
      </c>
    </row>
    <row r="33" ht="25.05" customHeight="1" spans="1:13">
      <c r="A33" s="5">
        <v>32</v>
      </c>
      <c r="B33" s="5">
        <v>0</v>
      </c>
      <c r="C33" s="6">
        <v>0.3</v>
      </c>
      <c r="D33" s="6">
        <v>9.8</v>
      </c>
      <c r="E33" s="6">
        <v>14.3</v>
      </c>
      <c r="F33" s="14">
        <v>0.583333333333333</v>
      </c>
      <c r="G33" s="9">
        <v>14</v>
      </c>
      <c r="H33" s="36">
        <v>0.625</v>
      </c>
      <c r="I33" s="33">
        <v>15</v>
      </c>
      <c r="J33" s="14">
        <v>0.560416666666667</v>
      </c>
      <c r="K33" s="34">
        <v>13.45</v>
      </c>
      <c r="L33" s="14">
        <v>0.643055555555556</v>
      </c>
      <c r="M33" s="34">
        <v>15.4333333333333</v>
      </c>
    </row>
    <row r="34" ht="25.05" customHeight="1" spans="1:13">
      <c r="A34" s="5">
        <v>33</v>
      </c>
      <c r="B34" s="5">
        <v>0.7</v>
      </c>
      <c r="C34" s="6">
        <v>0.05</v>
      </c>
      <c r="D34" s="6">
        <v>13.8</v>
      </c>
      <c r="E34" s="6">
        <v>12.12</v>
      </c>
      <c r="F34" s="14">
        <v>0.645833333333333</v>
      </c>
      <c r="G34" s="9">
        <v>15.5</v>
      </c>
      <c r="H34" s="36">
        <v>0.6875</v>
      </c>
      <c r="I34" s="33">
        <v>16.5</v>
      </c>
      <c r="J34" s="14">
        <v>0.631944444444444</v>
      </c>
      <c r="K34" s="34">
        <v>15.1666666666667</v>
      </c>
      <c r="L34" s="14">
        <v>0.715277777777778</v>
      </c>
      <c r="M34" s="34">
        <v>17.1666666666667</v>
      </c>
    </row>
    <row r="35" ht="25.05" customHeight="1" spans="1:13">
      <c r="A35" s="5">
        <v>34</v>
      </c>
      <c r="B35" s="5">
        <v>0.45</v>
      </c>
      <c r="C35" s="6">
        <v>0</v>
      </c>
      <c r="D35" s="6">
        <v>15.8</v>
      </c>
      <c r="E35" s="6">
        <v>6.36</v>
      </c>
      <c r="F35" s="14">
        <v>0.604166666666667</v>
      </c>
      <c r="G35" s="9">
        <v>14.5</v>
      </c>
      <c r="H35" s="36">
        <v>0.645833333333333</v>
      </c>
      <c r="I35" s="33">
        <v>15.5</v>
      </c>
      <c r="J35" s="14">
        <v>0.595138888888889</v>
      </c>
      <c r="K35" s="34">
        <v>14.2833333333333</v>
      </c>
      <c r="L35" s="14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0.15</v>
      </c>
      <c r="D36" s="6">
        <v>18.56</v>
      </c>
      <c r="E36" s="6">
        <v>5.83</v>
      </c>
      <c r="F36" s="14">
        <v>0.625</v>
      </c>
      <c r="G36" s="9">
        <v>15</v>
      </c>
      <c r="H36" s="36">
        <v>0.666666666666667</v>
      </c>
      <c r="I36" s="33">
        <v>16</v>
      </c>
      <c r="J36" s="14">
        <v>0.614583333333333</v>
      </c>
      <c r="K36" s="34">
        <v>14.75</v>
      </c>
      <c r="L36" s="14">
        <v>0.704861111111111</v>
      </c>
      <c r="M36" s="34">
        <v>16.9166666666667</v>
      </c>
    </row>
    <row r="37" ht="25.05" customHeight="1" spans="1:13">
      <c r="A37" s="5">
        <v>36</v>
      </c>
      <c r="B37" s="5">
        <v>0.6</v>
      </c>
      <c r="C37" s="6">
        <v>0.1</v>
      </c>
      <c r="D37" s="6">
        <v>12.1</v>
      </c>
      <c r="E37" s="6">
        <v>8.3</v>
      </c>
      <c r="F37" s="14">
        <v>0.5</v>
      </c>
      <c r="G37" s="9">
        <v>12</v>
      </c>
      <c r="H37" s="36">
        <v>0.541666666666667</v>
      </c>
      <c r="I37" s="33">
        <v>13</v>
      </c>
      <c r="J37" s="14">
        <v>0.482638888888889</v>
      </c>
      <c r="K37" s="34">
        <v>11.5833333333333</v>
      </c>
      <c r="L37" s="14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topLeftCell="A25" workbookViewId="0">
      <selection activeCell="Q42" sqref="Q42"/>
    </sheetView>
  </sheetViews>
  <sheetFormatPr defaultColWidth="9" defaultRowHeight="14.1"/>
  <cols>
    <col min="1" max="13" width="12.5585585585586" customWidth="1"/>
  </cols>
  <sheetData>
    <row r="1" ht="19.2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5">
        <v>0</v>
      </c>
      <c r="C2" s="6">
        <v>0.2</v>
      </c>
      <c r="D2" s="7">
        <v>2.26</v>
      </c>
      <c r="E2" s="7">
        <v>15.36</v>
      </c>
      <c r="F2" s="8">
        <v>0.4375</v>
      </c>
      <c r="G2" s="9">
        <v>10.5</v>
      </c>
      <c r="H2" s="10">
        <v>0.479166666666667</v>
      </c>
      <c r="I2" s="33">
        <v>11.5</v>
      </c>
      <c r="J2" s="21">
        <v>0.416666666666667</v>
      </c>
      <c r="K2" s="34">
        <v>10</v>
      </c>
      <c r="L2" s="21">
        <v>0.502083333333333</v>
      </c>
      <c r="M2" s="34">
        <v>12.05</v>
      </c>
    </row>
    <row r="3" ht="25.05" customHeight="1" spans="1:13">
      <c r="A3" s="11">
        <v>2</v>
      </c>
      <c r="B3" s="5">
        <v>0.3</v>
      </c>
      <c r="C3" s="6">
        <v>0</v>
      </c>
      <c r="D3" s="6">
        <v>1.86</v>
      </c>
      <c r="E3" s="6">
        <v>11.5</v>
      </c>
      <c r="F3" s="8">
        <v>0.4375</v>
      </c>
      <c r="G3" s="9">
        <v>10.5</v>
      </c>
      <c r="H3" s="10">
        <v>0.479166666666667</v>
      </c>
      <c r="I3" s="33">
        <v>11.5</v>
      </c>
      <c r="J3" s="21">
        <v>0.416666666666667</v>
      </c>
      <c r="K3" s="34">
        <v>10</v>
      </c>
      <c r="L3" s="21">
        <v>0.502083333333333</v>
      </c>
      <c r="M3" s="34">
        <v>12.05</v>
      </c>
    </row>
    <row r="4" ht="25.05" customHeight="1" spans="1:13">
      <c r="A4" s="11">
        <v>3</v>
      </c>
      <c r="B4" s="5">
        <v>0.25</v>
      </c>
      <c r="C4" s="6">
        <v>0</v>
      </c>
      <c r="D4" s="6">
        <v>4.34</v>
      </c>
      <c r="E4" s="6">
        <v>8</v>
      </c>
      <c r="F4" s="12">
        <v>0.354166666666667</v>
      </c>
      <c r="G4" s="9">
        <v>8.5</v>
      </c>
      <c r="H4" s="10">
        <v>0.395833333333333</v>
      </c>
      <c r="I4" s="33">
        <v>9.5</v>
      </c>
      <c r="J4" s="21">
        <v>0.352777777777778</v>
      </c>
      <c r="K4" s="34">
        <v>8.46666666666667</v>
      </c>
      <c r="L4" s="21">
        <v>0.431944444444444</v>
      </c>
      <c r="M4" s="34">
        <v>10.3666666666667</v>
      </c>
    </row>
    <row r="5" ht="25.05" customHeight="1" spans="1:13">
      <c r="A5" s="11">
        <v>4</v>
      </c>
      <c r="B5" s="5">
        <v>0.2</v>
      </c>
      <c r="C5" s="6">
        <v>0</v>
      </c>
      <c r="D5" s="6">
        <v>4.37</v>
      </c>
      <c r="E5" s="6">
        <v>11.26</v>
      </c>
      <c r="F5" s="13">
        <v>0.458333333333333</v>
      </c>
      <c r="G5" s="9">
        <v>11</v>
      </c>
      <c r="H5" s="10">
        <v>0.5</v>
      </c>
      <c r="I5" s="33">
        <v>12</v>
      </c>
      <c r="J5" s="10">
        <v>0.440972222222222</v>
      </c>
      <c r="K5" s="34">
        <v>10.5833333333333</v>
      </c>
      <c r="L5" s="10">
        <v>0.510416666666667</v>
      </c>
      <c r="M5" s="34">
        <v>12.25</v>
      </c>
    </row>
    <row r="6" ht="25.05" customHeight="1" spans="1:13">
      <c r="A6" s="11">
        <v>5</v>
      </c>
      <c r="B6" s="5">
        <v>0</v>
      </c>
      <c r="C6" s="6">
        <v>0.25</v>
      </c>
      <c r="D6" s="6">
        <v>4.33</v>
      </c>
      <c r="E6" s="6">
        <v>16.22</v>
      </c>
      <c r="F6" s="14">
        <v>0.541666666666667</v>
      </c>
      <c r="G6" s="9">
        <v>13</v>
      </c>
      <c r="H6" s="10">
        <v>0.583333333333333</v>
      </c>
      <c r="I6" s="33">
        <v>14</v>
      </c>
      <c r="J6" s="21">
        <v>0.524305555555556</v>
      </c>
      <c r="K6" s="34">
        <v>12.5833333333333</v>
      </c>
      <c r="L6" s="21">
        <v>0.611111111111111</v>
      </c>
      <c r="M6" s="34">
        <v>14.6666666666667</v>
      </c>
    </row>
    <row r="7" ht="25.05" customHeight="1" spans="1:13">
      <c r="A7" s="11">
        <v>6</v>
      </c>
      <c r="B7" s="5">
        <v>0.3</v>
      </c>
      <c r="C7" s="6">
        <v>0.2</v>
      </c>
      <c r="D7" s="6">
        <v>7.04</v>
      </c>
      <c r="E7" s="6">
        <v>14.25</v>
      </c>
      <c r="F7" s="14">
        <v>0.5625</v>
      </c>
      <c r="G7" s="9">
        <v>13.5</v>
      </c>
      <c r="H7" s="10">
        <v>0.604166666666667</v>
      </c>
      <c r="I7" s="33">
        <v>14.5</v>
      </c>
      <c r="J7" s="21">
        <v>0.549305555555556</v>
      </c>
      <c r="K7" s="34">
        <v>13.1833333333333</v>
      </c>
      <c r="L7" s="21">
        <v>0.629166666666667</v>
      </c>
      <c r="M7" s="34">
        <v>15.1</v>
      </c>
    </row>
    <row r="8" ht="25.05" customHeight="1" spans="1:13">
      <c r="A8" s="11">
        <v>7</v>
      </c>
      <c r="B8" s="5">
        <v>0.25</v>
      </c>
      <c r="C8" s="6">
        <v>0</v>
      </c>
      <c r="D8" s="15">
        <v>6.21</v>
      </c>
      <c r="E8" s="15">
        <v>8.88</v>
      </c>
      <c r="F8" s="13">
        <v>0.458333333333333</v>
      </c>
      <c r="G8" s="9">
        <v>11</v>
      </c>
      <c r="H8" s="10">
        <v>0.5</v>
      </c>
      <c r="I8" s="33">
        <v>12</v>
      </c>
      <c r="J8" s="10">
        <v>0.435416666666667</v>
      </c>
      <c r="K8" s="34">
        <v>10.45</v>
      </c>
      <c r="L8" s="10">
        <v>0.510416666666667</v>
      </c>
      <c r="M8" s="34">
        <v>12.25</v>
      </c>
    </row>
    <row r="9" ht="25.05" customHeight="1" spans="1:13">
      <c r="A9" s="11">
        <v>8</v>
      </c>
      <c r="B9" s="5">
        <v>0.7</v>
      </c>
      <c r="C9" s="6">
        <v>0.05</v>
      </c>
      <c r="D9" s="6">
        <v>0.62</v>
      </c>
      <c r="E9" s="6">
        <v>14.85</v>
      </c>
      <c r="F9" s="8">
        <v>0.541666666666667</v>
      </c>
      <c r="G9" s="9">
        <v>13</v>
      </c>
      <c r="H9" s="10">
        <v>0.583333333333333</v>
      </c>
      <c r="I9" s="33">
        <v>14</v>
      </c>
      <c r="J9" s="21">
        <v>0.515277777777778</v>
      </c>
      <c r="K9" s="34">
        <v>12.3666666666667</v>
      </c>
      <c r="L9" s="21">
        <v>0.597222222222222</v>
      </c>
      <c r="M9" s="34">
        <v>14.3333333333333</v>
      </c>
    </row>
    <row r="10" ht="25.05" customHeight="1" spans="1:13">
      <c r="A10" s="16">
        <v>9</v>
      </c>
      <c r="B10" s="17">
        <v>0</v>
      </c>
      <c r="C10" s="18">
        <v>0.3</v>
      </c>
      <c r="D10" s="18">
        <v>2.3</v>
      </c>
      <c r="E10" s="18">
        <v>17.08</v>
      </c>
      <c r="F10" s="12">
        <v>0.3125</v>
      </c>
      <c r="G10" s="9">
        <v>7.5</v>
      </c>
      <c r="H10" s="10">
        <v>0.354166666666667</v>
      </c>
      <c r="I10" s="33">
        <v>8.5</v>
      </c>
      <c r="J10" s="32">
        <v>0.291666666666667</v>
      </c>
      <c r="K10" s="34">
        <v>7</v>
      </c>
      <c r="L10" s="32">
        <v>0.368055555555556</v>
      </c>
      <c r="M10" s="34">
        <v>8.83333333333333</v>
      </c>
    </row>
    <row r="11" ht="25.05" customHeight="1" spans="1:13">
      <c r="A11" s="11">
        <v>10</v>
      </c>
      <c r="B11" s="5">
        <v>1</v>
      </c>
      <c r="C11" s="6">
        <v>0.3</v>
      </c>
      <c r="D11" s="6">
        <v>6.29</v>
      </c>
      <c r="E11" s="6">
        <v>19</v>
      </c>
      <c r="F11" s="19">
        <v>0.333333333333333</v>
      </c>
      <c r="G11" s="9">
        <v>8</v>
      </c>
      <c r="H11" s="10">
        <v>0.375</v>
      </c>
      <c r="I11" s="33">
        <v>9</v>
      </c>
      <c r="J11" s="19">
        <v>0.315972222222222</v>
      </c>
      <c r="K11" s="34">
        <v>7.58333333333333</v>
      </c>
      <c r="L11" s="19">
        <v>0.402777777777778</v>
      </c>
      <c r="M11" s="34">
        <v>9.66666666666667</v>
      </c>
    </row>
    <row r="12" ht="25.05" customHeight="1" spans="1:13">
      <c r="A12" s="11">
        <v>11</v>
      </c>
      <c r="B12" s="5">
        <v>0</v>
      </c>
      <c r="C12" s="6">
        <v>0.2</v>
      </c>
      <c r="D12" s="6">
        <v>9.2</v>
      </c>
      <c r="E12" s="6">
        <v>12.36</v>
      </c>
      <c r="F12" s="20">
        <v>0.479166666666667</v>
      </c>
      <c r="G12" s="9">
        <v>11.5</v>
      </c>
      <c r="H12" s="10">
        <v>0.520833333333333</v>
      </c>
      <c r="I12" s="33">
        <v>12.5</v>
      </c>
      <c r="J12" s="21">
        <v>0.454861111111111</v>
      </c>
      <c r="K12" s="34">
        <v>10.9166666666667</v>
      </c>
      <c r="L12" s="21">
        <v>0.534722222222222</v>
      </c>
      <c r="M12" s="34">
        <v>12.8333333333333</v>
      </c>
    </row>
    <row r="13" ht="25.05" customHeight="1" spans="1:13">
      <c r="A13" s="11">
        <v>12</v>
      </c>
      <c r="B13" s="5">
        <v>0.3</v>
      </c>
      <c r="C13" s="6">
        <v>0</v>
      </c>
      <c r="D13" s="6">
        <v>7.68</v>
      </c>
      <c r="E13" s="6">
        <v>17.9</v>
      </c>
      <c r="F13" s="19">
        <v>0.354166666666667</v>
      </c>
      <c r="G13" s="9">
        <v>8.5</v>
      </c>
      <c r="H13" s="10">
        <v>0.395833333333333</v>
      </c>
      <c r="I13" s="33">
        <v>9.5</v>
      </c>
      <c r="J13" s="19">
        <v>0.340277777777778</v>
      </c>
      <c r="K13" s="34">
        <v>8.16666666666667</v>
      </c>
      <c r="L13" s="19">
        <v>0.409722222222222</v>
      </c>
      <c r="M13" s="34">
        <v>9.83333333333333</v>
      </c>
    </row>
    <row r="14" ht="25.05" customHeight="1" spans="1:13">
      <c r="A14" s="11">
        <v>13</v>
      </c>
      <c r="B14" s="5">
        <v>0.4</v>
      </c>
      <c r="C14" s="6">
        <v>0.2</v>
      </c>
      <c r="D14" s="6">
        <v>1.92</v>
      </c>
      <c r="E14" s="6">
        <v>6.25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0.351388888888889</v>
      </c>
      <c r="K14" s="34">
        <v>8.43333333333333</v>
      </c>
      <c r="L14" s="21">
        <v>0.438194444444444</v>
      </c>
      <c r="M14" s="34">
        <v>10.5166666666667</v>
      </c>
    </row>
    <row r="15" ht="25.05" customHeight="1" spans="1:13">
      <c r="A15" s="22">
        <v>14</v>
      </c>
      <c r="B15" s="23">
        <v>0.3</v>
      </c>
      <c r="C15" s="24">
        <v>0</v>
      </c>
      <c r="D15" s="24">
        <v>11.58</v>
      </c>
      <c r="E15" s="24">
        <v>1.34</v>
      </c>
      <c r="F15" s="12">
        <v>0.3125</v>
      </c>
      <c r="G15" s="9">
        <v>7.5</v>
      </c>
      <c r="H15" s="10">
        <v>0.354166666666667</v>
      </c>
      <c r="I15" s="33">
        <v>8.5</v>
      </c>
      <c r="J15" s="32">
        <v>0.291666666666667</v>
      </c>
      <c r="K15" s="34">
        <v>7</v>
      </c>
      <c r="L15" s="32">
        <v>0.368055555555556</v>
      </c>
      <c r="M15" s="34">
        <v>8.83333333333333</v>
      </c>
    </row>
    <row r="16" ht="25.05" customHeight="1" spans="1:13">
      <c r="A16" s="22">
        <v>15</v>
      </c>
      <c r="B16" s="23">
        <v>0.55</v>
      </c>
      <c r="C16" s="24">
        <v>0</v>
      </c>
      <c r="D16" s="24">
        <v>10.33</v>
      </c>
      <c r="E16" s="24">
        <v>4.45</v>
      </c>
      <c r="F16" s="12">
        <v>0.583333333333333</v>
      </c>
      <c r="G16" s="9">
        <v>14</v>
      </c>
      <c r="H16" s="10">
        <v>0.625</v>
      </c>
      <c r="I16" s="33">
        <v>15</v>
      </c>
      <c r="J16" s="32">
        <v>0.595138888888889</v>
      </c>
      <c r="K16" s="34">
        <v>14.2833333333333</v>
      </c>
      <c r="L16" s="32">
        <v>0.666666666666667</v>
      </c>
      <c r="M16" s="34">
        <v>16</v>
      </c>
    </row>
    <row r="17" ht="25.05" customHeight="1" spans="1:13">
      <c r="A17" s="11">
        <v>16</v>
      </c>
      <c r="B17" s="5">
        <v>0.7</v>
      </c>
      <c r="C17" s="6">
        <v>0.5</v>
      </c>
      <c r="D17" s="6">
        <v>10.92</v>
      </c>
      <c r="E17" s="6">
        <v>10.1</v>
      </c>
      <c r="F17" s="25">
        <v>0.583333333333333</v>
      </c>
      <c r="G17" s="9">
        <v>14</v>
      </c>
      <c r="H17" s="10">
        <v>0.625</v>
      </c>
      <c r="I17" s="33">
        <v>15</v>
      </c>
      <c r="J17" s="21">
        <v>0.560416666666667</v>
      </c>
      <c r="K17" s="34">
        <v>13.45</v>
      </c>
      <c r="L17" s="21">
        <v>0.643055555555556</v>
      </c>
      <c r="M17" s="34">
        <v>15.4333333333333</v>
      </c>
    </row>
    <row r="18" ht="25.05" customHeight="1" spans="1:13">
      <c r="A18" s="11">
        <v>17</v>
      </c>
      <c r="B18" s="5">
        <v>0.65</v>
      </c>
      <c r="C18" s="6">
        <v>0.3</v>
      </c>
      <c r="D18" s="6">
        <v>14.58</v>
      </c>
      <c r="E18" s="6">
        <v>3.99</v>
      </c>
      <c r="F18" s="12">
        <v>0.604166666666667</v>
      </c>
      <c r="G18" s="9">
        <v>14.5</v>
      </c>
      <c r="H18" s="10">
        <v>0.645833333333333</v>
      </c>
      <c r="I18" s="33">
        <v>15.5</v>
      </c>
      <c r="J18" s="32">
        <v>0.595138888888889</v>
      </c>
      <c r="K18" s="34">
        <v>14.2833333333333</v>
      </c>
      <c r="L18" s="32">
        <v>0.666666666666667</v>
      </c>
      <c r="M18" s="34">
        <v>16</v>
      </c>
    </row>
    <row r="19" ht="25.05" customHeight="1" spans="1:13">
      <c r="A19" s="11">
        <v>18</v>
      </c>
      <c r="B19" s="5">
        <v>0.65</v>
      </c>
      <c r="C19" s="6">
        <v>0</v>
      </c>
      <c r="D19" s="6">
        <v>4.8</v>
      </c>
      <c r="E19" s="6">
        <v>6.27</v>
      </c>
      <c r="F19" s="12">
        <v>0.354166666666667</v>
      </c>
      <c r="G19" s="9">
        <v>8.5</v>
      </c>
      <c r="H19" s="10">
        <v>0.395833333333333</v>
      </c>
      <c r="I19" s="33">
        <v>9.5</v>
      </c>
      <c r="J19" s="21">
        <v>0.352777777777778</v>
      </c>
      <c r="K19" s="34">
        <v>8.46666666666667</v>
      </c>
      <c r="L19" s="21">
        <v>0.431944444444444</v>
      </c>
      <c r="M19" s="34">
        <v>10.3666666666667</v>
      </c>
    </row>
    <row r="20" ht="25.05" customHeight="1" spans="1:13">
      <c r="A20" s="11">
        <v>19</v>
      </c>
      <c r="B20" s="5">
        <v>0</v>
      </c>
      <c r="C20" s="6">
        <v>0.3</v>
      </c>
      <c r="D20" s="6">
        <v>12.7</v>
      </c>
      <c r="E20" s="6">
        <v>5.9</v>
      </c>
      <c r="F20" s="12">
        <v>0.583333333333333</v>
      </c>
      <c r="G20" s="9">
        <v>14</v>
      </c>
      <c r="H20" s="10">
        <v>0.625</v>
      </c>
      <c r="I20" s="33">
        <v>15</v>
      </c>
      <c r="J20" s="32">
        <v>0.595138888888889</v>
      </c>
      <c r="K20" s="34">
        <v>14.2833333333333</v>
      </c>
      <c r="L20" s="32">
        <v>0.666666666666667</v>
      </c>
      <c r="M20" s="34">
        <v>16</v>
      </c>
    </row>
    <row r="21" ht="25.05" customHeight="1" spans="1:13">
      <c r="A21" s="11">
        <v>20</v>
      </c>
      <c r="B21" s="5">
        <v>0.2</v>
      </c>
      <c r="C21" s="6">
        <v>0.1</v>
      </c>
      <c r="D21" s="6">
        <v>6.14</v>
      </c>
      <c r="E21" s="6">
        <v>1.53</v>
      </c>
      <c r="F21" s="26">
        <v>0.395833333333333</v>
      </c>
      <c r="G21" s="9">
        <v>9.5</v>
      </c>
      <c r="H21" s="10">
        <v>0.4375</v>
      </c>
      <c r="I21" s="33">
        <v>10.5</v>
      </c>
      <c r="J21" s="14">
        <v>0.380555555555556</v>
      </c>
      <c r="K21" s="34">
        <v>9.13333333333333</v>
      </c>
      <c r="L21" s="14">
        <v>0.456944444444444</v>
      </c>
      <c r="M21" s="34">
        <v>10.9666666666667</v>
      </c>
    </row>
    <row r="22" ht="25.05" customHeight="1" spans="1:13">
      <c r="A22" s="11">
        <v>21</v>
      </c>
      <c r="B22" s="5">
        <v>0.8</v>
      </c>
      <c r="C22" s="6">
        <v>0</v>
      </c>
      <c r="D22" s="6">
        <v>8.79</v>
      </c>
      <c r="E22" s="6">
        <v>7.67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0.5</v>
      </c>
      <c r="K22" s="34">
        <v>12</v>
      </c>
      <c r="L22" s="21">
        <v>0.579861111111111</v>
      </c>
      <c r="M22" s="34">
        <v>13.9166666666667</v>
      </c>
    </row>
    <row r="23" ht="25.05" customHeight="1" spans="1:13">
      <c r="A23" s="11">
        <v>22</v>
      </c>
      <c r="B23" s="5">
        <v>0.8</v>
      </c>
      <c r="C23" s="6">
        <v>0</v>
      </c>
      <c r="D23" s="6">
        <v>2.59</v>
      </c>
      <c r="E23" s="6">
        <v>2.67</v>
      </c>
      <c r="F23" s="26">
        <v>0.395833333333333</v>
      </c>
      <c r="G23" s="9">
        <v>9.5</v>
      </c>
      <c r="H23" s="10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27">
        <v>23</v>
      </c>
      <c r="B24" s="27">
        <v>0.4</v>
      </c>
      <c r="C24" s="28">
        <v>0.6</v>
      </c>
      <c r="D24" s="28">
        <v>17.02</v>
      </c>
      <c r="E24" s="28">
        <v>2.56</v>
      </c>
      <c r="F24" s="14">
        <v>0.333333333333333</v>
      </c>
      <c r="G24" s="9">
        <v>8</v>
      </c>
      <c r="H24" s="10">
        <v>0.375</v>
      </c>
      <c r="I24" s="33">
        <v>9</v>
      </c>
      <c r="J24" s="32">
        <v>0.309027777777778</v>
      </c>
      <c r="K24" s="34">
        <v>7.41666666666667</v>
      </c>
      <c r="L24" s="32">
        <v>0.399305555555556</v>
      </c>
      <c r="M24" s="34">
        <v>9.58333333333333</v>
      </c>
    </row>
    <row r="25" ht="25.05" customHeight="1" spans="1:13">
      <c r="A25" s="29">
        <v>24</v>
      </c>
      <c r="B25" s="29">
        <v>0.6</v>
      </c>
      <c r="C25" s="15">
        <v>0.25</v>
      </c>
      <c r="D25" s="6">
        <v>7.14</v>
      </c>
      <c r="E25" s="6">
        <v>6.33</v>
      </c>
      <c r="F25" s="12">
        <v>0.354166666666667</v>
      </c>
      <c r="G25" s="9">
        <v>8.5</v>
      </c>
      <c r="H25" s="10">
        <v>0.395833333333333</v>
      </c>
      <c r="I25" s="33">
        <v>9.5</v>
      </c>
      <c r="J25" s="21">
        <v>0.352777777777778</v>
      </c>
      <c r="K25" s="34">
        <v>8.46666666666667</v>
      </c>
      <c r="L25" s="21">
        <v>0.431944444444444</v>
      </c>
      <c r="M25" s="34">
        <v>10.3666666666667</v>
      </c>
    </row>
    <row r="26" ht="25.05" customHeight="1" spans="1:13">
      <c r="A26" s="11">
        <v>25</v>
      </c>
      <c r="B26" s="5">
        <v>0.2</v>
      </c>
      <c r="C26" s="6">
        <v>0.1</v>
      </c>
      <c r="D26" s="6">
        <v>18</v>
      </c>
      <c r="E26" s="6">
        <v>8.33</v>
      </c>
      <c r="F26" s="30">
        <v>0.625</v>
      </c>
      <c r="G26" s="9">
        <v>15</v>
      </c>
      <c r="H26" s="10">
        <v>0.666666666666667</v>
      </c>
      <c r="I26" s="33">
        <v>16</v>
      </c>
      <c r="J26" s="21">
        <v>0.614583333333333</v>
      </c>
      <c r="K26" s="34">
        <v>14.75</v>
      </c>
      <c r="L26" s="21">
        <v>0.704861111111111</v>
      </c>
      <c r="M26" s="34">
        <v>16.9166666666667</v>
      </c>
    </row>
    <row r="27" ht="25.05" customHeight="1" spans="1:13">
      <c r="A27" s="11">
        <v>26</v>
      </c>
      <c r="B27" s="5">
        <v>0.35</v>
      </c>
      <c r="C27" s="6">
        <v>0</v>
      </c>
      <c r="D27" s="6">
        <v>10.2</v>
      </c>
      <c r="E27" s="6">
        <v>16.2</v>
      </c>
      <c r="F27" s="31">
        <v>0.354166666666667</v>
      </c>
      <c r="G27" s="9">
        <v>8.5</v>
      </c>
      <c r="H27" s="10">
        <v>0.395833333333333</v>
      </c>
      <c r="I27" s="33">
        <v>9.5</v>
      </c>
      <c r="J27" s="21">
        <v>0.340277777777778</v>
      </c>
      <c r="K27" s="34">
        <v>8.16666666666667</v>
      </c>
      <c r="L27" s="21">
        <v>0.416666666666667</v>
      </c>
      <c r="M27" s="34">
        <v>10</v>
      </c>
    </row>
    <row r="28" ht="25.05" customHeight="1" spans="1:13">
      <c r="A28" s="11">
        <v>27</v>
      </c>
      <c r="B28" s="5">
        <v>0.2</v>
      </c>
      <c r="C28" s="6">
        <v>0</v>
      </c>
      <c r="D28" s="6">
        <v>8.88</v>
      </c>
      <c r="E28" s="6">
        <v>10.35</v>
      </c>
      <c r="F28" s="20">
        <v>0.479166666666667</v>
      </c>
      <c r="G28" s="9">
        <v>11.5</v>
      </c>
      <c r="H28" s="10">
        <v>0.520833333333333</v>
      </c>
      <c r="I28" s="33">
        <v>12.5</v>
      </c>
      <c r="J28" s="21">
        <v>0.461805555555556</v>
      </c>
      <c r="K28" s="34">
        <v>11.0833333333333</v>
      </c>
      <c r="L28" s="21">
        <v>0.541666666666667</v>
      </c>
      <c r="M28" s="34">
        <v>13</v>
      </c>
    </row>
    <row r="29" ht="25.05" customHeight="1" spans="1:13">
      <c r="A29" s="22">
        <v>28</v>
      </c>
      <c r="B29" s="23">
        <v>0</v>
      </c>
      <c r="C29" s="24">
        <v>0.2</v>
      </c>
      <c r="D29" s="24">
        <v>19</v>
      </c>
      <c r="E29" s="24">
        <v>11.1</v>
      </c>
      <c r="F29" s="32">
        <v>0.354166666666667</v>
      </c>
      <c r="G29" s="9">
        <v>8.5</v>
      </c>
      <c r="H29" s="10">
        <v>0.395833333333333</v>
      </c>
      <c r="I29" s="33">
        <v>9.5</v>
      </c>
      <c r="J29" s="32">
        <v>0.329861111111111</v>
      </c>
      <c r="K29" s="34">
        <v>7.91666666666667</v>
      </c>
      <c r="L29" s="32">
        <v>0.40625</v>
      </c>
      <c r="M29" s="34">
        <v>9.75</v>
      </c>
    </row>
    <row r="30" ht="25.05" customHeight="1" spans="1:13">
      <c r="A30" s="22">
        <v>29</v>
      </c>
      <c r="B30" s="23">
        <v>0.5</v>
      </c>
      <c r="C30" s="24">
        <v>0</v>
      </c>
      <c r="D30" s="24">
        <v>14.8</v>
      </c>
      <c r="E30" s="24">
        <v>9.88</v>
      </c>
      <c r="F30" s="32">
        <v>0.354166666666667</v>
      </c>
      <c r="G30" s="9">
        <v>8.5</v>
      </c>
      <c r="H30" s="10">
        <v>0.395833333333333</v>
      </c>
      <c r="I30" s="33">
        <v>9.5</v>
      </c>
      <c r="J30" s="32">
        <v>0.329861111111111</v>
      </c>
      <c r="K30" s="34">
        <v>7.91666666666667</v>
      </c>
      <c r="L30" s="32">
        <v>0.40625</v>
      </c>
      <c r="M30" s="34">
        <v>9.75</v>
      </c>
    </row>
    <row r="31" ht="25.05" customHeight="1" spans="1:13">
      <c r="A31" s="23">
        <v>30</v>
      </c>
      <c r="B31" s="23">
        <v>0.25</v>
      </c>
      <c r="C31" s="24">
        <v>0</v>
      </c>
      <c r="D31" s="24">
        <v>17.8</v>
      </c>
      <c r="E31" s="24">
        <v>14.2</v>
      </c>
      <c r="F31" s="32">
        <v>0.375</v>
      </c>
      <c r="G31" s="9">
        <v>9</v>
      </c>
      <c r="H31" s="10">
        <v>0.416666666666667</v>
      </c>
      <c r="I31" s="33">
        <v>10</v>
      </c>
      <c r="J31" s="32">
        <v>0.357638888888889</v>
      </c>
      <c r="K31" s="34">
        <v>8.58333333333333</v>
      </c>
      <c r="L31" s="32">
        <v>0.436111111111111</v>
      </c>
      <c r="M31" s="34">
        <v>10.4666666666667</v>
      </c>
    </row>
    <row r="32" ht="25.05" customHeight="1" spans="1:13">
      <c r="A32" s="5">
        <v>31</v>
      </c>
      <c r="B32" s="5">
        <v>0.5</v>
      </c>
      <c r="C32" s="6">
        <v>0</v>
      </c>
      <c r="D32" s="6">
        <v>11.2</v>
      </c>
      <c r="E32" s="6">
        <v>18.3</v>
      </c>
      <c r="F32" s="31">
        <v>0.375</v>
      </c>
      <c r="G32" s="9">
        <v>9</v>
      </c>
      <c r="H32" s="10">
        <v>0.416666666666667</v>
      </c>
      <c r="I32" s="33">
        <v>10</v>
      </c>
      <c r="J32" s="21">
        <v>0.354166666666667</v>
      </c>
      <c r="K32" s="34">
        <v>8.5</v>
      </c>
      <c r="L32" s="21">
        <v>0.4375</v>
      </c>
      <c r="M32" s="34">
        <v>10.5</v>
      </c>
    </row>
    <row r="33" ht="25.05" customHeight="1" spans="1:13">
      <c r="A33" s="5">
        <v>32</v>
      </c>
      <c r="B33" s="5">
        <v>0</v>
      </c>
      <c r="C33" s="6">
        <v>0.3</v>
      </c>
      <c r="D33" s="6">
        <v>9.8</v>
      </c>
      <c r="E33" s="6">
        <v>14.3</v>
      </c>
      <c r="F33" s="25">
        <v>0.583333333333333</v>
      </c>
      <c r="G33" s="9">
        <v>14</v>
      </c>
      <c r="H33" s="10">
        <v>0.625</v>
      </c>
      <c r="I33" s="33">
        <v>15</v>
      </c>
      <c r="J33" s="21">
        <v>0.560416666666667</v>
      </c>
      <c r="K33" s="34">
        <v>13.45</v>
      </c>
      <c r="L33" s="21">
        <v>0.643055555555556</v>
      </c>
      <c r="M33" s="34">
        <v>15.4333333333333</v>
      </c>
    </row>
    <row r="34" ht="25.05" customHeight="1" spans="1:13">
      <c r="A34" s="5">
        <v>33</v>
      </c>
      <c r="B34" s="5">
        <v>0.7</v>
      </c>
      <c r="C34" s="6">
        <v>0.05</v>
      </c>
      <c r="D34" s="6">
        <v>13.8</v>
      </c>
      <c r="E34" s="6">
        <v>12.12</v>
      </c>
      <c r="F34" s="30">
        <v>0.645833333333333</v>
      </c>
      <c r="G34" s="9">
        <v>15.5</v>
      </c>
      <c r="H34" s="10">
        <v>0.6875</v>
      </c>
      <c r="I34" s="33">
        <v>16.5</v>
      </c>
      <c r="J34" s="21">
        <v>0.631944444444444</v>
      </c>
      <c r="K34" s="34">
        <v>15.1666666666667</v>
      </c>
      <c r="L34" s="21">
        <v>0.715277777777778</v>
      </c>
      <c r="M34" s="34">
        <v>17.1666666666667</v>
      </c>
    </row>
    <row r="35" ht="25.05" customHeight="1" spans="1:13">
      <c r="A35" s="5">
        <v>34</v>
      </c>
      <c r="B35" s="5">
        <v>0.45</v>
      </c>
      <c r="C35" s="6">
        <v>0</v>
      </c>
      <c r="D35" s="6">
        <v>15.8</v>
      </c>
      <c r="E35" s="6">
        <v>6.36</v>
      </c>
      <c r="F35" s="12">
        <v>0.604166666666667</v>
      </c>
      <c r="G35" s="9">
        <v>14.5</v>
      </c>
      <c r="H35" s="10">
        <v>0.645833333333333</v>
      </c>
      <c r="I35" s="33">
        <v>15.5</v>
      </c>
      <c r="J35" s="32">
        <v>0.595138888888889</v>
      </c>
      <c r="K35" s="34">
        <v>14.2833333333333</v>
      </c>
      <c r="L35" s="32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0.15</v>
      </c>
      <c r="D36" s="6">
        <v>18.56</v>
      </c>
      <c r="E36" s="6">
        <v>5.83</v>
      </c>
      <c r="F36" s="30">
        <v>0.625</v>
      </c>
      <c r="G36" s="9">
        <v>15</v>
      </c>
      <c r="H36" s="10">
        <v>0.666666666666667</v>
      </c>
      <c r="I36" s="33">
        <v>16</v>
      </c>
      <c r="J36" s="21">
        <v>0.614583333333333</v>
      </c>
      <c r="K36" s="34">
        <v>14.75</v>
      </c>
      <c r="L36" s="21">
        <v>0.704861111111111</v>
      </c>
      <c r="M36" s="34">
        <v>16.9166666666667</v>
      </c>
    </row>
    <row r="37" ht="25.05" customHeight="1" spans="1:13">
      <c r="A37" s="5">
        <v>36</v>
      </c>
      <c r="B37" s="5">
        <v>0.6</v>
      </c>
      <c r="C37" s="6">
        <v>0.1</v>
      </c>
      <c r="D37" s="6">
        <v>12.1</v>
      </c>
      <c r="E37" s="6">
        <v>8.3</v>
      </c>
      <c r="F37" s="20">
        <v>0.5</v>
      </c>
      <c r="G37" s="9">
        <v>12</v>
      </c>
      <c r="H37" s="10">
        <v>0.541666666666667</v>
      </c>
      <c r="I37" s="33">
        <v>13</v>
      </c>
      <c r="J37" s="21">
        <v>0.482638888888889</v>
      </c>
      <c r="K37" s="34">
        <v>11.5833333333333</v>
      </c>
      <c r="L37" s="21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zoomScale="70" zoomScaleNormal="70" workbookViewId="0">
      <selection activeCell="F2" sqref="F2:M37"/>
    </sheetView>
  </sheetViews>
  <sheetFormatPr defaultColWidth="9" defaultRowHeight="14.1"/>
  <cols>
    <col min="1" max="1" width="9.48648648648649" customWidth="1"/>
    <col min="2" max="2" width="14.6666666666667" customWidth="1"/>
    <col min="3" max="3" width="16.027027027027" customWidth="1"/>
    <col min="4" max="13" width="12.5585585585586" customWidth="1"/>
    <col min="14" max="15" width="11.5855855855856" customWidth="1"/>
  </cols>
  <sheetData>
    <row r="1" ht="36" customHeight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8"/>
    </row>
    <row r="2" ht="25.05" customHeight="1" spans="1:15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0.291666666666667</v>
      </c>
      <c r="G2" s="9">
        <v>7</v>
      </c>
      <c r="H2" s="10">
        <v>0.333333333333333</v>
      </c>
      <c r="I2" s="33">
        <v>8</v>
      </c>
      <c r="J2" s="21">
        <v>0.267361111111111</v>
      </c>
      <c r="K2" s="34">
        <v>6.41666666666667</v>
      </c>
      <c r="L2" s="21">
        <v>0.34375</v>
      </c>
      <c r="M2" s="34">
        <v>8.25</v>
      </c>
      <c r="N2" s="2" t="s">
        <v>14</v>
      </c>
      <c r="O2" s="38"/>
    </row>
    <row r="3" ht="25.05" customHeight="1" spans="1:15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0.291666666666667</v>
      </c>
      <c r="G3" s="9">
        <v>7</v>
      </c>
      <c r="H3" s="10">
        <v>0.333333333333333</v>
      </c>
      <c r="I3" s="33">
        <v>8</v>
      </c>
      <c r="J3" s="21">
        <v>0.277777777777778</v>
      </c>
      <c r="K3" s="34">
        <v>6.66666666666667</v>
      </c>
      <c r="L3" s="21">
        <v>0.357638888888889</v>
      </c>
      <c r="M3" s="34">
        <v>8.58333333333333</v>
      </c>
      <c r="N3" s="2" t="s">
        <v>15</v>
      </c>
      <c r="O3" s="38"/>
    </row>
    <row r="4" ht="25.05" customHeight="1" spans="1:15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0.3125</v>
      </c>
      <c r="G4" s="9">
        <v>7.5</v>
      </c>
      <c r="H4" s="10">
        <v>0.354166666666667</v>
      </c>
      <c r="I4" s="33">
        <v>8.5</v>
      </c>
      <c r="J4" s="21">
        <v>0.291666666666667</v>
      </c>
      <c r="K4" s="34">
        <v>7</v>
      </c>
      <c r="L4" s="21">
        <v>0.371527777777778</v>
      </c>
      <c r="M4" s="34">
        <v>8.91666666666667</v>
      </c>
      <c r="N4" s="2" t="s">
        <v>16</v>
      </c>
      <c r="O4" s="38"/>
    </row>
    <row r="5" ht="25.05" customHeight="1" spans="1:15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0.458333333333334</v>
      </c>
      <c r="I5" s="33">
        <v>11</v>
      </c>
      <c r="J5" s="10">
        <v>0.399305555555556</v>
      </c>
      <c r="K5" s="34">
        <v>9.58333333333333</v>
      </c>
      <c r="L5" s="10">
        <v>0.472222222222222</v>
      </c>
      <c r="M5" s="34">
        <v>11.3333333333333</v>
      </c>
      <c r="N5" s="2" t="s">
        <v>16</v>
      </c>
      <c r="O5" s="38"/>
    </row>
    <row r="6" ht="25.05" customHeight="1" spans="1:15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0.333333333333333</v>
      </c>
      <c r="G6" s="9">
        <v>8</v>
      </c>
      <c r="H6" s="10">
        <v>0.375</v>
      </c>
      <c r="I6" s="33">
        <v>9</v>
      </c>
      <c r="J6" s="21">
        <v>0.3125</v>
      </c>
      <c r="K6" s="34">
        <v>7.5</v>
      </c>
      <c r="L6" s="21">
        <v>0.399305555555556</v>
      </c>
      <c r="M6" s="34">
        <v>9.58333333333333</v>
      </c>
      <c r="N6" s="2" t="s">
        <v>15</v>
      </c>
      <c r="O6" s="38"/>
    </row>
    <row r="7" ht="25.05" customHeight="1" spans="1:15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0.354166666666667</v>
      </c>
      <c r="G7" s="9">
        <v>8.5</v>
      </c>
      <c r="H7" s="10">
        <v>0.395833333333334</v>
      </c>
      <c r="I7" s="33">
        <v>9.5</v>
      </c>
      <c r="J7" s="21">
        <v>0.333333333333333</v>
      </c>
      <c r="K7" s="34">
        <v>8</v>
      </c>
      <c r="L7" s="21">
        <v>0.413194444444444</v>
      </c>
      <c r="M7" s="34">
        <v>9.91666666666667</v>
      </c>
      <c r="N7" s="2" t="s">
        <v>14</v>
      </c>
      <c r="O7" s="38"/>
    </row>
    <row r="8" ht="25.05" customHeight="1" spans="1:15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0.416666666666667</v>
      </c>
      <c r="G8" s="9">
        <v>10</v>
      </c>
      <c r="H8" s="10">
        <v>0.458333333333334</v>
      </c>
      <c r="I8" s="33">
        <v>11</v>
      </c>
      <c r="J8" s="10">
        <v>0.402777777777778</v>
      </c>
      <c r="K8" s="34">
        <v>9.66666666666667</v>
      </c>
      <c r="L8" s="10">
        <v>0.482638888888889</v>
      </c>
      <c r="M8" s="34">
        <v>11.5833333333333</v>
      </c>
      <c r="N8" s="2" t="s">
        <v>15</v>
      </c>
      <c r="O8" s="38"/>
    </row>
    <row r="9" ht="25.05" customHeight="1" spans="1:15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0.333333333333333</v>
      </c>
      <c r="G9" s="9">
        <v>8</v>
      </c>
      <c r="H9" s="10">
        <v>0.375</v>
      </c>
      <c r="I9" s="33">
        <v>9</v>
      </c>
      <c r="J9" s="21">
        <v>0.315972222222222</v>
      </c>
      <c r="K9" s="34">
        <v>7.58333333333333</v>
      </c>
      <c r="L9" s="21">
        <v>0.392361111111111</v>
      </c>
      <c r="M9" s="34">
        <v>9.41666666666667</v>
      </c>
      <c r="N9" s="2" t="s">
        <v>15</v>
      </c>
      <c r="O9" s="38"/>
    </row>
    <row r="10" ht="25.05" customHeight="1" spans="1:15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0.270833333333333</v>
      </c>
      <c r="G10" s="9">
        <v>6.5</v>
      </c>
      <c r="H10" s="10">
        <v>0.3125</v>
      </c>
      <c r="I10" s="33">
        <v>7.5</v>
      </c>
      <c r="J10" s="32">
        <v>0.25</v>
      </c>
      <c r="K10" s="34">
        <v>6</v>
      </c>
      <c r="L10" s="32">
        <v>0.329861111111111</v>
      </c>
      <c r="M10" s="34">
        <v>7.91666666666667</v>
      </c>
      <c r="N10" s="2" t="s">
        <v>16</v>
      </c>
      <c r="O10" s="38"/>
    </row>
    <row r="11" ht="25.05" customHeight="1" spans="1:15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0.25</v>
      </c>
      <c r="G11" s="9">
        <v>6</v>
      </c>
      <c r="H11" s="10">
        <v>0.291666666666667</v>
      </c>
      <c r="I11" s="33">
        <v>7</v>
      </c>
      <c r="J11" s="19">
        <v>0.232638888888889</v>
      </c>
      <c r="K11" s="34">
        <v>5.58333333333333</v>
      </c>
      <c r="L11" s="19">
        <v>0.298611111111111</v>
      </c>
      <c r="M11" s="34">
        <v>7.16666666666667</v>
      </c>
      <c r="N11" s="2" t="s">
        <v>15</v>
      </c>
      <c r="O11" s="38"/>
    </row>
    <row r="12" ht="25.05" customHeight="1" spans="1:15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0.4375</v>
      </c>
      <c r="G12" s="9">
        <v>10.5</v>
      </c>
      <c r="H12" s="10">
        <v>0.479166666666667</v>
      </c>
      <c r="I12" s="33">
        <v>11.5</v>
      </c>
      <c r="J12" s="21">
        <v>0.420138888888889</v>
      </c>
      <c r="K12" s="34">
        <v>10.0833333333333</v>
      </c>
      <c r="L12" s="21">
        <v>0.496527777777778</v>
      </c>
      <c r="M12" s="34">
        <v>11.9166666666667</v>
      </c>
      <c r="N12" s="2" t="s">
        <v>14</v>
      </c>
      <c r="O12" s="38"/>
    </row>
    <row r="13" ht="25.05" customHeight="1" spans="1:15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0.25</v>
      </c>
      <c r="G13" s="9">
        <v>6</v>
      </c>
      <c r="H13" s="10">
        <v>0.291666666666667</v>
      </c>
      <c r="I13" s="33">
        <v>7</v>
      </c>
      <c r="J13" s="19">
        <v>0.229166666666667</v>
      </c>
      <c r="K13" s="34">
        <v>5.5</v>
      </c>
      <c r="L13" s="19">
        <v>0.305555555555556</v>
      </c>
      <c r="M13" s="34">
        <v>7.33333333333333</v>
      </c>
      <c r="N13" s="2" t="s">
        <v>15</v>
      </c>
      <c r="O13" s="38"/>
    </row>
    <row r="14" ht="25.05" customHeight="1" spans="1:15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0.333333333333333</v>
      </c>
      <c r="G14" s="9">
        <v>8</v>
      </c>
      <c r="H14" s="10">
        <v>0.375</v>
      </c>
      <c r="I14" s="33">
        <v>9</v>
      </c>
      <c r="J14" s="21">
        <v>0.319444444444444</v>
      </c>
      <c r="K14" s="34">
        <v>7.66666666666667</v>
      </c>
      <c r="L14" s="21">
        <v>0.399305555555556</v>
      </c>
      <c r="M14" s="34">
        <v>9.58333333333333</v>
      </c>
      <c r="N14" s="2" t="s">
        <v>16</v>
      </c>
      <c r="O14" s="38"/>
    </row>
    <row r="15" ht="25.05" customHeight="1" spans="1:15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0.458333333333333</v>
      </c>
      <c r="G15" s="9">
        <v>11</v>
      </c>
      <c r="H15" s="10">
        <v>0.5</v>
      </c>
      <c r="I15" s="33">
        <v>12</v>
      </c>
      <c r="J15" s="32">
        <v>0.447916666666667</v>
      </c>
      <c r="K15" s="34">
        <v>10.75</v>
      </c>
      <c r="L15" s="32">
        <v>0.520833333333333</v>
      </c>
      <c r="M15" s="34">
        <v>12.5</v>
      </c>
      <c r="N15" s="2" t="s">
        <v>14</v>
      </c>
      <c r="O15" s="38"/>
    </row>
    <row r="16" ht="25.05" customHeight="1" spans="1:15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0.229166666666667</v>
      </c>
      <c r="G16" s="9">
        <v>5.5</v>
      </c>
      <c r="H16" s="10">
        <v>0.270833333333334</v>
      </c>
      <c r="I16" s="33">
        <v>6.5</v>
      </c>
      <c r="J16" s="32">
        <v>0.208333333333333</v>
      </c>
      <c r="K16" s="34">
        <v>5</v>
      </c>
      <c r="L16" s="32">
        <v>0.288194444444444</v>
      </c>
      <c r="M16" s="34">
        <v>6.91666666666667</v>
      </c>
      <c r="N16" s="2" t="s">
        <v>15</v>
      </c>
      <c r="O16" s="38"/>
    </row>
    <row r="17" ht="25.05" customHeight="1" spans="1:15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0.375</v>
      </c>
      <c r="G17" s="9">
        <v>9</v>
      </c>
      <c r="H17" s="10">
        <v>0.416666666666667</v>
      </c>
      <c r="I17" s="33">
        <v>10</v>
      </c>
      <c r="J17" s="21">
        <v>0.357638888888889</v>
      </c>
      <c r="K17" s="34">
        <v>8.58333333333333</v>
      </c>
      <c r="L17" s="21">
        <v>0.444444444444444</v>
      </c>
      <c r="M17" s="34">
        <v>10.6666666666667</v>
      </c>
      <c r="N17" s="2" t="s">
        <v>14</v>
      </c>
      <c r="O17" s="38"/>
    </row>
    <row r="18" ht="25.05" customHeight="1" spans="1:15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0.25</v>
      </c>
      <c r="G18" s="9">
        <v>6</v>
      </c>
      <c r="H18" s="10">
        <v>0.291666666666667</v>
      </c>
      <c r="I18" s="33">
        <v>7</v>
      </c>
      <c r="J18" s="32">
        <v>0.229166666666667</v>
      </c>
      <c r="K18" s="34">
        <v>5.5</v>
      </c>
      <c r="L18" s="32">
        <v>0.3125</v>
      </c>
      <c r="M18" s="34">
        <v>7.5</v>
      </c>
      <c r="N18" s="2" t="s">
        <v>14</v>
      </c>
      <c r="O18" s="38"/>
    </row>
    <row r="19" ht="25.05" customHeight="1" spans="1:15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0.3125</v>
      </c>
      <c r="G19" s="9">
        <v>7.5</v>
      </c>
      <c r="H19" s="10">
        <v>0.354166666666667</v>
      </c>
      <c r="I19" s="33">
        <v>8.5</v>
      </c>
      <c r="J19" s="21">
        <v>0.295138888888889</v>
      </c>
      <c r="K19" s="34">
        <v>7.08333333333333</v>
      </c>
      <c r="L19" s="21">
        <v>0.364583333333333</v>
      </c>
      <c r="M19" s="34">
        <v>8.75</v>
      </c>
      <c r="N19" s="2" t="s">
        <v>15</v>
      </c>
      <c r="O19" s="38"/>
    </row>
    <row r="20" ht="25.05" customHeight="1" spans="1:15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0.229166666666667</v>
      </c>
      <c r="G20" s="9">
        <v>5.5</v>
      </c>
      <c r="H20" s="10">
        <v>0.270833333333334</v>
      </c>
      <c r="I20" s="33">
        <v>6.5</v>
      </c>
      <c r="J20" s="32">
        <v>0.208333333333333</v>
      </c>
      <c r="K20" s="34">
        <v>5</v>
      </c>
      <c r="L20" s="32">
        <v>0.288194444444444</v>
      </c>
      <c r="M20" s="34">
        <v>6.91666666666667</v>
      </c>
      <c r="N20" s="2" t="s">
        <v>14</v>
      </c>
      <c r="O20" s="38"/>
    </row>
    <row r="21" ht="25.05" customHeight="1" spans="1:15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0.354166666666667</v>
      </c>
      <c r="G21" s="9">
        <v>8.5</v>
      </c>
      <c r="H21" s="10">
        <v>0.395833333333334</v>
      </c>
      <c r="I21" s="33">
        <v>9.5</v>
      </c>
      <c r="J21" s="14">
        <v>0.336805555555556</v>
      </c>
      <c r="K21" s="34">
        <v>8.08333333333333</v>
      </c>
      <c r="L21" s="14">
        <v>0.413194444444444</v>
      </c>
      <c r="M21" s="34">
        <v>9.91666666666667</v>
      </c>
      <c r="N21" s="2" t="s">
        <v>15</v>
      </c>
      <c r="O21" s="38"/>
    </row>
    <row r="22" ht="25.05" customHeight="1" spans="1:15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0.458333333333333</v>
      </c>
      <c r="G22" s="9">
        <v>11</v>
      </c>
      <c r="H22" s="10">
        <v>0.5</v>
      </c>
      <c r="I22" s="33">
        <v>12</v>
      </c>
      <c r="J22" s="21">
        <v>0.4375</v>
      </c>
      <c r="K22" s="34">
        <v>10.5</v>
      </c>
      <c r="L22" s="21">
        <v>0.524305555555556</v>
      </c>
      <c r="M22" s="34">
        <v>12.5833333333333</v>
      </c>
      <c r="N22" s="2" t="s">
        <v>16</v>
      </c>
      <c r="O22" s="38"/>
    </row>
    <row r="23" ht="25.05" customHeight="1" spans="1:15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0.333333333333333</v>
      </c>
      <c r="G23" s="9">
        <v>8</v>
      </c>
      <c r="H23" s="10">
        <v>0.375</v>
      </c>
      <c r="I23" s="33">
        <v>9</v>
      </c>
      <c r="J23" s="14">
        <v>0.315972222222222</v>
      </c>
      <c r="K23" s="34">
        <v>7.58333333333333</v>
      </c>
      <c r="L23" s="14">
        <v>0.399305555555556</v>
      </c>
      <c r="M23" s="34">
        <v>9.58333333333333</v>
      </c>
      <c r="N23" s="2" t="s">
        <v>16</v>
      </c>
      <c r="O23" s="38"/>
    </row>
    <row r="24" ht="25.05" customHeight="1" spans="1:15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0.458333333333333</v>
      </c>
      <c r="G24" s="9">
        <v>11</v>
      </c>
      <c r="H24" s="10">
        <v>0.5</v>
      </c>
      <c r="I24" s="33">
        <v>12</v>
      </c>
      <c r="J24" s="32">
        <v>0.430555555555556</v>
      </c>
      <c r="K24" s="34">
        <v>10.3333333333333</v>
      </c>
      <c r="L24" s="32">
        <v>0.520833333333333</v>
      </c>
      <c r="M24" s="34">
        <v>12.5</v>
      </c>
      <c r="N24" s="2" t="s">
        <v>16</v>
      </c>
      <c r="O24" s="38"/>
    </row>
    <row r="25" ht="25.05" customHeight="1" spans="1:15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0.3125</v>
      </c>
      <c r="G25" s="9">
        <v>7.5</v>
      </c>
      <c r="H25" s="10">
        <v>0.354166666666667</v>
      </c>
      <c r="I25" s="33">
        <v>8.5</v>
      </c>
      <c r="J25" s="21">
        <v>0.291666666666667</v>
      </c>
      <c r="K25" s="34">
        <v>7</v>
      </c>
      <c r="L25" s="21">
        <v>0.371527777777778</v>
      </c>
      <c r="M25" s="34">
        <v>8.91666666666667</v>
      </c>
      <c r="N25" s="2" t="s">
        <v>16</v>
      </c>
      <c r="O25" s="38"/>
    </row>
    <row r="26" ht="25.05" customHeight="1" spans="1:15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0.25</v>
      </c>
      <c r="G26" s="9">
        <v>6</v>
      </c>
      <c r="H26" s="10">
        <v>0.291666666666667</v>
      </c>
      <c r="I26" s="33">
        <v>7</v>
      </c>
      <c r="J26" s="21">
        <v>0.232638888888889</v>
      </c>
      <c r="K26" s="34">
        <v>5.58333333333333</v>
      </c>
      <c r="L26" s="21">
        <v>0.309027777777778</v>
      </c>
      <c r="M26" s="34">
        <v>7.41666666666667</v>
      </c>
      <c r="N26" s="2" t="s">
        <v>15</v>
      </c>
      <c r="O26" s="38"/>
    </row>
    <row r="27" ht="25.05" customHeight="1" spans="1:15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0.229166666666667</v>
      </c>
      <c r="G27" s="9">
        <v>5.5</v>
      </c>
      <c r="H27" s="10">
        <v>0.270833333333334</v>
      </c>
      <c r="I27" s="33">
        <v>6.5</v>
      </c>
      <c r="J27" s="21">
        <v>0.208333333333333</v>
      </c>
      <c r="K27" s="34">
        <v>5</v>
      </c>
      <c r="L27" s="21">
        <v>0.288194444444444</v>
      </c>
      <c r="M27" s="34">
        <v>6.91666666666667</v>
      </c>
      <c r="N27" s="2" t="s">
        <v>16</v>
      </c>
      <c r="O27" s="38"/>
    </row>
    <row r="28" ht="25.05" customHeight="1" spans="1:15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0.4375</v>
      </c>
      <c r="G28" s="9">
        <v>10.5</v>
      </c>
      <c r="H28" s="10">
        <v>0.479166666666667</v>
      </c>
      <c r="I28" s="33">
        <v>11.5</v>
      </c>
      <c r="J28" s="21">
        <v>0.425694444444444</v>
      </c>
      <c r="K28" s="34">
        <v>10.2166666666667</v>
      </c>
      <c r="L28" s="21">
        <v>0.496527777777778</v>
      </c>
      <c r="M28" s="34">
        <v>11.9166666666667</v>
      </c>
      <c r="N28" s="2" t="s">
        <v>16</v>
      </c>
      <c r="O28" s="38"/>
    </row>
    <row r="29" ht="25.05" customHeight="1" spans="1:15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0.416666666666667</v>
      </c>
      <c r="G29" s="9">
        <v>10</v>
      </c>
      <c r="H29" s="10">
        <v>0.458333333333334</v>
      </c>
      <c r="I29" s="33">
        <v>11</v>
      </c>
      <c r="J29" s="32">
        <v>0.399305555555556</v>
      </c>
      <c r="K29" s="34">
        <v>9.58333333333333</v>
      </c>
      <c r="L29" s="32">
        <v>0.482638888888889</v>
      </c>
      <c r="M29" s="34">
        <v>11.5833333333333</v>
      </c>
      <c r="N29" s="2" t="s">
        <v>16</v>
      </c>
      <c r="O29" s="38"/>
    </row>
    <row r="30" ht="25.05" customHeight="1" spans="1:15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0.4375</v>
      </c>
      <c r="G30" s="9">
        <v>10.5</v>
      </c>
      <c r="H30" s="10">
        <v>0.479166666666667</v>
      </c>
      <c r="I30" s="33">
        <v>11.5</v>
      </c>
      <c r="J30" s="32">
        <v>0.427083333333333</v>
      </c>
      <c r="K30" s="34">
        <v>10.25</v>
      </c>
      <c r="L30" s="32">
        <v>0.496527777777778</v>
      </c>
      <c r="M30" s="34">
        <v>11.9166666666667</v>
      </c>
      <c r="N30" s="2" t="s">
        <v>14</v>
      </c>
      <c r="O30" s="38"/>
    </row>
    <row r="31" ht="25.05" customHeight="1" spans="1:15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0.416666666666667</v>
      </c>
      <c r="G31" s="9">
        <v>10</v>
      </c>
      <c r="H31" s="10">
        <v>0.458333333333334</v>
      </c>
      <c r="I31" s="33">
        <v>11</v>
      </c>
      <c r="J31" s="32">
        <v>0.395833333333333</v>
      </c>
      <c r="K31" s="34">
        <v>9.5</v>
      </c>
      <c r="L31" s="32">
        <v>0.486111111111111</v>
      </c>
      <c r="M31" s="34">
        <v>11.6666666666667</v>
      </c>
      <c r="N31" s="2" t="s">
        <v>14</v>
      </c>
      <c r="O31" s="38"/>
    </row>
    <row r="32" ht="25.05" customHeight="1" spans="1:15">
      <c r="A32" s="5">
        <v>31</v>
      </c>
      <c r="B32" s="5">
        <v>300</v>
      </c>
      <c r="C32" s="6">
        <v>0</v>
      </c>
      <c r="D32" s="6">
        <v>22.4</v>
      </c>
      <c r="E32" s="6">
        <v>36.6</v>
      </c>
      <c r="F32" s="37">
        <v>0.229166666666667</v>
      </c>
      <c r="G32" s="9">
        <v>5.5</v>
      </c>
      <c r="H32" s="10">
        <v>0.270833333333334</v>
      </c>
      <c r="I32" s="33">
        <v>6.5</v>
      </c>
      <c r="J32" s="21">
        <v>0.208333333333333</v>
      </c>
      <c r="K32" s="34">
        <v>5</v>
      </c>
      <c r="L32" s="21">
        <v>0.284722222222222</v>
      </c>
      <c r="M32" s="34">
        <v>6.83333333333333</v>
      </c>
      <c r="N32" s="2" t="s">
        <v>15</v>
      </c>
      <c r="O32" s="38"/>
    </row>
    <row r="33" ht="25.05" customHeight="1" spans="1:15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0.354166666666667</v>
      </c>
      <c r="G33" s="9">
        <v>8.5</v>
      </c>
      <c r="H33" s="10">
        <v>0.395833333333334</v>
      </c>
      <c r="I33" s="33">
        <v>9.5</v>
      </c>
      <c r="J33" s="21">
        <v>0.333333333333333</v>
      </c>
      <c r="K33" s="34">
        <v>8</v>
      </c>
      <c r="L33" s="21">
        <v>0.413194444444444</v>
      </c>
      <c r="M33" s="34">
        <v>9.91666666666667</v>
      </c>
      <c r="N33" s="2" t="s">
        <v>16</v>
      </c>
      <c r="O33" s="38"/>
    </row>
    <row r="34" ht="25.05" customHeight="1" spans="1:15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39">
        <v>0.291666666666667</v>
      </c>
      <c r="G34" s="9">
        <v>7</v>
      </c>
      <c r="H34" s="10">
        <v>0.333333333333333</v>
      </c>
      <c r="I34" s="33">
        <v>8</v>
      </c>
      <c r="J34" s="21">
        <v>0.270833333333333</v>
      </c>
      <c r="K34" s="34">
        <v>6.5</v>
      </c>
      <c r="L34" s="21">
        <v>0.361111111111111</v>
      </c>
      <c r="M34" s="34">
        <v>8.66666666666667</v>
      </c>
      <c r="N34" s="2" t="s">
        <v>14</v>
      </c>
      <c r="O34" s="38"/>
    </row>
    <row r="35" ht="25.05" customHeight="1" spans="1:15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0.4375</v>
      </c>
      <c r="G35" s="9">
        <v>10.5</v>
      </c>
      <c r="H35" s="10">
        <v>0.479166666666667</v>
      </c>
      <c r="I35" s="33">
        <v>11.5</v>
      </c>
      <c r="J35" s="32">
        <v>0.416666666666667</v>
      </c>
      <c r="K35" s="34">
        <v>10</v>
      </c>
      <c r="L35" s="32">
        <v>0.5</v>
      </c>
      <c r="M35" s="34">
        <v>12</v>
      </c>
      <c r="N35" s="2" t="s">
        <v>16</v>
      </c>
      <c r="O35" s="38"/>
    </row>
    <row r="36" ht="25.05" customHeight="1" spans="1:15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0.25</v>
      </c>
      <c r="G36" s="9">
        <v>6</v>
      </c>
      <c r="H36" s="10">
        <v>0.291666666666667</v>
      </c>
      <c r="I36" s="33">
        <v>7</v>
      </c>
      <c r="J36" s="21">
        <v>0.229166666666667</v>
      </c>
      <c r="K36" s="34">
        <v>5.5</v>
      </c>
      <c r="L36" s="21">
        <v>0.315972222222222</v>
      </c>
      <c r="M36" s="34">
        <v>7.58333333333333</v>
      </c>
      <c r="N36" s="2" t="s">
        <v>14</v>
      </c>
      <c r="O36" s="38"/>
    </row>
    <row r="37" ht="25.05" customHeight="1" spans="1:15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0.458333333333333</v>
      </c>
      <c r="G37" s="9">
        <v>11</v>
      </c>
      <c r="H37" s="10">
        <v>0.5</v>
      </c>
      <c r="I37" s="33">
        <v>12</v>
      </c>
      <c r="J37" s="21">
        <v>0.4375</v>
      </c>
      <c r="K37" s="34">
        <v>10.5</v>
      </c>
      <c r="L37" s="21">
        <v>0.527777777777778</v>
      </c>
      <c r="M37" s="34">
        <v>12.6666666666667</v>
      </c>
      <c r="N37" s="2" t="s">
        <v>16</v>
      </c>
      <c r="O37" s="38"/>
    </row>
    <row r="42" ht="29" customHeight="1"/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zoomScale="70" zoomScaleNormal="70" topLeftCell="A26" workbookViewId="0">
      <selection activeCell="K45" sqref="K45"/>
    </sheetView>
  </sheetViews>
  <sheetFormatPr defaultColWidth="9" defaultRowHeight="14.1"/>
  <cols>
    <col min="1" max="1" width="9.48648648648649" customWidth="1"/>
    <col min="2" max="2" width="14.6666666666667" customWidth="1"/>
    <col min="3" max="3" width="16.027027027027" customWidth="1"/>
    <col min="4" max="13" width="12.5585585585586" customWidth="1"/>
    <col min="14" max="15" width="11.5855855855856" customWidth="1"/>
  </cols>
  <sheetData>
    <row r="1" ht="36" customHeight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8"/>
    </row>
    <row r="2" ht="25.05" customHeight="1" spans="1:15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0.25</v>
      </c>
      <c r="G2" s="9">
        <v>6</v>
      </c>
      <c r="H2" s="10">
        <v>0.291666666666667</v>
      </c>
      <c r="I2" s="33">
        <v>7</v>
      </c>
      <c r="J2" s="21">
        <v>0.232638888888889</v>
      </c>
      <c r="K2" s="34">
        <v>5.58333333333333</v>
      </c>
      <c r="L2" s="21">
        <v>0.3125</v>
      </c>
      <c r="M2" s="34">
        <v>7.5</v>
      </c>
      <c r="N2" s="2" t="s">
        <v>14</v>
      </c>
      <c r="O2" s="38"/>
    </row>
    <row r="3" ht="25.05" customHeight="1" spans="1:15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0.270833333333333</v>
      </c>
      <c r="G3" s="9">
        <v>6.5</v>
      </c>
      <c r="H3" s="10">
        <v>0.3125</v>
      </c>
      <c r="I3" s="33">
        <v>7.5</v>
      </c>
      <c r="J3" s="21">
        <v>0.263888888888889</v>
      </c>
      <c r="K3" s="34">
        <v>6.33333333333333</v>
      </c>
      <c r="L3" s="21">
        <v>0.329861111111111</v>
      </c>
      <c r="M3" s="34">
        <v>7.91666666666667</v>
      </c>
      <c r="N3" s="2" t="s">
        <v>15</v>
      </c>
      <c r="O3" s="38"/>
    </row>
    <row r="4" ht="25.05" customHeight="1" spans="1:15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0.3125</v>
      </c>
      <c r="G4" s="9">
        <v>7.5</v>
      </c>
      <c r="H4" s="10">
        <v>0.354166666666667</v>
      </c>
      <c r="I4" s="33">
        <v>8.5</v>
      </c>
      <c r="J4" s="21">
        <v>0.291666666666667</v>
      </c>
      <c r="K4" s="34">
        <v>7</v>
      </c>
      <c r="L4" s="21">
        <v>0.371527777777778</v>
      </c>
      <c r="M4" s="34">
        <v>8.91666666666667</v>
      </c>
      <c r="N4" s="2" t="s">
        <v>16</v>
      </c>
      <c r="O4" s="38"/>
    </row>
    <row r="5" ht="25.05" customHeight="1" spans="1:15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0.458333333333333</v>
      </c>
      <c r="I5" s="33">
        <v>11</v>
      </c>
      <c r="J5" s="10">
        <v>0.399305555555556</v>
      </c>
      <c r="K5" s="34">
        <v>9.58333333333333</v>
      </c>
      <c r="L5" s="10">
        <v>0.472222222222222</v>
      </c>
      <c r="M5" s="34">
        <v>11.3333333333333</v>
      </c>
      <c r="N5" s="2" t="s">
        <v>16</v>
      </c>
      <c r="O5" s="38"/>
    </row>
    <row r="6" ht="25.05" customHeight="1" spans="1:15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0.333333333333333</v>
      </c>
      <c r="G6" s="9">
        <v>8</v>
      </c>
      <c r="H6" s="10">
        <v>0.375</v>
      </c>
      <c r="I6" s="33">
        <v>9</v>
      </c>
      <c r="J6" s="21">
        <v>0.3125</v>
      </c>
      <c r="K6" s="34">
        <v>7.5</v>
      </c>
      <c r="L6" s="21">
        <v>0.399305555555556</v>
      </c>
      <c r="M6" s="34">
        <v>9.58333333333333</v>
      </c>
      <c r="N6" s="2" t="s">
        <v>15</v>
      </c>
      <c r="O6" s="38"/>
    </row>
    <row r="7" ht="25.05" customHeight="1" spans="1:15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0.354166666666667</v>
      </c>
      <c r="G7" s="9">
        <v>8.5</v>
      </c>
      <c r="H7" s="10">
        <v>0.395833333333333</v>
      </c>
      <c r="I7" s="33">
        <v>9.5</v>
      </c>
      <c r="J7" s="21">
        <v>0.333333333333333</v>
      </c>
      <c r="K7" s="34">
        <v>8</v>
      </c>
      <c r="L7" s="21">
        <v>0.413194444444444</v>
      </c>
      <c r="M7" s="34">
        <v>9.91666666666667</v>
      </c>
      <c r="N7" s="2" t="s">
        <v>14</v>
      </c>
      <c r="O7" s="38"/>
    </row>
    <row r="8" ht="25.05" customHeight="1" spans="1:15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0.416666666666667</v>
      </c>
      <c r="G8" s="9">
        <v>10</v>
      </c>
      <c r="H8" s="10">
        <v>0.458333333333333</v>
      </c>
      <c r="I8" s="33">
        <v>11</v>
      </c>
      <c r="J8" s="10">
        <v>0.402777777777778</v>
      </c>
      <c r="K8" s="34">
        <v>9.66666666666667</v>
      </c>
      <c r="L8" s="10">
        <v>0.482638888888889</v>
      </c>
      <c r="M8" s="34">
        <v>11.5833333333333</v>
      </c>
      <c r="N8" s="2" t="s">
        <v>15</v>
      </c>
      <c r="O8" s="38"/>
    </row>
    <row r="9" ht="25.05" customHeight="1" spans="1:15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0.333333333333333</v>
      </c>
      <c r="G9" s="9">
        <v>8</v>
      </c>
      <c r="H9" s="10">
        <v>0.375</v>
      </c>
      <c r="I9" s="33">
        <v>9</v>
      </c>
      <c r="J9" s="21">
        <v>0.315972222222222</v>
      </c>
      <c r="K9" s="34">
        <v>7.58333333333333</v>
      </c>
      <c r="L9" s="21">
        <v>0.392361111111111</v>
      </c>
      <c r="M9" s="34">
        <v>9.41666666666667</v>
      </c>
      <c r="N9" s="2" t="s">
        <v>15</v>
      </c>
      <c r="O9" s="38"/>
    </row>
    <row r="10" ht="25.05" customHeight="1" spans="1:15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0.25</v>
      </c>
      <c r="G10" s="9">
        <v>6</v>
      </c>
      <c r="H10" s="10">
        <v>0.291666666666667</v>
      </c>
      <c r="I10" s="33">
        <v>7</v>
      </c>
      <c r="J10" s="32">
        <v>0.232638888888889</v>
      </c>
      <c r="K10" s="34">
        <v>5.58333333333333</v>
      </c>
      <c r="L10" s="32">
        <v>0.315972222222222</v>
      </c>
      <c r="M10" s="34">
        <v>7.58333333333333</v>
      </c>
      <c r="N10" s="2" t="s">
        <v>16</v>
      </c>
      <c r="O10" s="38"/>
    </row>
    <row r="11" ht="25.05" customHeight="1" spans="1:15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0.25</v>
      </c>
      <c r="G11" s="9">
        <v>6</v>
      </c>
      <c r="H11" s="10">
        <v>0.291666666666667</v>
      </c>
      <c r="I11" s="33">
        <v>7</v>
      </c>
      <c r="J11" s="19">
        <v>0.232638888888889</v>
      </c>
      <c r="K11" s="34">
        <v>5.58333333333333</v>
      </c>
      <c r="L11" s="19">
        <v>0.298611111111111</v>
      </c>
      <c r="M11" s="34">
        <v>7.16666666666667</v>
      </c>
      <c r="N11" s="2" t="s">
        <v>15</v>
      </c>
      <c r="O11" s="38"/>
    </row>
    <row r="12" ht="25.05" customHeight="1" spans="1:15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0.4375</v>
      </c>
      <c r="G12" s="9">
        <v>10.5</v>
      </c>
      <c r="H12" s="10">
        <v>0.479166666666667</v>
      </c>
      <c r="I12" s="33">
        <v>11.5</v>
      </c>
      <c r="J12" s="21">
        <v>0.420138888888889</v>
      </c>
      <c r="K12" s="34">
        <v>10.0833333333333</v>
      </c>
      <c r="L12" s="21">
        <v>0.496527777777778</v>
      </c>
      <c r="M12" s="34">
        <v>11.9166666666667</v>
      </c>
      <c r="N12" s="2" t="s">
        <v>14</v>
      </c>
      <c r="O12" s="38"/>
    </row>
    <row r="13" ht="25.05" customHeight="1" spans="1:15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0.229166666666667</v>
      </c>
      <c r="G13" s="9">
        <v>5.5</v>
      </c>
      <c r="H13" s="10">
        <v>0.270833333333333</v>
      </c>
      <c r="I13" s="33">
        <v>6.5</v>
      </c>
      <c r="J13" s="19">
        <v>0.208333333333333</v>
      </c>
      <c r="K13" s="34">
        <v>5</v>
      </c>
      <c r="L13" s="19">
        <v>0.291666666666667</v>
      </c>
      <c r="M13" s="34">
        <v>7</v>
      </c>
      <c r="N13" s="2" t="s">
        <v>15</v>
      </c>
      <c r="O13" s="38"/>
    </row>
    <row r="14" ht="25.05" customHeight="1" spans="1:15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0.333333333333333</v>
      </c>
      <c r="G14" s="9">
        <v>8</v>
      </c>
      <c r="H14" s="10">
        <v>0.375</v>
      </c>
      <c r="I14" s="33">
        <v>9</v>
      </c>
      <c r="J14" s="21">
        <v>0.319444444444444</v>
      </c>
      <c r="K14" s="34">
        <v>7.66666666666667</v>
      </c>
      <c r="L14" s="21">
        <v>0.399305555555556</v>
      </c>
      <c r="M14" s="34">
        <v>9.58333333333333</v>
      </c>
      <c r="N14" s="2" t="s">
        <v>16</v>
      </c>
      <c r="O14" s="38"/>
    </row>
    <row r="15" ht="25.05" customHeight="1" spans="1:15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0.458333333333333</v>
      </c>
      <c r="G15" s="9">
        <v>11</v>
      </c>
      <c r="H15" s="10">
        <v>0.5</v>
      </c>
      <c r="I15" s="33">
        <v>12</v>
      </c>
      <c r="J15" s="32">
        <v>0.451388888888889</v>
      </c>
      <c r="K15" s="34">
        <v>10.8333333333333</v>
      </c>
      <c r="L15" s="32">
        <v>0.524305555555556</v>
      </c>
      <c r="M15" s="34">
        <v>12.5833333333333</v>
      </c>
      <c r="N15" s="2" t="s">
        <v>14</v>
      </c>
      <c r="O15" s="38"/>
    </row>
    <row r="16" ht="25.05" customHeight="1" spans="1:15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0.229166666666667</v>
      </c>
      <c r="G16" s="9">
        <v>5.5</v>
      </c>
      <c r="H16" s="10">
        <v>0.270833333333333</v>
      </c>
      <c r="I16" s="33">
        <v>6.5</v>
      </c>
      <c r="J16" s="32">
        <v>0.208333333333333</v>
      </c>
      <c r="K16" s="34">
        <v>5</v>
      </c>
      <c r="L16" s="32">
        <v>0.288194444444444</v>
      </c>
      <c r="M16" s="34">
        <v>6.91666666666667</v>
      </c>
      <c r="N16" s="2" t="s">
        <v>15</v>
      </c>
      <c r="O16" s="38"/>
    </row>
    <row r="17" ht="25.05" customHeight="1" spans="1:15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0.375</v>
      </c>
      <c r="G17" s="9">
        <v>9</v>
      </c>
      <c r="H17" s="10">
        <v>0.416666666666667</v>
      </c>
      <c r="I17" s="33">
        <v>10</v>
      </c>
      <c r="J17" s="21">
        <v>0.357638888888889</v>
      </c>
      <c r="K17" s="34">
        <v>8.58333333333333</v>
      </c>
      <c r="L17" s="21">
        <v>0.444444444444444</v>
      </c>
      <c r="M17" s="34">
        <v>10.6666666666667</v>
      </c>
      <c r="N17" s="2" t="s">
        <v>14</v>
      </c>
      <c r="O17" s="38"/>
    </row>
    <row r="18" ht="25.05" customHeight="1" spans="1:15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0.229166666666667</v>
      </c>
      <c r="G18" s="9">
        <v>5.5</v>
      </c>
      <c r="H18" s="10">
        <v>0.270833333333333</v>
      </c>
      <c r="I18" s="33">
        <v>6.5</v>
      </c>
      <c r="J18" s="32">
        <v>0.208333333333333</v>
      </c>
      <c r="K18" s="34">
        <v>5</v>
      </c>
      <c r="L18" s="32">
        <v>0.291666666666667</v>
      </c>
      <c r="M18" s="34">
        <v>7</v>
      </c>
      <c r="N18" s="2" t="s">
        <v>14</v>
      </c>
      <c r="O18" s="38"/>
    </row>
    <row r="19" ht="25.05" customHeight="1" spans="1:15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0.3125</v>
      </c>
      <c r="G19" s="9">
        <v>7.5</v>
      </c>
      <c r="H19" s="10">
        <v>0.354166666666667</v>
      </c>
      <c r="I19" s="33">
        <v>8.5</v>
      </c>
      <c r="J19" s="21">
        <v>0.295138888888889</v>
      </c>
      <c r="K19" s="34">
        <v>7.08333333333333</v>
      </c>
      <c r="L19" s="21">
        <v>0.364583333333333</v>
      </c>
      <c r="M19" s="34">
        <v>8.75</v>
      </c>
      <c r="N19" s="2" t="s">
        <v>15</v>
      </c>
      <c r="O19" s="38"/>
    </row>
    <row r="20" ht="25.05" customHeight="1" spans="1:15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0.229166666666667</v>
      </c>
      <c r="G20" s="9">
        <v>5.5</v>
      </c>
      <c r="H20" s="10">
        <v>0.270833333333333</v>
      </c>
      <c r="I20" s="33">
        <v>6.5</v>
      </c>
      <c r="J20" s="32">
        <v>0.208333333333333</v>
      </c>
      <c r="K20" s="34">
        <v>5</v>
      </c>
      <c r="L20" s="32">
        <v>0.288194444444444</v>
      </c>
      <c r="M20" s="34">
        <v>6.91666666666667</v>
      </c>
      <c r="N20" s="2" t="s">
        <v>14</v>
      </c>
      <c r="O20" s="38"/>
    </row>
    <row r="21" ht="25.05" customHeight="1" spans="1:15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0.354166666666667</v>
      </c>
      <c r="G21" s="9">
        <v>8.5</v>
      </c>
      <c r="H21" s="10">
        <v>0.395833333333333</v>
      </c>
      <c r="I21" s="33">
        <v>9.5</v>
      </c>
      <c r="J21" s="14">
        <v>0.336805555555556</v>
      </c>
      <c r="K21" s="34">
        <v>8.08333333333333</v>
      </c>
      <c r="L21" s="14">
        <v>0.413194444444444</v>
      </c>
      <c r="M21" s="34">
        <v>9.91666666666667</v>
      </c>
      <c r="N21" s="2" t="s">
        <v>15</v>
      </c>
      <c r="O21" s="38"/>
    </row>
    <row r="22" ht="25.05" customHeight="1" spans="1:15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0.458333333333333</v>
      </c>
      <c r="G22" s="9">
        <v>11</v>
      </c>
      <c r="H22" s="10">
        <v>0.5</v>
      </c>
      <c r="I22" s="33">
        <v>12</v>
      </c>
      <c r="J22" s="21">
        <v>0.4375</v>
      </c>
      <c r="K22" s="34">
        <v>10.5</v>
      </c>
      <c r="L22" s="21">
        <v>0.524305555555556</v>
      </c>
      <c r="M22" s="34">
        <v>12.5833333333333</v>
      </c>
      <c r="N22" s="2" t="s">
        <v>16</v>
      </c>
      <c r="O22" s="38"/>
    </row>
    <row r="23" ht="25.05" customHeight="1" spans="1:15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0.333333333333333</v>
      </c>
      <c r="G23" s="9">
        <v>8</v>
      </c>
      <c r="H23" s="10">
        <v>0.375</v>
      </c>
      <c r="I23" s="33">
        <v>9</v>
      </c>
      <c r="J23" s="14">
        <v>0.315972222222222</v>
      </c>
      <c r="K23" s="34">
        <v>7.58333333333333</v>
      </c>
      <c r="L23" s="14">
        <v>0.399305555555556</v>
      </c>
      <c r="M23" s="34">
        <v>9.58333333333333</v>
      </c>
      <c r="N23" s="2" t="s">
        <v>16</v>
      </c>
      <c r="O23" s="38"/>
    </row>
    <row r="24" ht="25.05" customHeight="1" spans="1:15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0.4375</v>
      </c>
      <c r="G24" s="9">
        <v>10.5</v>
      </c>
      <c r="H24" s="10">
        <v>0.479166666666667</v>
      </c>
      <c r="I24" s="33">
        <v>11.5</v>
      </c>
      <c r="J24" s="32">
        <v>0.430555555555556</v>
      </c>
      <c r="K24" s="34">
        <v>10.3333333333333</v>
      </c>
      <c r="L24" s="32">
        <v>0.496527777777778</v>
      </c>
      <c r="M24" s="34">
        <v>11.9166666666667</v>
      </c>
      <c r="N24" s="2" t="s">
        <v>16</v>
      </c>
      <c r="O24" s="38"/>
    </row>
    <row r="25" ht="25.05" customHeight="1" spans="1:15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0.3125</v>
      </c>
      <c r="G25" s="9">
        <v>7.5</v>
      </c>
      <c r="H25" s="10">
        <v>0.354166666666667</v>
      </c>
      <c r="I25" s="33">
        <v>8.5</v>
      </c>
      <c r="J25" s="21">
        <v>0.291666666666667</v>
      </c>
      <c r="K25" s="34">
        <v>7</v>
      </c>
      <c r="L25" s="21">
        <v>0.371527777777778</v>
      </c>
      <c r="M25" s="34">
        <v>8.91666666666667</v>
      </c>
      <c r="N25" s="2" t="s">
        <v>16</v>
      </c>
      <c r="O25" s="38"/>
    </row>
    <row r="26" ht="25.05" customHeight="1" spans="1:15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0.25</v>
      </c>
      <c r="G26" s="9">
        <v>6</v>
      </c>
      <c r="H26" s="10">
        <v>0.291666666666667</v>
      </c>
      <c r="I26" s="33">
        <v>7</v>
      </c>
      <c r="J26" s="21">
        <v>0.232638888888889</v>
      </c>
      <c r="K26" s="34">
        <v>5.58333333333333</v>
      </c>
      <c r="L26" s="21">
        <v>0.309027777777778</v>
      </c>
      <c r="M26" s="34">
        <v>7.41666666666667</v>
      </c>
      <c r="N26" s="2" t="s">
        <v>15</v>
      </c>
      <c r="O26" s="38"/>
    </row>
    <row r="27" ht="25.05" customHeight="1" spans="1:15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0.229166666666667</v>
      </c>
      <c r="G27" s="9">
        <v>5.5</v>
      </c>
      <c r="H27" s="10">
        <v>0.270833333333333</v>
      </c>
      <c r="I27" s="33">
        <v>6.5</v>
      </c>
      <c r="J27" s="21">
        <v>0.208333333333333</v>
      </c>
      <c r="K27" s="34">
        <v>5</v>
      </c>
      <c r="L27" s="21">
        <v>0.288194444444444</v>
      </c>
      <c r="M27" s="34">
        <v>6.91666666666667</v>
      </c>
      <c r="N27" s="2" t="s">
        <v>16</v>
      </c>
      <c r="O27" s="38"/>
    </row>
    <row r="28" ht="25.05" customHeight="1" spans="1:15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0.4375</v>
      </c>
      <c r="G28" s="9">
        <v>10.5</v>
      </c>
      <c r="H28" s="10">
        <v>0.479166666666667</v>
      </c>
      <c r="I28" s="33">
        <v>11.5</v>
      </c>
      <c r="J28" s="21">
        <v>0.425694444444444</v>
      </c>
      <c r="K28" s="34">
        <v>10.2166666666667</v>
      </c>
      <c r="L28" s="21">
        <v>0.496527777777778</v>
      </c>
      <c r="M28" s="34">
        <v>11.9166666666667</v>
      </c>
      <c r="N28" s="2" t="s">
        <v>16</v>
      </c>
      <c r="O28" s="38"/>
    </row>
    <row r="29" ht="25.05" customHeight="1" spans="1:15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0.416666666666667</v>
      </c>
      <c r="G29" s="9">
        <v>10</v>
      </c>
      <c r="H29" s="10">
        <v>0.458333333333333</v>
      </c>
      <c r="I29" s="33">
        <v>11</v>
      </c>
      <c r="J29" s="32">
        <v>0.399305555555556</v>
      </c>
      <c r="K29" s="34">
        <v>9.58333333333333</v>
      </c>
      <c r="L29" s="32">
        <v>0.482638888888889</v>
      </c>
      <c r="M29" s="34">
        <v>11.5833333333333</v>
      </c>
      <c r="N29" s="2" t="s">
        <v>16</v>
      </c>
      <c r="O29" s="38"/>
    </row>
    <row r="30" ht="25.05" customHeight="1" spans="1:15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0.4375</v>
      </c>
      <c r="G30" s="9">
        <v>10.5</v>
      </c>
      <c r="H30" s="10">
        <v>0.479166666666667</v>
      </c>
      <c r="I30" s="33">
        <v>11.5</v>
      </c>
      <c r="J30" s="32">
        <v>0.427083333333333</v>
      </c>
      <c r="K30" s="34">
        <v>10.25</v>
      </c>
      <c r="L30" s="32">
        <v>0.496527777777778</v>
      </c>
      <c r="M30" s="34">
        <v>11.9166666666667</v>
      </c>
      <c r="N30" s="2" t="s">
        <v>14</v>
      </c>
      <c r="O30" s="38"/>
    </row>
    <row r="31" ht="25.05" customHeight="1" spans="1:15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0.416666666666667</v>
      </c>
      <c r="G31" s="9">
        <v>10</v>
      </c>
      <c r="H31" s="10">
        <v>0.458333333333333</v>
      </c>
      <c r="I31" s="33">
        <v>11</v>
      </c>
      <c r="J31" s="32">
        <v>0.395833333333333</v>
      </c>
      <c r="K31" s="34">
        <v>9.5</v>
      </c>
      <c r="L31" s="32">
        <v>0.486111111111111</v>
      </c>
      <c r="M31" s="34">
        <v>11.6666666666667</v>
      </c>
      <c r="N31" s="2" t="s">
        <v>14</v>
      </c>
      <c r="O31" s="38"/>
    </row>
    <row r="32" ht="25.05" customHeight="1" spans="1:15">
      <c r="A32" s="5">
        <v>31</v>
      </c>
      <c r="B32" s="5">
        <v>180</v>
      </c>
      <c r="C32" s="6">
        <v>0</v>
      </c>
      <c r="D32" s="6">
        <v>22.4</v>
      </c>
      <c r="E32" s="6">
        <v>36.6</v>
      </c>
      <c r="F32" s="37">
        <v>0.229166666666667</v>
      </c>
      <c r="G32" s="9">
        <v>5.5</v>
      </c>
      <c r="H32" s="10">
        <v>0.270833333333333</v>
      </c>
      <c r="I32" s="33">
        <v>6.5</v>
      </c>
      <c r="J32" s="21">
        <v>0.208333333333333</v>
      </c>
      <c r="K32" s="34">
        <v>5</v>
      </c>
      <c r="L32" s="21">
        <v>0.284722222222222</v>
      </c>
      <c r="M32" s="34">
        <v>6.83333333333333</v>
      </c>
      <c r="N32" s="2" t="s">
        <v>15</v>
      </c>
      <c r="O32" s="38"/>
    </row>
    <row r="33" ht="25.05" customHeight="1" spans="1:15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0.354166666666667</v>
      </c>
      <c r="G33" s="9">
        <v>8.5</v>
      </c>
      <c r="H33" s="10">
        <v>0.395833333333333</v>
      </c>
      <c r="I33" s="33">
        <v>9.5</v>
      </c>
      <c r="J33" s="21">
        <v>0.333333333333333</v>
      </c>
      <c r="K33" s="34">
        <v>8</v>
      </c>
      <c r="L33" s="21">
        <v>0.413194444444444</v>
      </c>
      <c r="M33" s="34">
        <v>9.91666666666667</v>
      </c>
      <c r="N33" s="2" t="s">
        <v>16</v>
      </c>
      <c r="O33" s="38"/>
    </row>
    <row r="34" ht="25.05" customHeight="1" spans="1:15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39">
        <v>0.270833333333333</v>
      </c>
      <c r="G34" s="9">
        <v>6.5</v>
      </c>
      <c r="H34" s="10">
        <v>0.3125</v>
      </c>
      <c r="I34" s="33">
        <v>7.5</v>
      </c>
      <c r="J34" s="21">
        <v>0.239583333333333</v>
      </c>
      <c r="K34" s="34">
        <v>5.75</v>
      </c>
      <c r="L34" s="21">
        <v>0.329861111111111</v>
      </c>
      <c r="M34" s="34">
        <v>7.91666666666667</v>
      </c>
      <c r="N34" s="2" t="s">
        <v>14</v>
      </c>
      <c r="O34" s="38"/>
    </row>
    <row r="35" ht="25.05" customHeight="1" spans="1:15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0.4375</v>
      </c>
      <c r="G35" s="9">
        <v>10.5</v>
      </c>
      <c r="H35" s="10">
        <v>0.479166666666667</v>
      </c>
      <c r="I35" s="33">
        <v>11.5</v>
      </c>
      <c r="J35" s="32">
        <v>0.416666666666667</v>
      </c>
      <c r="K35" s="34">
        <v>10</v>
      </c>
      <c r="L35" s="32">
        <v>0.5</v>
      </c>
      <c r="M35" s="34">
        <v>12</v>
      </c>
      <c r="N35" s="2" t="s">
        <v>16</v>
      </c>
      <c r="O35" s="38"/>
    </row>
    <row r="36" ht="25.05" customHeight="1" spans="1:15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0.25</v>
      </c>
      <c r="G36" s="9">
        <v>6</v>
      </c>
      <c r="H36" s="10">
        <v>0.291666666666667</v>
      </c>
      <c r="I36" s="33">
        <v>7</v>
      </c>
      <c r="J36" s="21">
        <v>0.229166666666667</v>
      </c>
      <c r="K36" s="34">
        <v>5.5</v>
      </c>
      <c r="L36" s="21">
        <v>0.315972222222222</v>
      </c>
      <c r="M36" s="34">
        <v>7.58333333333333</v>
      </c>
      <c r="N36" s="2" t="s">
        <v>14</v>
      </c>
      <c r="O36" s="38"/>
    </row>
    <row r="37" ht="25.05" customHeight="1" spans="1:15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0.458333333333333</v>
      </c>
      <c r="G37" s="9">
        <v>11</v>
      </c>
      <c r="H37" s="10">
        <v>0.5</v>
      </c>
      <c r="I37" s="33">
        <v>12</v>
      </c>
      <c r="J37" s="21">
        <v>0.4375</v>
      </c>
      <c r="K37" s="34">
        <v>10.5</v>
      </c>
      <c r="L37" s="21">
        <v>0.527777777777778</v>
      </c>
      <c r="M37" s="34">
        <v>12.6666666666667</v>
      </c>
      <c r="N37" s="2" t="s">
        <v>16</v>
      </c>
      <c r="O37" s="38"/>
    </row>
    <row r="42" ht="29" customHeight="1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zoomScale="70" zoomScaleNormal="70" topLeftCell="A16" workbookViewId="0">
      <selection activeCell="G48" sqref="G48"/>
    </sheetView>
  </sheetViews>
  <sheetFormatPr defaultColWidth="9" defaultRowHeight="14.1"/>
  <cols>
    <col min="1" max="1" width="9.48648648648649" customWidth="1"/>
    <col min="2" max="2" width="14.6666666666667" customWidth="1"/>
    <col min="3" max="3" width="16.027027027027" customWidth="1"/>
    <col min="4" max="13" width="12.5585585585586" customWidth="1"/>
    <col min="14" max="15" width="11.5855855855856" customWidth="1"/>
  </cols>
  <sheetData>
    <row r="1" ht="36" customHeight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8"/>
    </row>
    <row r="2" ht="25.05" customHeight="1" spans="1:15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0.25</v>
      </c>
      <c r="G2" s="9">
        <v>6</v>
      </c>
      <c r="H2" s="10">
        <v>0.291666666666667</v>
      </c>
      <c r="I2" s="33">
        <v>7</v>
      </c>
      <c r="J2" s="21">
        <v>0.232638888888889</v>
      </c>
      <c r="K2" s="34">
        <v>5.58333333333333</v>
      </c>
      <c r="L2" s="21">
        <v>0.3125</v>
      </c>
      <c r="M2" s="34">
        <v>7.5</v>
      </c>
      <c r="N2" s="2" t="s">
        <v>14</v>
      </c>
      <c r="O2" s="38"/>
    </row>
    <row r="3" ht="25.05" customHeight="1" spans="1:15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0.25</v>
      </c>
      <c r="G3" s="9">
        <v>6</v>
      </c>
      <c r="H3" s="10">
        <v>0.291666666666667</v>
      </c>
      <c r="I3" s="33">
        <v>7</v>
      </c>
      <c r="J3" s="21">
        <v>0.246527777777778</v>
      </c>
      <c r="K3" s="34">
        <v>5.91666666666667</v>
      </c>
      <c r="L3" s="21">
        <v>0.319444444444444</v>
      </c>
      <c r="M3" s="34">
        <v>7.66666666666667</v>
      </c>
      <c r="N3" s="2" t="s">
        <v>15</v>
      </c>
      <c r="O3" s="38"/>
    </row>
    <row r="4" ht="25.05" customHeight="1" spans="1:15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0.3125</v>
      </c>
      <c r="G4" s="9">
        <v>7.5</v>
      </c>
      <c r="H4" s="10">
        <v>0.354166666666667</v>
      </c>
      <c r="I4" s="33">
        <v>8.5</v>
      </c>
      <c r="J4" s="21">
        <v>0.291666666666667</v>
      </c>
      <c r="K4" s="34">
        <v>7</v>
      </c>
      <c r="L4" s="21">
        <v>0.371527777777778</v>
      </c>
      <c r="M4" s="34">
        <v>8.91666666666667</v>
      </c>
      <c r="N4" s="2" t="s">
        <v>16</v>
      </c>
      <c r="O4" s="38"/>
    </row>
    <row r="5" ht="25.05" customHeight="1" spans="1:15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0.458333333333333</v>
      </c>
      <c r="I5" s="33">
        <v>11</v>
      </c>
      <c r="J5" s="10">
        <v>0.399305555555556</v>
      </c>
      <c r="K5" s="34">
        <v>9.58333333333333</v>
      </c>
      <c r="L5" s="10">
        <v>0.472222222222222</v>
      </c>
      <c r="M5" s="34">
        <v>11.3333333333333</v>
      </c>
      <c r="N5" s="2" t="s">
        <v>16</v>
      </c>
      <c r="O5" s="38"/>
    </row>
    <row r="6" ht="25.05" customHeight="1" spans="1:15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0.333333333333333</v>
      </c>
      <c r="G6" s="9">
        <v>8</v>
      </c>
      <c r="H6" s="10">
        <v>0.375</v>
      </c>
      <c r="I6" s="33">
        <v>9</v>
      </c>
      <c r="J6" s="21">
        <v>0.3125</v>
      </c>
      <c r="K6" s="34">
        <v>7.5</v>
      </c>
      <c r="L6" s="21">
        <v>0.399305555555556</v>
      </c>
      <c r="M6" s="34">
        <v>9.58333333333333</v>
      </c>
      <c r="N6" s="2" t="s">
        <v>15</v>
      </c>
      <c r="O6" s="38"/>
    </row>
    <row r="7" ht="25.05" customHeight="1" spans="1:15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0.354166666666667</v>
      </c>
      <c r="G7" s="9">
        <v>8.5</v>
      </c>
      <c r="H7" s="10">
        <v>0.395833333333333</v>
      </c>
      <c r="I7" s="33">
        <v>9.5</v>
      </c>
      <c r="J7" s="21">
        <v>0.333333333333333</v>
      </c>
      <c r="K7" s="34">
        <v>8</v>
      </c>
      <c r="L7" s="21">
        <v>0.413194444444444</v>
      </c>
      <c r="M7" s="34">
        <v>9.91666666666667</v>
      </c>
      <c r="N7" s="2" t="s">
        <v>14</v>
      </c>
      <c r="O7" s="38"/>
    </row>
    <row r="8" ht="25.05" customHeight="1" spans="1:15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0.416666666666667</v>
      </c>
      <c r="G8" s="9">
        <v>10</v>
      </c>
      <c r="H8" s="10">
        <v>0.458333333333333</v>
      </c>
      <c r="I8" s="33">
        <v>11</v>
      </c>
      <c r="J8" s="10">
        <v>0.402777777777778</v>
      </c>
      <c r="K8" s="34">
        <v>9.66666666666667</v>
      </c>
      <c r="L8" s="10">
        <v>0.482638888888889</v>
      </c>
      <c r="M8" s="34">
        <v>11.5833333333333</v>
      </c>
      <c r="N8" s="2" t="s">
        <v>15</v>
      </c>
      <c r="O8" s="38"/>
    </row>
    <row r="9" ht="25.05" customHeight="1" spans="1:15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0.333333333333333</v>
      </c>
      <c r="G9" s="9">
        <v>8</v>
      </c>
      <c r="H9" s="10">
        <v>0.375</v>
      </c>
      <c r="I9" s="33">
        <v>9</v>
      </c>
      <c r="J9" s="21">
        <v>0.315972222222222</v>
      </c>
      <c r="K9" s="34">
        <v>7.58333333333333</v>
      </c>
      <c r="L9" s="21">
        <v>0.392361111111111</v>
      </c>
      <c r="M9" s="34">
        <v>9.41666666666667</v>
      </c>
      <c r="N9" s="2" t="s">
        <v>15</v>
      </c>
      <c r="O9" s="38"/>
    </row>
    <row r="10" ht="25.05" customHeight="1" spans="1:15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0.25</v>
      </c>
      <c r="G10" s="9">
        <v>6</v>
      </c>
      <c r="H10" s="10">
        <v>0.291666666666667</v>
      </c>
      <c r="I10" s="33">
        <v>7</v>
      </c>
      <c r="J10" s="32">
        <v>0.232638888888889</v>
      </c>
      <c r="K10" s="34">
        <v>5.58333333333333</v>
      </c>
      <c r="L10" s="32">
        <v>0.315972222222222</v>
      </c>
      <c r="M10" s="34">
        <v>7.58333333333333</v>
      </c>
      <c r="N10" s="2" t="s">
        <v>16</v>
      </c>
      <c r="O10" s="38"/>
    </row>
    <row r="11" ht="25.05" customHeight="1" spans="1:15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0.25</v>
      </c>
      <c r="G11" s="9">
        <v>6</v>
      </c>
      <c r="H11" s="10">
        <v>0.291666666666667</v>
      </c>
      <c r="I11" s="33">
        <v>7</v>
      </c>
      <c r="J11" s="19">
        <v>0.232638888888889</v>
      </c>
      <c r="K11" s="34">
        <v>5.58333333333333</v>
      </c>
      <c r="L11" s="19">
        <v>0.298611111111111</v>
      </c>
      <c r="M11" s="34">
        <v>7.16666666666667</v>
      </c>
      <c r="N11" s="2" t="s">
        <v>15</v>
      </c>
      <c r="O11" s="38"/>
    </row>
    <row r="12" ht="25.05" customHeight="1" spans="1:15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0.4375</v>
      </c>
      <c r="G12" s="9">
        <v>10.5</v>
      </c>
      <c r="H12" s="10">
        <v>0.479166666666667</v>
      </c>
      <c r="I12" s="33">
        <v>11.5</v>
      </c>
      <c r="J12" s="21">
        <v>0.420138888888889</v>
      </c>
      <c r="K12" s="34">
        <v>10.0833333333333</v>
      </c>
      <c r="L12" s="21">
        <v>0.496527777777778</v>
      </c>
      <c r="M12" s="34">
        <v>11.9166666666667</v>
      </c>
      <c r="N12" s="2" t="s">
        <v>14</v>
      </c>
      <c r="O12" s="38"/>
    </row>
    <row r="13" ht="25.05" customHeight="1" spans="1:15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0.229166666666667</v>
      </c>
      <c r="G13" s="9">
        <v>5.5</v>
      </c>
      <c r="H13" s="10">
        <v>0.270833333333333</v>
      </c>
      <c r="I13" s="33">
        <v>6.5</v>
      </c>
      <c r="J13" s="19">
        <v>0.208333333333333</v>
      </c>
      <c r="K13" s="34">
        <v>5</v>
      </c>
      <c r="L13" s="19">
        <v>0.291666666666667</v>
      </c>
      <c r="M13" s="34">
        <v>7</v>
      </c>
      <c r="N13" s="2" t="s">
        <v>15</v>
      </c>
      <c r="O13" s="38"/>
    </row>
    <row r="14" ht="25.05" customHeight="1" spans="1:15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0.333333333333333</v>
      </c>
      <c r="G14" s="9">
        <v>8</v>
      </c>
      <c r="H14" s="10">
        <v>0.375</v>
      </c>
      <c r="I14" s="33">
        <v>9</v>
      </c>
      <c r="J14" s="21">
        <v>0.319444444444444</v>
      </c>
      <c r="K14" s="34">
        <v>7.66666666666667</v>
      </c>
      <c r="L14" s="21">
        <v>0.399305555555556</v>
      </c>
      <c r="M14" s="34">
        <v>9.58333333333333</v>
      </c>
      <c r="N14" s="2" t="s">
        <v>16</v>
      </c>
      <c r="O14" s="38"/>
    </row>
    <row r="15" ht="25.05" customHeight="1" spans="1:15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0.458333333333333</v>
      </c>
      <c r="G15" s="9">
        <v>11</v>
      </c>
      <c r="H15" s="10">
        <v>0.5</v>
      </c>
      <c r="I15" s="33">
        <v>12</v>
      </c>
      <c r="J15" s="32">
        <v>0.451388888888889</v>
      </c>
      <c r="K15" s="34">
        <v>10.8333333333333</v>
      </c>
      <c r="L15" s="32">
        <v>0.524305555555556</v>
      </c>
      <c r="M15" s="34">
        <v>12.5833333333333</v>
      </c>
      <c r="N15" s="2" t="s">
        <v>14</v>
      </c>
      <c r="O15" s="38"/>
    </row>
    <row r="16" ht="25.05" customHeight="1" spans="1:15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0.229166666666667</v>
      </c>
      <c r="G16" s="9">
        <v>5.5</v>
      </c>
      <c r="H16" s="10">
        <v>0.270833333333333</v>
      </c>
      <c r="I16" s="33">
        <v>6.5</v>
      </c>
      <c r="J16" s="32">
        <v>0.208333333333333</v>
      </c>
      <c r="K16" s="34">
        <v>5</v>
      </c>
      <c r="L16" s="32">
        <v>0.288194444444444</v>
      </c>
      <c r="M16" s="34">
        <v>6.91666666666667</v>
      </c>
      <c r="N16" s="2" t="s">
        <v>15</v>
      </c>
      <c r="O16" s="38"/>
    </row>
    <row r="17" ht="25.05" customHeight="1" spans="1:15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0.375</v>
      </c>
      <c r="G17" s="9">
        <v>9</v>
      </c>
      <c r="H17" s="10">
        <v>0.416666666666667</v>
      </c>
      <c r="I17" s="33">
        <v>10</v>
      </c>
      <c r="J17" s="21">
        <v>0.357638888888889</v>
      </c>
      <c r="K17" s="34">
        <v>8.58333333333333</v>
      </c>
      <c r="L17" s="21">
        <v>0.444444444444444</v>
      </c>
      <c r="M17" s="34">
        <v>10.6666666666667</v>
      </c>
      <c r="N17" s="2" t="s">
        <v>14</v>
      </c>
      <c r="O17" s="38"/>
    </row>
    <row r="18" ht="25.05" customHeight="1" spans="1:15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0.229166666666667</v>
      </c>
      <c r="G18" s="9">
        <v>5.5</v>
      </c>
      <c r="H18" s="10">
        <v>0.270833333333333</v>
      </c>
      <c r="I18" s="33">
        <v>6.5</v>
      </c>
      <c r="J18" s="32">
        <v>0.208333333333333</v>
      </c>
      <c r="K18" s="34">
        <v>5</v>
      </c>
      <c r="L18" s="32">
        <v>0.291666666666667</v>
      </c>
      <c r="M18" s="34">
        <v>7</v>
      </c>
      <c r="N18" s="2" t="s">
        <v>14</v>
      </c>
      <c r="O18" s="38"/>
    </row>
    <row r="19" ht="25.05" customHeight="1" spans="1:15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0.3125</v>
      </c>
      <c r="G19" s="9">
        <v>7.5</v>
      </c>
      <c r="H19" s="10">
        <v>0.354166666666667</v>
      </c>
      <c r="I19" s="33">
        <v>8.5</v>
      </c>
      <c r="J19" s="21">
        <v>0.295138888888889</v>
      </c>
      <c r="K19" s="34">
        <v>7.08333333333333</v>
      </c>
      <c r="L19" s="21">
        <v>0.364583333333333</v>
      </c>
      <c r="M19" s="34">
        <v>8.75</v>
      </c>
      <c r="N19" s="2" t="s">
        <v>15</v>
      </c>
      <c r="O19" s="38"/>
    </row>
    <row r="20" ht="25.05" customHeight="1" spans="1:15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0.229166666666667</v>
      </c>
      <c r="G20" s="9">
        <v>5.5</v>
      </c>
      <c r="H20" s="10">
        <v>0.270833333333333</v>
      </c>
      <c r="I20" s="33">
        <v>6.5</v>
      </c>
      <c r="J20" s="32">
        <v>0.208333333333333</v>
      </c>
      <c r="K20" s="34">
        <v>5</v>
      </c>
      <c r="L20" s="32">
        <v>0.288194444444444</v>
      </c>
      <c r="M20" s="34">
        <v>6.91666666666667</v>
      </c>
      <c r="N20" s="2" t="s">
        <v>14</v>
      </c>
      <c r="O20" s="38"/>
    </row>
    <row r="21" ht="25.05" customHeight="1" spans="1:15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0.354166666666667</v>
      </c>
      <c r="G21" s="9">
        <v>8.5</v>
      </c>
      <c r="H21" s="10">
        <v>0.395833333333333</v>
      </c>
      <c r="I21" s="33">
        <v>9.5</v>
      </c>
      <c r="J21" s="14">
        <v>0.336805555555556</v>
      </c>
      <c r="K21" s="34">
        <v>8.08333333333333</v>
      </c>
      <c r="L21" s="14">
        <v>0.413194444444444</v>
      </c>
      <c r="M21" s="34">
        <v>9.91666666666667</v>
      </c>
      <c r="N21" s="2" t="s">
        <v>15</v>
      </c>
      <c r="O21" s="38"/>
    </row>
    <row r="22" ht="25.05" customHeight="1" spans="1:15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0.458333333333333</v>
      </c>
      <c r="G22" s="9">
        <v>11</v>
      </c>
      <c r="H22" s="10">
        <v>0.5</v>
      </c>
      <c r="I22" s="33">
        <v>12</v>
      </c>
      <c r="J22" s="21">
        <v>0.4375</v>
      </c>
      <c r="K22" s="34">
        <v>10.5</v>
      </c>
      <c r="L22" s="21">
        <v>0.524305555555556</v>
      </c>
      <c r="M22" s="34">
        <v>12.5833333333333</v>
      </c>
      <c r="N22" s="2" t="s">
        <v>16</v>
      </c>
      <c r="O22" s="38"/>
    </row>
    <row r="23" ht="25.05" customHeight="1" spans="1:15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0.333333333333333</v>
      </c>
      <c r="G23" s="9">
        <v>8</v>
      </c>
      <c r="H23" s="10">
        <v>0.375</v>
      </c>
      <c r="I23" s="33">
        <v>9</v>
      </c>
      <c r="J23" s="14">
        <v>0.315972222222222</v>
      </c>
      <c r="K23" s="34">
        <v>7.58333333333333</v>
      </c>
      <c r="L23" s="14">
        <v>0.399305555555556</v>
      </c>
      <c r="M23" s="34">
        <v>9.58333333333333</v>
      </c>
      <c r="N23" s="2" t="s">
        <v>16</v>
      </c>
      <c r="O23" s="38"/>
    </row>
    <row r="24" ht="25.05" customHeight="1" spans="1:15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0.458333333333333</v>
      </c>
      <c r="G24" s="9">
        <v>11</v>
      </c>
      <c r="H24" s="10">
        <v>0.5</v>
      </c>
      <c r="I24" s="33">
        <v>12</v>
      </c>
      <c r="J24" s="32">
        <v>0.430555555555556</v>
      </c>
      <c r="K24" s="34">
        <v>10.3333333333333</v>
      </c>
      <c r="L24" s="32">
        <v>0.524305555555556</v>
      </c>
      <c r="M24" s="34">
        <v>12.5833333333333</v>
      </c>
      <c r="N24" s="2" t="s">
        <v>16</v>
      </c>
      <c r="O24" s="38"/>
    </row>
    <row r="25" ht="25.05" customHeight="1" spans="1:15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0.3125</v>
      </c>
      <c r="G25" s="9">
        <v>7.5</v>
      </c>
      <c r="H25" s="10">
        <v>0.354166666666667</v>
      </c>
      <c r="I25" s="33">
        <v>8.5</v>
      </c>
      <c r="J25" s="21">
        <v>0.291666666666667</v>
      </c>
      <c r="K25" s="34">
        <v>7</v>
      </c>
      <c r="L25" s="21">
        <v>0.371527777777778</v>
      </c>
      <c r="M25" s="34">
        <v>8.91666666666667</v>
      </c>
      <c r="N25" s="2" t="s">
        <v>16</v>
      </c>
      <c r="O25" s="38"/>
    </row>
    <row r="26" ht="25.05" customHeight="1" spans="1:15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0.25</v>
      </c>
      <c r="G26" s="9">
        <v>6</v>
      </c>
      <c r="H26" s="10">
        <v>0.291666666666667</v>
      </c>
      <c r="I26" s="33">
        <v>7</v>
      </c>
      <c r="J26" s="21">
        <v>0.232638888888889</v>
      </c>
      <c r="K26" s="34">
        <v>5.58333333333333</v>
      </c>
      <c r="L26" s="21">
        <v>0.309027777777778</v>
      </c>
      <c r="M26" s="34">
        <v>7.41666666666667</v>
      </c>
      <c r="N26" s="2" t="s">
        <v>15</v>
      </c>
      <c r="O26" s="38"/>
    </row>
    <row r="27" ht="25.05" customHeight="1" spans="1:15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0.229166666666667</v>
      </c>
      <c r="G27" s="9">
        <v>5.5</v>
      </c>
      <c r="H27" s="10">
        <v>0.270833333333333</v>
      </c>
      <c r="I27" s="33">
        <v>6.5</v>
      </c>
      <c r="J27" s="21">
        <v>0.208333333333333</v>
      </c>
      <c r="K27" s="34">
        <v>5</v>
      </c>
      <c r="L27" s="21">
        <v>0.288194444444444</v>
      </c>
      <c r="M27" s="34">
        <v>6.91666666666667</v>
      </c>
      <c r="N27" s="2" t="s">
        <v>16</v>
      </c>
      <c r="O27" s="38"/>
    </row>
    <row r="28" ht="25.05" customHeight="1" spans="1:15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0.4375</v>
      </c>
      <c r="G28" s="9">
        <v>10.5</v>
      </c>
      <c r="H28" s="10">
        <v>0.479166666666667</v>
      </c>
      <c r="I28" s="33">
        <v>11.5</v>
      </c>
      <c r="J28" s="21">
        <v>0.425694444444444</v>
      </c>
      <c r="K28" s="34">
        <v>10.2166666666667</v>
      </c>
      <c r="L28" s="21">
        <v>0.496527777777778</v>
      </c>
      <c r="M28" s="34">
        <v>11.9166666666667</v>
      </c>
      <c r="N28" s="2" t="s">
        <v>16</v>
      </c>
      <c r="O28" s="38"/>
    </row>
    <row r="29" ht="25.05" customHeight="1" spans="1:15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0.416666666666667</v>
      </c>
      <c r="G29" s="9">
        <v>10</v>
      </c>
      <c r="H29" s="10">
        <v>0.458333333333333</v>
      </c>
      <c r="I29" s="33">
        <v>11</v>
      </c>
      <c r="J29" s="32">
        <v>0.399305555555556</v>
      </c>
      <c r="K29" s="34">
        <v>9.58333333333333</v>
      </c>
      <c r="L29" s="32">
        <v>0.482638888888889</v>
      </c>
      <c r="M29" s="34">
        <v>11.5833333333333</v>
      </c>
      <c r="N29" s="2" t="s">
        <v>16</v>
      </c>
      <c r="O29" s="38"/>
    </row>
    <row r="30" ht="25.05" customHeight="1" spans="1:15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0.4375</v>
      </c>
      <c r="G30" s="9">
        <v>10.5</v>
      </c>
      <c r="H30" s="10">
        <v>0.479166666666667</v>
      </c>
      <c r="I30" s="33">
        <v>11.5</v>
      </c>
      <c r="J30" s="32">
        <v>0.427083333333333</v>
      </c>
      <c r="K30" s="34">
        <v>10.25</v>
      </c>
      <c r="L30" s="32">
        <v>0.496527777777778</v>
      </c>
      <c r="M30" s="34">
        <v>11.9166666666667</v>
      </c>
      <c r="N30" s="2" t="s">
        <v>14</v>
      </c>
      <c r="O30" s="38"/>
    </row>
    <row r="31" ht="25.05" customHeight="1" spans="1:15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0.416666666666667</v>
      </c>
      <c r="G31" s="9">
        <v>10</v>
      </c>
      <c r="H31" s="10">
        <v>0.458333333333333</v>
      </c>
      <c r="I31" s="33">
        <v>11</v>
      </c>
      <c r="J31" s="32">
        <v>0.395833333333333</v>
      </c>
      <c r="K31" s="34">
        <v>9.5</v>
      </c>
      <c r="L31" s="32">
        <v>0.486111111111111</v>
      </c>
      <c r="M31" s="34">
        <v>11.6666666666667</v>
      </c>
      <c r="N31" s="2" t="s">
        <v>14</v>
      </c>
      <c r="O31" s="38"/>
    </row>
    <row r="32" ht="25.05" customHeight="1" spans="1:15">
      <c r="A32" s="5">
        <v>31</v>
      </c>
      <c r="B32" s="5">
        <v>180</v>
      </c>
      <c r="C32" s="6">
        <v>0</v>
      </c>
      <c r="D32" s="6">
        <v>22.4</v>
      </c>
      <c r="E32" s="6">
        <v>36.6</v>
      </c>
      <c r="F32" s="37">
        <v>0.229166666666667</v>
      </c>
      <c r="G32" s="9">
        <v>5.5</v>
      </c>
      <c r="H32" s="10">
        <v>0.270833333333333</v>
      </c>
      <c r="I32" s="33">
        <v>6.5</v>
      </c>
      <c r="J32" s="21">
        <v>0.208333333333333</v>
      </c>
      <c r="K32" s="34">
        <v>5</v>
      </c>
      <c r="L32" s="21">
        <v>0.284722222222222</v>
      </c>
      <c r="M32" s="34">
        <v>6.83333333333333</v>
      </c>
      <c r="N32" s="2" t="s">
        <v>15</v>
      </c>
      <c r="O32" s="38"/>
    </row>
    <row r="33" ht="25.05" customHeight="1" spans="1:15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0.354166666666667</v>
      </c>
      <c r="G33" s="9">
        <v>8.5</v>
      </c>
      <c r="H33" s="10">
        <v>0.395833333333333</v>
      </c>
      <c r="I33" s="33">
        <v>9.5</v>
      </c>
      <c r="J33" s="21">
        <v>0.333333333333333</v>
      </c>
      <c r="K33" s="34">
        <v>8</v>
      </c>
      <c r="L33" s="21">
        <v>0.413194444444444</v>
      </c>
      <c r="M33" s="34">
        <v>9.91666666666667</v>
      </c>
      <c r="N33" s="2" t="s">
        <v>16</v>
      </c>
      <c r="O33" s="38"/>
    </row>
    <row r="34" ht="25.05" customHeight="1" spans="1:15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21">
        <v>0.25</v>
      </c>
      <c r="G34" s="9">
        <v>6</v>
      </c>
      <c r="H34" s="10">
        <v>0.291666666666667</v>
      </c>
      <c r="I34" s="33">
        <v>7</v>
      </c>
      <c r="J34" s="21">
        <v>0.232638888888889</v>
      </c>
      <c r="K34" s="34">
        <v>5.58333333333333</v>
      </c>
      <c r="L34" s="21">
        <v>0.315972222222222</v>
      </c>
      <c r="M34" s="34">
        <v>7.58333333333333</v>
      </c>
      <c r="N34" s="2" t="s">
        <v>14</v>
      </c>
      <c r="O34" s="38"/>
    </row>
    <row r="35" ht="25.05" customHeight="1" spans="1:15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0.4375</v>
      </c>
      <c r="G35" s="9">
        <v>10.5</v>
      </c>
      <c r="H35" s="10">
        <v>0.479166666666667</v>
      </c>
      <c r="I35" s="33">
        <v>11.5</v>
      </c>
      <c r="J35" s="32">
        <v>0.416666666666667</v>
      </c>
      <c r="K35" s="34">
        <v>10</v>
      </c>
      <c r="L35" s="32">
        <v>0.5</v>
      </c>
      <c r="M35" s="34">
        <v>12</v>
      </c>
      <c r="N35" s="2" t="s">
        <v>16</v>
      </c>
      <c r="O35" s="38"/>
    </row>
    <row r="36" ht="25.05" customHeight="1" spans="1:15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0.25</v>
      </c>
      <c r="G36" s="9">
        <v>6</v>
      </c>
      <c r="H36" s="10">
        <v>0.291666666666667</v>
      </c>
      <c r="I36" s="33">
        <v>7</v>
      </c>
      <c r="J36" s="21">
        <v>0.229166666666667</v>
      </c>
      <c r="K36" s="34">
        <v>5.5</v>
      </c>
      <c r="L36" s="21">
        <v>0.315972222222222</v>
      </c>
      <c r="M36" s="34">
        <v>7.58333333333333</v>
      </c>
      <c r="N36" s="2" t="s">
        <v>14</v>
      </c>
      <c r="O36" s="38"/>
    </row>
    <row r="37" ht="25.05" customHeight="1" spans="1:15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0.458333333333333</v>
      </c>
      <c r="G37" s="9">
        <v>11</v>
      </c>
      <c r="H37" s="10">
        <v>0.5</v>
      </c>
      <c r="I37" s="33">
        <v>12</v>
      </c>
      <c r="J37" s="21">
        <v>0.4375</v>
      </c>
      <c r="K37" s="34">
        <v>10.5</v>
      </c>
      <c r="L37" s="21">
        <v>0.527777777777778</v>
      </c>
      <c r="M37" s="34">
        <v>12.6666666666667</v>
      </c>
      <c r="N37" s="2" t="s">
        <v>16</v>
      </c>
      <c r="O37" s="38"/>
    </row>
    <row r="42" ht="29" customHeight="1"/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2"/>
  <sheetViews>
    <sheetView zoomScale="70" zoomScaleNormal="70" workbookViewId="0">
      <selection activeCell="B2" sqref="B2:B37"/>
    </sheetView>
  </sheetViews>
  <sheetFormatPr defaultColWidth="9" defaultRowHeight="14.1"/>
  <cols>
    <col min="1" max="1" width="9.48648648648649" customWidth="1"/>
    <col min="2" max="2" width="14.6666666666667" customWidth="1"/>
    <col min="3" max="3" width="16.027027027027" customWidth="1"/>
    <col min="4" max="13" width="12.5585585585586" customWidth="1"/>
    <col min="14" max="15" width="11.5855855855856" customWidth="1"/>
    <col min="16" max="19" width="6.83783783783784" customWidth="1"/>
    <col min="20" max="20" width="5.51351351351351" customWidth="1"/>
  </cols>
  <sheetData>
    <row r="1" ht="36" customHeight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8"/>
    </row>
    <row r="2" ht="25.05" customHeight="1" spans="1:18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0.25</v>
      </c>
      <c r="G2" s="9">
        <v>6</v>
      </c>
      <c r="H2" s="10">
        <v>0.291666666666667</v>
      </c>
      <c r="I2" s="33">
        <v>7</v>
      </c>
      <c r="J2" s="21">
        <v>0.246527777777778</v>
      </c>
      <c r="K2" s="34">
        <v>5.91666666666667</v>
      </c>
      <c r="L2" s="21">
        <v>0.3125</v>
      </c>
      <c r="M2" s="34">
        <v>7.5</v>
      </c>
      <c r="N2" s="2" t="s">
        <v>14</v>
      </c>
      <c r="O2" s="38"/>
      <c r="P2">
        <v>8</v>
      </c>
      <c r="Q2">
        <f>VLOOKUP(P2,$A$1:$C$37,2,0)</f>
        <v>360</v>
      </c>
      <c r="R2">
        <f>VLOOKUP(P2,$A$1:$C$37,3,0)</f>
        <v>72</v>
      </c>
    </row>
    <row r="3" ht="25.05" customHeight="1" spans="1:18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0.25</v>
      </c>
      <c r="G3" s="9">
        <v>6</v>
      </c>
      <c r="H3" s="10">
        <v>0.291666666666667</v>
      </c>
      <c r="I3" s="33">
        <v>7</v>
      </c>
      <c r="J3" s="21">
        <v>0.232638888888889</v>
      </c>
      <c r="K3" s="34">
        <v>5.58333333333333</v>
      </c>
      <c r="L3" s="21">
        <v>0.319444444444444</v>
      </c>
      <c r="M3" s="34">
        <v>7.66666666666667</v>
      </c>
      <c r="N3" s="2" t="s">
        <v>15</v>
      </c>
      <c r="O3" s="38"/>
      <c r="P3">
        <v>5</v>
      </c>
      <c r="Q3">
        <f>VLOOKUP(P3,$A$1:$C$37,2,0)</f>
        <v>150</v>
      </c>
      <c r="R3">
        <f>VLOOKUP(P3,$A$1:$C$37,3,0)</f>
        <v>90</v>
      </c>
    </row>
    <row r="4" ht="25.05" customHeight="1" spans="1:18">
      <c r="A4" s="11">
        <v>3</v>
      </c>
      <c r="B4" s="5">
        <v>230</v>
      </c>
      <c r="C4" s="6">
        <v>0</v>
      </c>
      <c r="D4" s="6">
        <v>8.68</v>
      </c>
      <c r="E4" s="6">
        <v>16</v>
      </c>
      <c r="F4" s="21">
        <v>0.333333333333333</v>
      </c>
      <c r="G4" s="9">
        <v>8</v>
      </c>
      <c r="H4" s="10">
        <v>0.375</v>
      </c>
      <c r="I4" s="33">
        <v>9</v>
      </c>
      <c r="J4" s="21">
        <v>0.315972222222222</v>
      </c>
      <c r="K4" s="34">
        <v>7.58333333333333</v>
      </c>
      <c r="L4" s="21">
        <v>0.402777777777778</v>
      </c>
      <c r="M4" s="34">
        <v>9.66666666666667</v>
      </c>
      <c r="N4" s="2" t="s">
        <v>16</v>
      </c>
      <c r="O4" s="38"/>
      <c r="P4">
        <v>6</v>
      </c>
      <c r="Q4">
        <f>VLOOKUP(P4,$A$1:$C$37,2,0)</f>
        <v>252</v>
      </c>
      <c r="R4">
        <f>VLOOKUP(P4,$A$1:$C$37,3,0)</f>
        <v>18</v>
      </c>
    </row>
    <row r="5" ht="25.05" customHeight="1" spans="1:18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0.458333333333333</v>
      </c>
      <c r="I5" s="33">
        <v>11</v>
      </c>
      <c r="J5" s="10">
        <v>0.399305555555556</v>
      </c>
      <c r="K5" s="34">
        <v>9.58333333333333</v>
      </c>
      <c r="L5" s="10">
        <v>0.472222222222222</v>
      </c>
      <c r="M5" s="34">
        <v>11.3333333333333</v>
      </c>
      <c r="N5" s="2" t="s">
        <v>16</v>
      </c>
      <c r="O5" s="38"/>
      <c r="P5">
        <v>32</v>
      </c>
      <c r="Q5">
        <f>VLOOKUP(P5,$A$1:$C$37,2,0)</f>
        <v>0</v>
      </c>
      <c r="R5">
        <f>VLOOKUP(P5,$A$1:$C$37,3,0)</f>
        <v>108</v>
      </c>
    </row>
    <row r="6" ht="25.05" customHeight="1" spans="1:18">
      <c r="A6" s="11">
        <v>5</v>
      </c>
      <c r="B6" s="5">
        <v>150</v>
      </c>
      <c r="C6" s="6">
        <v>90</v>
      </c>
      <c r="D6" s="6">
        <v>8.66</v>
      </c>
      <c r="E6" s="6">
        <v>32.44</v>
      </c>
      <c r="F6" s="21">
        <v>0.333333333333333</v>
      </c>
      <c r="G6" s="9">
        <v>8</v>
      </c>
      <c r="H6" s="10">
        <v>0.375</v>
      </c>
      <c r="I6" s="33">
        <v>9</v>
      </c>
      <c r="J6" s="21">
        <v>0.3125</v>
      </c>
      <c r="K6" s="34">
        <v>7.5</v>
      </c>
      <c r="L6" s="21">
        <v>0.399305555555556</v>
      </c>
      <c r="M6" s="34">
        <v>9.58333333333333</v>
      </c>
      <c r="N6" s="2" t="s">
        <v>15</v>
      </c>
      <c r="O6" s="38"/>
      <c r="P6">
        <v>16</v>
      </c>
      <c r="Q6">
        <f>VLOOKUP(P6,$A$1:$C$37,2,0)</f>
        <v>252</v>
      </c>
      <c r="R6">
        <f>VLOOKUP(P6,$A$1:$C$37,3,0)</f>
        <v>180</v>
      </c>
    </row>
    <row r="7" ht="25.05" customHeight="1" spans="1:20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0.354166666666667</v>
      </c>
      <c r="G7" s="9">
        <v>8.5</v>
      </c>
      <c r="H7" s="10">
        <v>0.395833333333333</v>
      </c>
      <c r="I7" s="33">
        <v>9.5</v>
      </c>
      <c r="J7" s="21">
        <v>0.333333333333333</v>
      </c>
      <c r="K7" s="34">
        <v>8</v>
      </c>
      <c r="L7" s="21">
        <v>0.413194444444444</v>
      </c>
      <c r="M7" s="34">
        <v>9.91666666666667</v>
      </c>
      <c r="N7" s="2" t="s">
        <v>14</v>
      </c>
      <c r="O7" s="38"/>
      <c r="S7">
        <f>SUM(Q2:Q6)</f>
        <v>1014</v>
      </c>
      <c r="T7">
        <f>SUM(R2:R6)</f>
        <v>468</v>
      </c>
    </row>
    <row r="8" ht="25.05" customHeight="1" spans="1:18">
      <c r="A8" s="11">
        <v>7</v>
      </c>
      <c r="B8" s="5">
        <v>380</v>
      </c>
      <c r="C8" s="6">
        <v>200</v>
      </c>
      <c r="D8" s="15">
        <v>12.42</v>
      </c>
      <c r="E8" s="15">
        <v>17.76</v>
      </c>
      <c r="F8" s="21">
        <v>0.416666666666667</v>
      </c>
      <c r="G8" s="9">
        <v>10</v>
      </c>
      <c r="H8" s="10">
        <v>0.458333333333333</v>
      </c>
      <c r="I8" s="33">
        <v>11</v>
      </c>
      <c r="J8" s="10">
        <v>0.402777777777778</v>
      </c>
      <c r="K8" s="34">
        <v>9.66666666666667</v>
      </c>
      <c r="L8" s="10">
        <v>0.482638888888889</v>
      </c>
      <c r="M8" s="34">
        <v>11.5833333333333</v>
      </c>
      <c r="N8" s="2" t="s">
        <v>15</v>
      </c>
      <c r="O8" s="38"/>
      <c r="P8">
        <v>4</v>
      </c>
      <c r="Q8">
        <f>VLOOKUP(P8,$A$1:$C$37,2,0)</f>
        <v>72</v>
      </c>
      <c r="R8">
        <f>VLOOKUP(P8,$A$1:$C$37,3,0)</f>
        <v>0</v>
      </c>
    </row>
    <row r="9" ht="25.05" customHeight="1" spans="1:18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0.333333333333333</v>
      </c>
      <c r="G9" s="9">
        <v>8</v>
      </c>
      <c r="H9" s="10">
        <v>0.375</v>
      </c>
      <c r="I9" s="33">
        <v>9</v>
      </c>
      <c r="J9" s="21">
        <v>0.315972222222222</v>
      </c>
      <c r="K9" s="34">
        <v>7.58333333333333</v>
      </c>
      <c r="L9" s="21">
        <v>0.392361111111111</v>
      </c>
      <c r="M9" s="34">
        <v>9.41666666666667</v>
      </c>
      <c r="N9" s="2" t="s">
        <v>15</v>
      </c>
      <c r="O9" s="38">
        <f>SQRT((D8-D5)^2+(E8-E5)^2)</f>
        <v>6.01664358259653</v>
      </c>
      <c r="P9">
        <v>7</v>
      </c>
      <c r="Q9">
        <f>VLOOKUP(P9,$A$1:$C$37,2,0)</f>
        <v>380</v>
      </c>
      <c r="R9">
        <f>VLOOKUP(P9,$A$1:$C$37,3,0)</f>
        <v>200</v>
      </c>
    </row>
    <row r="10" ht="25.05" customHeight="1" spans="1:18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0.25</v>
      </c>
      <c r="G10" s="9">
        <v>6</v>
      </c>
      <c r="H10" s="10">
        <v>0.291666666666667</v>
      </c>
      <c r="I10" s="33">
        <v>7</v>
      </c>
      <c r="J10" s="32">
        <v>0.232638888888889</v>
      </c>
      <c r="K10" s="34">
        <v>5.58333333333333</v>
      </c>
      <c r="L10" s="32">
        <v>0.315972222222222</v>
      </c>
      <c r="M10" s="34">
        <v>7.58333333333333</v>
      </c>
      <c r="N10" s="2" t="s">
        <v>16</v>
      </c>
      <c r="O10" s="38"/>
      <c r="P10">
        <v>27</v>
      </c>
      <c r="Q10">
        <f>VLOOKUP(P10,$A$1:$C$37,2,0)</f>
        <v>100</v>
      </c>
      <c r="R10">
        <f>VLOOKUP(P10,$A$1:$C$37,3,0)</f>
        <v>0</v>
      </c>
    </row>
    <row r="11" ht="25.05" customHeight="1" spans="1:18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0.229166666666667</v>
      </c>
      <c r="G11" s="9">
        <v>5.5</v>
      </c>
      <c r="H11" s="10">
        <v>0.270833333333333</v>
      </c>
      <c r="I11" s="33">
        <v>6.5</v>
      </c>
      <c r="J11" s="19">
        <v>0.208333333333333</v>
      </c>
      <c r="K11" s="34">
        <v>5</v>
      </c>
      <c r="L11" s="19">
        <v>0.298611111111111</v>
      </c>
      <c r="M11" s="34">
        <v>7.16666666666667</v>
      </c>
      <c r="N11" s="2" t="s">
        <v>15</v>
      </c>
      <c r="O11" s="38"/>
      <c r="P11">
        <v>11</v>
      </c>
      <c r="Q11">
        <f>VLOOKUP(P11,$A$1:$C$37,2,0)</f>
        <v>0</v>
      </c>
      <c r="R11">
        <f>VLOOKUP(P11,$A$1:$C$37,3,0)</f>
        <v>72</v>
      </c>
    </row>
    <row r="12" ht="25.05" customHeight="1" spans="1:18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0.4375</v>
      </c>
      <c r="G12" s="9">
        <v>10.5</v>
      </c>
      <c r="H12" s="10">
        <v>0.479166666666667</v>
      </c>
      <c r="I12" s="33">
        <v>11.5</v>
      </c>
      <c r="J12" s="21">
        <v>0.420138888888889</v>
      </c>
      <c r="K12" s="34">
        <v>10.0833333333333</v>
      </c>
      <c r="L12" s="21">
        <v>0.496527777777778</v>
      </c>
      <c r="M12" s="34">
        <v>11.9166666666667</v>
      </c>
      <c r="N12" s="2" t="s">
        <v>14</v>
      </c>
      <c r="O12" s="38"/>
      <c r="P12">
        <v>36</v>
      </c>
      <c r="Q12">
        <f>VLOOKUP(P12,$A$1:$C$37,2,0)</f>
        <v>216</v>
      </c>
      <c r="R12">
        <f>VLOOKUP(P12,$A$1:$C$37,3,0)</f>
        <v>36</v>
      </c>
    </row>
    <row r="13" ht="25.05" customHeight="1" spans="1:18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0.229166666666667</v>
      </c>
      <c r="G13" s="9">
        <v>5.5</v>
      </c>
      <c r="H13" s="10">
        <v>0.270833333333333</v>
      </c>
      <c r="I13" s="33">
        <v>6.5</v>
      </c>
      <c r="J13" s="19">
        <v>0.208333333333333</v>
      </c>
      <c r="K13" s="34">
        <v>5</v>
      </c>
      <c r="L13" s="19">
        <v>0.291666666666667</v>
      </c>
      <c r="M13" s="34">
        <v>7</v>
      </c>
      <c r="N13" s="2" t="s">
        <v>15</v>
      </c>
      <c r="O13" s="38"/>
      <c r="P13">
        <v>21</v>
      </c>
      <c r="Q13">
        <f>VLOOKUP(P13,$A$1:$C$37,2,0)</f>
        <v>288</v>
      </c>
      <c r="R13">
        <f>VLOOKUP(P13,$A$1:$C$37,3,0)</f>
        <v>0</v>
      </c>
    </row>
    <row r="14" ht="25.05" customHeight="1" spans="1:20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0.333333333333333</v>
      </c>
      <c r="G14" s="9">
        <v>8</v>
      </c>
      <c r="H14" s="10">
        <v>0.375</v>
      </c>
      <c r="I14" s="33">
        <v>9</v>
      </c>
      <c r="J14" s="21">
        <v>0.319444444444444</v>
      </c>
      <c r="K14" s="34">
        <v>7.66666666666667</v>
      </c>
      <c r="L14" s="21">
        <v>0.399305555555556</v>
      </c>
      <c r="M14" s="34">
        <v>9.58333333333333</v>
      </c>
      <c r="N14" s="2" t="s">
        <v>16</v>
      </c>
      <c r="O14" s="38"/>
      <c r="S14">
        <f>SUM(Q8:Q13)</f>
        <v>1056</v>
      </c>
      <c r="T14">
        <f>SUM(R8:R13)</f>
        <v>308</v>
      </c>
    </row>
    <row r="15" ht="25.05" customHeight="1" spans="1:18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0.479166666666667</v>
      </c>
      <c r="G15" s="9">
        <v>11.5</v>
      </c>
      <c r="H15" s="10">
        <v>0.520833333333333</v>
      </c>
      <c r="I15" s="33">
        <v>12.5</v>
      </c>
      <c r="J15" s="32">
        <v>0.461805555555556</v>
      </c>
      <c r="K15" s="34">
        <v>11.0833333333333</v>
      </c>
      <c r="L15" s="32">
        <v>0.540277777777778</v>
      </c>
      <c r="M15" s="34">
        <v>12.9666666666667</v>
      </c>
      <c r="N15" s="2" t="s">
        <v>14</v>
      </c>
      <c r="O15" s="38"/>
      <c r="P15">
        <v>24</v>
      </c>
      <c r="Q15">
        <f>VLOOKUP(P15,$A$1:$C$37,2,0)</f>
        <v>216</v>
      </c>
      <c r="R15">
        <f>VLOOKUP(P15,$A$1:$C$37,3,0)</f>
        <v>90</v>
      </c>
    </row>
    <row r="16" ht="25.05" customHeight="1" spans="1:18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0.208333333333333</v>
      </c>
      <c r="G16" s="9">
        <v>5</v>
      </c>
      <c r="H16" s="10">
        <v>0.25</v>
      </c>
      <c r="I16" s="33">
        <v>6</v>
      </c>
      <c r="J16" s="32">
        <v>0.208333333333333</v>
      </c>
      <c r="K16" s="34">
        <v>5</v>
      </c>
      <c r="L16" s="32">
        <v>0.26875</v>
      </c>
      <c r="M16" s="34">
        <v>6.45</v>
      </c>
      <c r="N16" s="2" t="s">
        <v>15</v>
      </c>
      <c r="O16" s="38"/>
      <c r="P16">
        <v>18</v>
      </c>
      <c r="Q16">
        <f>VLOOKUP(P16,$A$1:$C$37,2,0)</f>
        <v>250</v>
      </c>
      <c r="R16">
        <f>VLOOKUP(P16,$A$1:$C$37,3,0)</f>
        <v>0</v>
      </c>
    </row>
    <row r="17" ht="25.05" customHeight="1" spans="1:18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0.375</v>
      </c>
      <c r="G17" s="9">
        <v>9</v>
      </c>
      <c r="H17" s="10">
        <v>0.416666666666667</v>
      </c>
      <c r="I17" s="33">
        <v>10</v>
      </c>
      <c r="J17" s="21">
        <v>0.357638888888889</v>
      </c>
      <c r="K17" s="34">
        <v>8.58333333333333</v>
      </c>
      <c r="L17" s="21">
        <v>0.444444444444444</v>
      </c>
      <c r="M17" s="34">
        <v>10.6666666666667</v>
      </c>
      <c r="N17" s="2" t="s">
        <v>14</v>
      </c>
      <c r="O17" s="38"/>
      <c r="P17">
        <v>3</v>
      </c>
      <c r="Q17">
        <f>VLOOKUP(P17,$A$1:$C$37,2,0)</f>
        <v>230</v>
      </c>
      <c r="R17">
        <f>VLOOKUP(P17,$A$1:$C$37,3,0)</f>
        <v>0</v>
      </c>
    </row>
    <row r="18" ht="25.05" customHeight="1" spans="1:18">
      <c r="A18" s="11">
        <v>17</v>
      </c>
      <c r="B18" s="5">
        <v>230</v>
      </c>
      <c r="C18" s="6">
        <v>0</v>
      </c>
      <c r="D18" s="6">
        <v>29.16</v>
      </c>
      <c r="E18" s="6">
        <v>7.98</v>
      </c>
      <c r="F18" s="21">
        <v>0.229166666666667</v>
      </c>
      <c r="G18" s="9">
        <v>5.5</v>
      </c>
      <c r="H18" s="10">
        <v>0.270833333333333</v>
      </c>
      <c r="I18" s="33">
        <v>6.5</v>
      </c>
      <c r="J18" s="32">
        <v>0.208333333333333</v>
      </c>
      <c r="K18" s="34">
        <v>5</v>
      </c>
      <c r="L18" s="32">
        <v>0.284722222222222</v>
      </c>
      <c r="M18" s="34">
        <v>6.83333333333333</v>
      </c>
      <c r="N18" s="2" t="s">
        <v>14</v>
      </c>
      <c r="O18" s="38"/>
      <c r="P18">
        <v>13</v>
      </c>
      <c r="Q18">
        <f>VLOOKUP(P18,$A$1:$C$37,2,0)</f>
        <v>144</v>
      </c>
      <c r="R18">
        <f>VLOOKUP(P18,$A$1:$C$37,3,0)</f>
        <v>72</v>
      </c>
    </row>
    <row r="19" ht="25.05" customHeight="1" spans="1:18">
      <c r="A19" s="11">
        <v>18</v>
      </c>
      <c r="B19" s="5">
        <v>250</v>
      </c>
      <c r="C19" s="6">
        <v>0</v>
      </c>
      <c r="D19" s="6">
        <v>9.6</v>
      </c>
      <c r="E19" s="6">
        <v>12.54</v>
      </c>
      <c r="F19" s="21">
        <v>0.3125</v>
      </c>
      <c r="G19" s="9">
        <v>7.5</v>
      </c>
      <c r="H19" s="10">
        <v>0.354166666666667</v>
      </c>
      <c r="I19" s="33">
        <v>8.5</v>
      </c>
      <c r="J19" s="21">
        <v>0.295138888888889</v>
      </c>
      <c r="K19" s="34">
        <v>7.08333333333333</v>
      </c>
      <c r="L19" s="21">
        <v>0.364583333333333</v>
      </c>
      <c r="M19" s="34">
        <v>8.75</v>
      </c>
      <c r="N19" s="2" t="s">
        <v>15</v>
      </c>
      <c r="O19" s="38"/>
      <c r="P19">
        <v>22</v>
      </c>
      <c r="Q19">
        <f>VLOOKUP(P19,$A$1:$C$37,2,0)</f>
        <v>108</v>
      </c>
      <c r="R19">
        <f>VLOOKUP(P19,$A$1:$C$37,3,0)</f>
        <v>0</v>
      </c>
    </row>
    <row r="20" ht="25.05" customHeight="1" spans="1:18">
      <c r="A20" s="11">
        <v>19</v>
      </c>
      <c r="B20" s="5">
        <v>288</v>
      </c>
      <c r="C20" s="6">
        <v>108</v>
      </c>
      <c r="D20" s="6">
        <v>25.4</v>
      </c>
      <c r="E20" s="6">
        <v>11.8</v>
      </c>
      <c r="F20" s="21">
        <v>0.208333333333333</v>
      </c>
      <c r="G20" s="9">
        <v>5</v>
      </c>
      <c r="H20" s="10">
        <v>0.25</v>
      </c>
      <c r="I20" s="33">
        <v>6</v>
      </c>
      <c r="J20" s="32">
        <v>0.208333333333333</v>
      </c>
      <c r="K20" s="34">
        <v>5</v>
      </c>
      <c r="L20" s="32">
        <v>0.277777777777778</v>
      </c>
      <c r="M20" s="34">
        <v>6.66666666666667</v>
      </c>
      <c r="N20" s="2" t="s">
        <v>14</v>
      </c>
      <c r="O20" s="38"/>
      <c r="P20">
        <v>20</v>
      </c>
      <c r="Q20">
        <f>VLOOKUP(P20,$A$1:$C$37,2,0)</f>
        <v>72</v>
      </c>
      <c r="R20">
        <f>VLOOKUP(P20,$A$1:$C$37,3,0)</f>
        <v>36</v>
      </c>
    </row>
    <row r="21" ht="25.05" customHeight="1" spans="1:20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0.375</v>
      </c>
      <c r="G21" s="9">
        <v>9</v>
      </c>
      <c r="H21" s="10">
        <v>0.416666666666667</v>
      </c>
      <c r="I21" s="33">
        <v>10</v>
      </c>
      <c r="J21" s="14">
        <v>0.354166666666667</v>
      </c>
      <c r="K21" s="34">
        <v>8.5</v>
      </c>
      <c r="L21" s="14">
        <v>0.434027777777778</v>
      </c>
      <c r="M21" s="34">
        <v>10.4166666666667</v>
      </c>
      <c r="N21" s="2" t="s">
        <v>15</v>
      </c>
      <c r="O21" s="38"/>
      <c r="S21">
        <f>SUM(Q15:Q20)</f>
        <v>1020</v>
      </c>
      <c r="T21">
        <f>SUM(R15:R20)</f>
        <v>198</v>
      </c>
    </row>
    <row r="22" ht="25.05" customHeight="1" spans="1:18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0.458333333333333</v>
      </c>
      <c r="G22" s="9">
        <v>11</v>
      </c>
      <c r="H22" s="10">
        <v>0.5</v>
      </c>
      <c r="I22" s="33">
        <v>12</v>
      </c>
      <c r="J22" s="21">
        <v>0.4375</v>
      </c>
      <c r="K22" s="34">
        <v>10.5</v>
      </c>
      <c r="L22" s="21">
        <v>0.524305555555556</v>
      </c>
      <c r="M22" s="34">
        <v>12.5833333333333</v>
      </c>
      <c r="N22" s="2" t="s">
        <v>16</v>
      </c>
      <c r="O22" s="38"/>
      <c r="P22">
        <v>15</v>
      </c>
      <c r="Q22">
        <f>VLOOKUP(P22,$A$1:$C$37,2,0)</f>
        <v>234</v>
      </c>
      <c r="R22">
        <f>VLOOKUP(P22,$A$1:$C$37,3,0)</f>
        <v>108</v>
      </c>
    </row>
    <row r="23" ht="25.05" customHeight="1" spans="1:18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0.354166666666667</v>
      </c>
      <c r="G23" s="9">
        <v>8.5</v>
      </c>
      <c r="H23" s="10">
        <v>0.395833333333333</v>
      </c>
      <c r="I23" s="33">
        <v>9.5</v>
      </c>
      <c r="J23" s="14">
        <v>0.333333333333333</v>
      </c>
      <c r="K23" s="34">
        <v>8</v>
      </c>
      <c r="L23" s="14">
        <v>0.413194444444444</v>
      </c>
      <c r="M23" s="34">
        <v>9.91666666666667</v>
      </c>
      <c r="N23" s="2" t="s">
        <v>16</v>
      </c>
      <c r="O23" s="38"/>
      <c r="P23">
        <v>19</v>
      </c>
      <c r="Q23">
        <f>VLOOKUP(P23,$A$1:$C$37,2,0)</f>
        <v>288</v>
      </c>
      <c r="R23">
        <f>VLOOKUP(P23,$A$1:$C$37,3,0)</f>
        <v>108</v>
      </c>
    </row>
    <row r="24" ht="25.05" customHeight="1" spans="1:18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0.458333333333333</v>
      </c>
      <c r="G24" s="9">
        <v>11</v>
      </c>
      <c r="H24" s="10">
        <v>0.5</v>
      </c>
      <c r="I24" s="33">
        <v>12</v>
      </c>
      <c r="J24" s="32">
        <v>0.430555555555556</v>
      </c>
      <c r="K24" s="34">
        <v>10.3333333333333</v>
      </c>
      <c r="L24" s="32">
        <v>0.524305555555556</v>
      </c>
      <c r="M24" s="34">
        <v>12.5833333333333</v>
      </c>
      <c r="N24" s="2" t="s">
        <v>16</v>
      </c>
      <c r="O24" s="38"/>
      <c r="P24">
        <v>17</v>
      </c>
      <c r="Q24">
        <f>VLOOKUP(P24,$A$1:$C$37,2,0)</f>
        <v>230</v>
      </c>
      <c r="R24">
        <f>VLOOKUP(P24,$A$1:$C$37,3,0)</f>
        <v>0</v>
      </c>
    </row>
    <row r="25" ht="25.05" customHeight="1" spans="1:18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0.3125</v>
      </c>
      <c r="G25" s="9">
        <v>7.5</v>
      </c>
      <c r="H25" s="10">
        <v>0.354166666666667</v>
      </c>
      <c r="I25" s="33">
        <v>8.5</v>
      </c>
      <c r="J25" s="21">
        <v>0.291666666666667</v>
      </c>
      <c r="K25" s="34">
        <v>7</v>
      </c>
      <c r="L25" s="21">
        <v>0.371527777777778</v>
      </c>
      <c r="M25" s="34">
        <v>8.91666666666667</v>
      </c>
      <c r="N25" s="2" t="s">
        <v>16</v>
      </c>
      <c r="O25" s="38"/>
      <c r="P25">
        <v>35</v>
      </c>
      <c r="Q25">
        <f>VLOOKUP(P25,$A$1:$C$37,2,0)</f>
        <v>0</v>
      </c>
      <c r="R25">
        <f>VLOOKUP(P25,$A$1:$C$37,3,0)</f>
        <v>88</v>
      </c>
    </row>
    <row r="26" ht="25.05" customHeight="1" spans="1:18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0.25</v>
      </c>
      <c r="G26" s="9">
        <v>6</v>
      </c>
      <c r="H26" s="10">
        <v>0.291666666666667</v>
      </c>
      <c r="I26" s="33">
        <v>7</v>
      </c>
      <c r="J26" s="21">
        <v>0.243055555555556</v>
      </c>
      <c r="K26" s="34">
        <v>5.83333333333333</v>
      </c>
      <c r="L26" s="21">
        <v>0.302083333333333</v>
      </c>
      <c r="M26" s="34">
        <v>7.25</v>
      </c>
      <c r="N26" s="2" t="s">
        <v>15</v>
      </c>
      <c r="O26" s="38"/>
      <c r="P26">
        <v>25</v>
      </c>
      <c r="Q26">
        <f>VLOOKUP(P26,$A$1:$C$37,2,0)</f>
        <v>72</v>
      </c>
      <c r="R26">
        <f>VLOOKUP(P26,$A$1:$C$37,3,0)</f>
        <v>36</v>
      </c>
    </row>
    <row r="27" ht="25.05" customHeight="1" spans="1:18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0.208333333333333</v>
      </c>
      <c r="G27" s="9">
        <v>5</v>
      </c>
      <c r="H27" s="10">
        <v>0.25</v>
      </c>
      <c r="I27" s="33">
        <v>6</v>
      </c>
      <c r="J27" s="21">
        <v>0.208333333333333</v>
      </c>
      <c r="K27" s="34">
        <v>5</v>
      </c>
      <c r="L27" s="21">
        <v>0.274305555555556</v>
      </c>
      <c r="M27" s="34">
        <v>6.58333333333333</v>
      </c>
      <c r="N27" s="2" t="s">
        <v>16</v>
      </c>
      <c r="O27" s="38"/>
      <c r="P27">
        <v>33</v>
      </c>
      <c r="Q27">
        <f>VLOOKUP(P27,$A$1:$C$37,2,0)</f>
        <v>252</v>
      </c>
      <c r="R27">
        <f>VLOOKUP(P27,$A$1:$C$37,3,0)</f>
        <v>28</v>
      </c>
    </row>
    <row r="28" ht="25.05" customHeight="1" spans="1:20">
      <c r="A28" s="11">
        <v>27</v>
      </c>
      <c r="B28" s="5">
        <v>100</v>
      </c>
      <c r="C28" s="6">
        <v>0</v>
      </c>
      <c r="D28" s="6">
        <v>17.76</v>
      </c>
      <c r="E28" s="6">
        <v>20.7</v>
      </c>
      <c r="F28" s="21">
        <v>0.4375</v>
      </c>
      <c r="G28" s="9">
        <v>10.5</v>
      </c>
      <c r="H28" s="10">
        <v>0.479166666666667</v>
      </c>
      <c r="I28" s="33">
        <v>11.5</v>
      </c>
      <c r="J28" s="21">
        <v>0.425694444444444</v>
      </c>
      <c r="K28" s="34">
        <v>10.2166666666667</v>
      </c>
      <c r="L28" s="21">
        <v>0.496527777777778</v>
      </c>
      <c r="M28" s="34">
        <v>11.9166666666667</v>
      </c>
      <c r="N28" s="2" t="s">
        <v>16</v>
      </c>
      <c r="O28" s="38"/>
      <c r="S28">
        <f>SUM(Q22:Q27)</f>
        <v>1076</v>
      </c>
      <c r="T28">
        <f>SUM(R22:R27)</f>
        <v>368</v>
      </c>
    </row>
    <row r="29" ht="25.05" customHeight="1" spans="1:18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0.416666666666667</v>
      </c>
      <c r="G29" s="9">
        <v>10</v>
      </c>
      <c r="H29" s="10">
        <v>0.458333333333333</v>
      </c>
      <c r="I29" s="33">
        <v>11</v>
      </c>
      <c r="J29" s="32">
        <v>0.399305555555556</v>
      </c>
      <c r="K29" s="34">
        <v>9.58333333333333</v>
      </c>
      <c r="L29" s="32">
        <v>0.482638888888889</v>
      </c>
      <c r="M29" s="34">
        <v>11.5833333333333</v>
      </c>
      <c r="N29" s="2" t="s">
        <v>16</v>
      </c>
      <c r="O29" s="38"/>
      <c r="P29">
        <v>30</v>
      </c>
      <c r="Q29">
        <f>VLOOKUP(P29,$A$1:$C$37,2,0)</f>
        <v>360</v>
      </c>
      <c r="R29">
        <f>VLOOKUP(P29,$A$1:$C$37,3,0)</f>
        <v>0</v>
      </c>
    </row>
    <row r="30" ht="25.05" customHeight="1" spans="1:18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0.4375</v>
      </c>
      <c r="G30" s="9">
        <v>10.5</v>
      </c>
      <c r="H30" s="10">
        <v>0.479166666666667</v>
      </c>
      <c r="I30" s="33">
        <v>11.5</v>
      </c>
      <c r="J30" s="32">
        <v>0.427083333333333</v>
      </c>
      <c r="K30" s="34">
        <v>10.25</v>
      </c>
      <c r="L30" s="32">
        <v>0.496527777777778</v>
      </c>
      <c r="M30" s="34">
        <v>11.9166666666667</v>
      </c>
      <c r="N30" s="2" t="s">
        <v>14</v>
      </c>
      <c r="O30" s="38"/>
      <c r="P30">
        <v>28</v>
      </c>
      <c r="Q30">
        <f>VLOOKUP(P30,$A$1:$C$37,2,0)</f>
        <v>0</v>
      </c>
      <c r="R30">
        <f>VLOOKUP(P30,$A$1:$C$37,3,0)</f>
        <v>72</v>
      </c>
    </row>
    <row r="31" ht="25.05" customHeight="1" spans="1:18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0.416666666666667</v>
      </c>
      <c r="G31" s="9">
        <v>10</v>
      </c>
      <c r="H31" s="10">
        <v>0.458333333333333</v>
      </c>
      <c r="I31" s="33">
        <v>11</v>
      </c>
      <c r="J31" s="32">
        <v>0.395833333333333</v>
      </c>
      <c r="K31" s="34">
        <v>9.5</v>
      </c>
      <c r="L31" s="32">
        <v>0.486111111111111</v>
      </c>
      <c r="M31" s="34">
        <v>11.6666666666667</v>
      </c>
      <c r="N31" s="2" t="s">
        <v>14</v>
      </c>
      <c r="O31" s="38"/>
      <c r="P31">
        <v>29</v>
      </c>
      <c r="Q31">
        <f>VLOOKUP(P31,$A$1:$C$37,2,0)</f>
        <v>180</v>
      </c>
      <c r="R31">
        <f>VLOOKUP(P31,$A$1:$C$37,3,0)</f>
        <v>0</v>
      </c>
    </row>
    <row r="32" ht="25.05" customHeight="1" spans="1:18">
      <c r="A32" s="5">
        <v>31</v>
      </c>
      <c r="B32" s="5">
        <v>288</v>
      </c>
      <c r="C32" s="6">
        <v>0</v>
      </c>
      <c r="D32" s="6">
        <v>22.4</v>
      </c>
      <c r="E32" s="6">
        <v>36.6</v>
      </c>
      <c r="F32" s="37">
        <v>0.208333333333333</v>
      </c>
      <c r="G32" s="9">
        <v>5</v>
      </c>
      <c r="H32" s="10">
        <v>0.25</v>
      </c>
      <c r="I32" s="33">
        <v>6</v>
      </c>
      <c r="J32" s="21">
        <v>0.208333333333333</v>
      </c>
      <c r="K32" s="34">
        <v>5</v>
      </c>
      <c r="L32" s="21">
        <v>0.277777777777778</v>
      </c>
      <c r="M32" s="34">
        <v>6.66666666666667</v>
      </c>
      <c r="N32" s="2" t="s">
        <v>15</v>
      </c>
      <c r="O32" s="38"/>
      <c r="P32">
        <v>23</v>
      </c>
      <c r="Q32">
        <f>VLOOKUP(P32,$A$1:$C$37,2,0)</f>
        <v>144</v>
      </c>
      <c r="R32">
        <f>VLOOKUP(P32,$A$1:$C$37,3,0)</f>
        <v>216</v>
      </c>
    </row>
    <row r="33" ht="25.05" customHeight="1" spans="1:18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0.375</v>
      </c>
      <c r="G33" s="9">
        <v>9</v>
      </c>
      <c r="H33" s="10">
        <v>0.416666666666667</v>
      </c>
      <c r="I33" s="33">
        <v>10</v>
      </c>
      <c r="J33" s="21">
        <v>0.354166666666667</v>
      </c>
      <c r="K33" s="34">
        <v>8.5</v>
      </c>
      <c r="L33" s="21">
        <v>0.427083333333333</v>
      </c>
      <c r="M33" s="34">
        <v>10.25</v>
      </c>
      <c r="N33" s="2" t="s">
        <v>16</v>
      </c>
      <c r="O33" s="38"/>
      <c r="P33">
        <v>14</v>
      </c>
      <c r="Q33">
        <f>VLOOKUP(P33,$A$1:$C$37,2,0)</f>
        <v>360</v>
      </c>
      <c r="R33">
        <f>VLOOKUP(P33,$A$1:$C$37,3,0)</f>
        <v>0</v>
      </c>
    </row>
    <row r="34" ht="25.05" customHeight="1" spans="1:20">
      <c r="A34" s="5">
        <v>33</v>
      </c>
      <c r="B34" s="5">
        <v>252</v>
      </c>
      <c r="C34" s="6">
        <v>28</v>
      </c>
      <c r="D34" s="6">
        <v>27.6</v>
      </c>
      <c r="E34" s="6">
        <v>24.24</v>
      </c>
      <c r="F34" s="21">
        <v>0.270833333333333</v>
      </c>
      <c r="G34" s="9">
        <v>6.5</v>
      </c>
      <c r="H34" s="10">
        <v>0.3125</v>
      </c>
      <c r="I34" s="33">
        <v>7.5</v>
      </c>
      <c r="J34" s="21">
        <v>0.260416666666667</v>
      </c>
      <c r="K34" s="34">
        <v>6.25</v>
      </c>
      <c r="L34" s="21">
        <v>0.329861111111111</v>
      </c>
      <c r="M34" s="34">
        <v>7.91666666666667</v>
      </c>
      <c r="N34" s="2" t="s">
        <v>14</v>
      </c>
      <c r="O34" s="38"/>
      <c r="S34">
        <f>SUM(Q29:Q33)</f>
        <v>1044</v>
      </c>
      <c r="T34">
        <f>SUM(R29:R33)</f>
        <v>288</v>
      </c>
    </row>
    <row r="35" ht="25.05" customHeight="1" spans="1:18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0.458333333333333</v>
      </c>
      <c r="G35" s="9">
        <v>11</v>
      </c>
      <c r="H35" s="10">
        <v>0.5</v>
      </c>
      <c r="I35" s="33">
        <v>12</v>
      </c>
      <c r="J35" s="32">
        <v>0.4375</v>
      </c>
      <c r="K35" s="34">
        <v>10.5</v>
      </c>
      <c r="L35" s="32">
        <v>0.524305555555556</v>
      </c>
      <c r="M35" s="34">
        <v>12.5833333333333</v>
      </c>
      <c r="N35" s="2" t="s">
        <v>16</v>
      </c>
      <c r="O35" s="38"/>
      <c r="P35">
        <v>26</v>
      </c>
      <c r="Q35">
        <f>VLOOKUP(P35,$A$1:$C$37,2,0)</f>
        <v>126</v>
      </c>
      <c r="R35">
        <f>VLOOKUP(P35,$A$1:$C$37,3,0)</f>
        <v>0</v>
      </c>
    </row>
    <row r="36" ht="25.05" customHeight="1" spans="1:18">
      <c r="A36" s="5">
        <v>35</v>
      </c>
      <c r="B36" s="5">
        <v>0</v>
      </c>
      <c r="C36" s="6">
        <v>88</v>
      </c>
      <c r="D36" s="6">
        <v>37.12</v>
      </c>
      <c r="E36" s="6">
        <v>11.66</v>
      </c>
      <c r="F36" s="21">
        <v>0.25</v>
      </c>
      <c r="G36" s="9">
        <v>6</v>
      </c>
      <c r="H36" s="10">
        <v>0.291666666666667</v>
      </c>
      <c r="I36" s="33">
        <v>7</v>
      </c>
      <c r="J36" s="21">
        <v>0.232638888888889</v>
      </c>
      <c r="K36" s="34">
        <v>5.58333333333333</v>
      </c>
      <c r="L36" s="21">
        <v>0.315972222222222</v>
      </c>
      <c r="M36" s="34">
        <v>7.58333333333333</v>
      </c>
      <c r="N36" s="2" t="s">
        <v>14</v>
      </c>
      <c r="O36" s="38"/>
      <c r="P36">
        <v>31</v>
      </c>
      <c r="Q36">
        <f>VLOOKUP(P36,$A$1:$C$37,2,0)</f>
        <v>288</v>
      </c>
      <c r="R36">
        <f>VLOOKUP(P36,$A$1:$C$37,3,0)</f>
        <v>0</v>
      </c>
    </row>
    <row r="37" ht="25.05" customHeight="1" spans="1:18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0.458333333333333</v>
      </c>
      <c r="G37" s="9">
        <v>11</v>
      </c>
      <c r="H37" s="10">
        <v>0.5</v>
      </c>
      <c r="I37" s="33">
        <v>12</v>
      </c>
      <c r="J37" s="21">
        <v>0.4375</v>
      </c>
      <c r="K37" s="34">
        <v>10.5</v>
      </c>
      <c r="L37" s="21">
        <v>0.527777777777778</v>
      </c>
      <c r="M37" s="34">
        <v>12.6666666666667</v>
      </c>
      <c r="N37" s="2" t="s">
        <v>16</v>
      </c>
      <c r="O37" s="38"/>
      <c r="P37">
        <v>12</v>
      </c>
      <c r="Q37">
        <f>VLOOKUP(P37,$A$1:$C$37,2,0)</f>
        <v>108</v>
      </c>
      <c r="R37">
        <f>VLOOKUP(P37,$A$1:$C$37,3,0)</f>
        <v>0</v>
      </c>
    </row>
    <row r="38" spans="16:18">
      <c r="P38">
        <v>10</v>
      </c>
      <c r="Q38">
        <f>VLOOKUP(P38,$A$1:$C$37,2,0)</f>
        <v>0</v>
      </c>
      <c r="R38">
        <f>VLOOKUP(P38,$A$1:$C$37,3,0)</f>
        <v>108</v>
      </c>
    </row>
    <row r="39" spans="16:18">
      <c r="P39">
        <v>9</v>
      </c>
      <c r="Q39">
        <f>VLOOKUP(P39,$A$1:$C$37,2,0)</f>
        <v>360</v>
      </c>
      <c r="R39">
        <f>VLOOKUP(P39,$A$1:$C$37,3,0)</f>
        <v>108</v>
      </c>
    </row>
    <row r="40" spans="16:18">
      <c r="P40">
        <v>1</v>
      </c>
      <c r="Q40">
        <f>VLOOKUP(P40,$A$1:$C$37,2,0)</f>
        <v>90</v>
      </c>
      <c r="R40">
        <f>VLOOKUP(P40,$A$1:$C$37,3,0)</f>
        <v>0</v>
      </c>
    </row>
    <row r="41" spans="16:18">
      <c r="P41">
        <v>2</v>
      </c>
      <c r="Q41">
        <f>VLOOKUP(P41,$A$1:$C$37,2,0)</f>
        <v>108</v>
      </c>
      <c r="R41">
        <f>VLOOKUP(P41,$A$1:$C$37,3,0)</f>
        <v>0</v>
      </c>
    </row>
    <row r="42" ht="29" customHeight="1" spans="19:20">
      <c r="S42">
        <f>SUM(Q35:Q41)</f>
        <v>1080</v>
      </c>
      <c r="T42">
        <f>SUM(R35:R41)</f>
        <v>216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zoomScale="70" zoomScaleNormal="70" topLeftCell="A21" workbookViewId="0">
      <selection activeCell="B2" sqref="B2:C37"/>
    </sheetView>
  </sheetViews>
  <sheetFormatPr defaultColWidth="9" defaultRowHeight="14.1"/>
  <cols>
    <col min="1" max="1" width="11.3513513513514" customWidth="1"/>
    <col min="2" max="2" width="19.6756756756757" customWidth="1"/>
    <col min="3" max="3" width="16.027027027027" customWidth="1"/>
    <col min="4" max="13" width="12.5585585585586" customWidth="1"/>
    <col min="14" max="14" width="11.5855855855856" customWidth="1"/>
    <col min="15" max="15" width="12.7837837837838"/>
  </cols>
  <sheetData>
    <row r="1" ht="36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ht="25.05" customHeight="1" spans="1:16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0.25</v>
      </c>
      <c r="G2" s="9">
        <v>6</v>
      </c>
      <c r="H2" s="10">
        <v>0.291666666666667</v>
      </c>
      <c r="I2" s="33">
        <v>7</v>
      </c>
      <c r="J2" s="21">
        <v>0.246527777777778</v>
      </c>
      <c r="K2" s="34">
        <v>5.91666666666667</v>
      </c>
      <c r="L2" s="21">
        <v>0.3125</v>
      </c>
      <c r="M2" s="34">
        <v>7.5</v>
      </c>
      <c r="N2" s="2" t="s">
        <v>14</v>
      </c>
      <c r="O2">
        <v>8</v>
      </c>
      <c r="P2">
        <f>VLOOKUP(O2,$A$1:$C$37,2,0)</f>
        <v>360</v>
      </c>
    </row>
    <row r="3" ht="25.05" customHeight="1" spans="1:16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0.25</v>
      </c>
      <c r="G3" s="9">
        <v>6</v>
      </c>
      <c r="H3" s="10">
        <v>0.291666666666667</v>
      </c>
      <c r="I3" s="33">
        <v>7</v>
      </c>
      <c r="J3" s="21">
        <v>0.232638888888889</v>
      </c>
      <c r="K3" s="34">
        <v>5.58333333333333</v>
      </c>
      <c r="L3" s="21">
        <v>0.319444444444444</v>
      </c>
      <c r="M3" s="34">
        <v>7.66666666666667</v>
      </c>
      <c r="N3" s="2" t="s">
        <v>15</v>
      </c>
      <c r="O3">
        <v>5</v>
      </c>
      <c r="P3">
        <f>VLOOKUP(O3,$A$1:$C$37,2,0)</f>
        <v>0</v>
      </c>
    </row>
    <row r="4" ht="25.05" customHeight="1" spans="1:16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0.333333333333333</v>
      </c>
      <c r="G4" s="9">
        <v>8</v>
      </c>
      <c r="H4" s="10">
        <v>0.375</v>
      </c>
      <c r="I4" s="33">
        <v>9</v>
      </c>
      <c r="J4" s="21">
        <v>0.315972222222222</v>
      </c>
      <c r="K4" s="34">
        <v>7.58333333333333</v>
      </c>
      <c r="L4" s="21">
        <v>0.402777777777778</v>
      </c>
      <c r="M4" s="34">
        <v>9.66666666666667</v>
      </c>
      <c r="N4" s="2" t="s">
        <v>16</v>
      </c>
      <c r="O4">
        <v>6</v>
      </c>
      <c r="P4">
        <f>VLOOKUP(O4,$A$1:$C$37,2,0)</f>
        <v>252</v>
      </c>
    </row>
    <row r="5" ht="25.05" customHeight="1" spans="1:16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0.458333333333333</v>
      </c>
      <c r="I5" s="33">
        <v>11</v>
      </c>
      <c r="J5" s="10">
        <v>0.399305555555556</v>
      </c>
      <c r="K5" s="34">
        <v>9.58333333333333</v>
      </c>
      <c r="L5" s="10">
        <v>0.472222222222222</v>
      </c>
      <c r="M5" s="34">
        <v>11.3333333333333</v>
      </c>
      <c r="N5" s="2" t="s">
        <v>16</v>
      </c>
      <c r="O5">
        <v>32</v>
      </c>
      <c r="P5">
        <f>VLOOKUP(O5,$A$1:$C$37,2,0)</f>
        <v>0</v>
      </c>
    </row>
    <row r="6" ht="25.05" customHeight="1" spans="1:16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0.333333333333333</v>
      </c>
      <c r="G6" s="9">
        <v>8</v>
      </c>
      <c r="H6" s="10">
        <v>0.375</v>
      </c>
      <c r="I6" s="33">
        <v>9</v>
      </c>
      <c r="J6" s="21">
        <v>0.3125</v>
      </c>
      <c r="K6" s="34">
        <v>7.5</v>
      </c>
      <c r="L6" s="21">
        <v>0.399305555555556</v>
      </c>
      <c r="M6" s="34">
        <v>9.58333333333333</v>
      </c>
      <c r="N6" s="2" t="s">
        <v>15</v>
      </c>
      <c r="O6">
        <v>16</v>
      </c>
      <c r="P6">
        <f>VLOOKUP(O6,$A$1:$C$37,2,0)</f>
        <v>252</v>
      </c>
    </row>
    <row r="7" ht="25.05" customHeight="1" spans="1:17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0.354166666666667</v>
      </c>
      <c r="G7" s="9">
        <v>8.5</v>
      </c>
      <c r="H7" s="10">
        <v>0.395833333333333</v>
      </c>
      <c r="I7" s="33">
        <v>9.5</v>
      </c>
      <c r="J7" s="21">
        <v>0.333333333333333</v>
      </c>
      <c r="K7" s="34">
        <v>8</v>
      </c>
      <c r="L7" s="21">
        <v>0.413194444444444</v>
      </c>
      <c r="M7" s="34">
        <v>9.91666666666667</v>
      </c>
      <c r="N7" s="2" t="s">
        <v>14</v>
      </c>
      <c r="P7" t="e">
        <f>VLOOKUP(O7,$A$1:$C$37,2,0)</f>
        <v>#N/A</v>
      </c>
      <c r="Q7">
        <f>SUM(P2:P6)</f>
        <v>864</v>
      </c>
    </row>
    <row r="8" ht="25.05" customHeight="1" spans="1:16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0.416666666666667</v>
      </c>
      <c r="G8" s="9">
        <v>10</v>
      </c>
      <c r="H8" s="10">
        <v>0.458333333333333</v>
      </c>
      <c r="I8" s="33">
        <v>11</v>
      </c>
      <c r="J8" s="10">
        <v>0.402777777777778</v>
      </c>
      <c r="K8" s="34">
        <v>9.66666666666667</v>
      </c>
      <c r="L8" s="10">
        <v>0.482638888888889</v>
      </c>
      <c r="M8" s="34">
        <v>11.5833333333333</v>
      </c>
      <c r="N8" s="2" t="s">
        <v>15</v>
      </c>
      <c r="O8">
        <v>4</v>
      </c>
      <c r="P8">
        <f>VLOOKUP(O8,$A$1:$C$37,2,0)</f>
        <v>72</v>
      </c>
    </row>
    <row r="9" ht="25.05" customHeight="1" spans="1:16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0.333333333333333</v>
      </c>
      <c r="G9" s="9">
        <v>8</v>
      </c>
      <c r="H9" s="10">
        <v>0.375</v>
      </c>
      <c r="I9" s="33">
        <v>9</v>
      </c>
      <c r="J9" s="21">
        <v>0.315972222222222</v>
      </c>
      <c r="K9" s="34">
        <v>7.58333333333333</v>
      </c>
      <c r="L9" s="21">
        <v>0.392361111111111</v>
      </c>
      <c r="M9" s="34">
        <v>9.41666666666667</v>
      </c>
      <c r="N9" s="2" t="s">
        <v>15</v>
      </c>
      <c r="O9">
        <v>7</v>
      </c>
      <c r="P9">
        <f>VLOOKUP(O9,$A$1:$C$37,2,0)</f>
        <v>0</v>
      </c>
    </row>
    <row r="10" ht="25.05" customHeight="1" spans="1:16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0.25</v>
      </c>
      <c r="G10" s="9">
        <v>6</v>
      </c>
      <c r="H10" s="10">
        <v>0.291666666666667</v>
      </c>
      <c r="I10" s="33">
        <v>7</v>
      </c>
      <c r="J10" s="32">
        <v>0.232638888888889</v>
      </c>
      <c r="K10" s="34">
        <v>5.58333333333333</v>
      </c>
      <c r="L10" s="32">
        <v>0.315972222222222</v>
      </c>
      <c r="M10" s="34">
        <v>7.58333333333333</v>
      </c>
      <c r="N10" s="2" t="s">
        <v>16</v>
      </c>
      <c r="O10">
        <v>27</v>
      </c>
      <c r="P10">
        <f>VLOOKUP(O10,$A$1:$C$37,2,0)</f>
        <v>72</v>
      </c>
    </row>
    <row r="11" ht="25.05" customHeight="1" spans="1:16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0.229166666666667</v>
      </c>
      <c r="G11" s="9">
        <v>5.5</v>
      </c>
      <c r="H11" s="10">
        <v>0.270833333333333</v>
      </c>
      <c r="I11" s="33">
        <v>6.5</v>
      </c>
      <c r="J11" s="19">
        <v>0.208333333333333</v>
      </c>
      <c r="K11" s="34">
        <v>5</v>
      </c>
      <c r="L11" s="19">
        <v>0.298611111111111</v>
      </c>
      <c r="M11" s="34">
        <v>7.16666666666667</v>
      </c>
      <c r="N11" s="2" t="s">
        <v>15</v>
      </c>
      <c r="O11">
        <v>11</v>
      </c>
      <c r="P11">
        <f>VLOOKUP(O11,$A$1:$C$37,2,0)</f>
        <v>0</v>
      </c>
    </row>
    <row r="12" ht="25.05" customHeight="1" spans="1:16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0.4375</v>
      </c>
      <c r="G12" s="9">
        <v>10.5</v>
      </c>
      <c r="H12" s="10">
        <v>0.479166666666667</v>
      </c>
      <c r="I12" s="33">
        <v>11.5</v>
      </c>
      <c r="J12" s="21">
        <v>0.420138888888889</v>
      </c>
      <c r="K12" s="34">
        <v>10.0833333333333</v>
      </c>
      <c r="L12" s="21">
        <v>0.496527777777778</v>
      </c>
      <c r="M12" s="34">
        <v>11.9166666666667</v>
      </c>
      <c r="N12" s="2" t="s">
        <v>14</v>
      </c>
      <c r="O12">
        <v>36</v>
      </c>
      <c r="P12">
        <f>VLOOKUP(O12,$A$1:$C$37,2,0)</f>
        <v>216</v>
      </c>
    </row>
    <row r="13" ht="25.05" customHeight="1" spans="1:16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0.229166666666667</v>
      </c>
      <c r="G13" s="9">
        <v>5.5</v>
      </c>
      <c r="H13" s="10">
        <v>0.270833333333333</v>
      </c>
      <c r="I13" s="33">
        <v>6.5</v>
      </c>
      <c r="J13" s="19">
        <v>0.208333333333333</v>
      </c>
      <c r="K13" s="34">
        <v>5</v>
      </c>
      <c r="L13" s="19">
        <v>0.291666666666667</v>
      </c>
      <c r="M13" s="34">
        <v>7</v>
      </c>
      <c r="N13" s="2" t="s">
        <v>15</v>
      </c>
      <c r="O13">
        <v>21</v>
      </c>
      <c r="P13">
        <f>VLOOKUP(O13,$A$1:$C$37,2,0)</f>
        <v>288</v>
      </c>
    </row>
    <row r="14" ht="25.05" customHeight="1" spans="1:17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0.333333333333333</v>
      </c>
      <c r="G14" s="9">
        <v>8</v>
      </c>
      <c r="H14" s="10">
        <v>0.375</v>
      </c>
      <c r="I14" s="33">
        <v>9</v>
      </c>
      <c r="J14" s="21">
        <v>0.319444444444444</v>
      </c>
      <c r="K14" s="34">
        <v>7.66666666666667</v>
      </c>
      <c r="L14" s="21">
        <v>0.399305555555556</v>
      </c>
      <c r="M14" s="34">
        <v>9.58333333333333</v>
      </c>
      <c r="N14" s="2" t="s">
        <v>16</v>
      </c>
      <c r="P14" t="e">
        <f>VLOOKUP(O14,$A$1:$C$37,2,0)</f>
        <v>#N/A</v>
      </c>
      <c r="Q14">
        <f>SUM(P8:P13)</f>
        <v>648</v>
      </c>
    </row>
    <row r="15" ht="25.05" customHeight="1" spans="1:16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0.479166666666667</v>
      </c>
      <c r="G15" s="9">
        <v>11.5</v>
      </c>
      <c r="H15" s="10">
        <v>0.520833333333333</v>
      </c>
      <c r="I15" s="33">
        <v>12.5</v>
      </c>
      <c r="J15" s="32">
        <v>0.461805555555556</v>
      </c>
      <c r="K15" s="34">
        <v>11.0833333333333</v>
      </c>
      <c r="L15" s="32">
        <v>0.540277777777778</v>
      </c>
      <c r="M15" s="34">
        <v>12.9666666666667</v>
      </c>
      <c r="N15" s="2" t="s">
        <v>14</v>
      </c>
      <c r="O15">
        <v>24</v>
      </c>
      <c r="P15">
        <f>VLOOKUP(O15,$A$1:$C$37,2,0)</f>
        <v>216</v>
      </c>
    </row>
    <row r="16" ht="25.05" customHeight="1" spans="1:16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0.208333333333333</v>
      </c>
      <c r="G16" s="9">
        <v>5</v>
      </c>
      <c r="H16" s="10">
        <v>0.25</v>
      </c>
      <c r="I16" s="33">
        <v>6</v>
      </c>
      <c r="J16" s="32">
        <v>0.208333333333333</v>
      </c>
      <c r="K16" s="34">
        <v>5</v>
      </c>
      <c r="L16" s="32">
        <v>0.26875</v>
      </c>
      <c r="M16" s="34">
        <v>6.45</v>
      </c>
      <c r="N16" s="2" t="s">
        <v>15</v>
      </c>
      <c r="O16">
        <v>18</v>
      </c>
      <c r="P16">
        <f>VLOOKUP(O16,$A$1:$C$37,2,0)</f>
        <v>234</v>
      </c>
    </row>
    <row r="17" ht="25.05" customHeight="1" spans="1:16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0.375</v>
      </c>
      <c r="G17" s="9">
        <v>9</v>
      </c>
      <c r="H17" s="10">
        <v>0.416666666666667</v>
      </c>
      <c r="I17" s="33">
        <v>10</v>
      </c>
      <c r="J17" s="21">
        <v>0.357638888888889</v>
      </c>
      <c r="K17" s="34">
        <v>8.58333333333333</v>
      </c>
      <c r="L17" s="21">
        <v>0.444444444444444</v>
      </c>
      <c r="M17" s="34">
        <v>10.6666666666667</v>
      </c>
      <c r="N17" s="2" t="s">
        <v>14</v>
      </c>
      <c r="O17">
        <v>3</v>
      </c>
      <c r="P17">
        <f>VLOOKUP(O17,$A$1:$C$37,2,0)</f>
        <v>90</v>
      </c>
    </row>
    <row r="18" ht="25.05" customHeight="1" spans="1:16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0.229166666666667</v>
      </c>
      <c r="G18" s="9">
        <v>5.5</v>
      </c>
      <c r="H18" s="10">
        <v>0.270833333333333</v>
      </c>
      <c r="I18" s="33">
        <v>6.5</v>
      </c>
      <c r="J18" s="32">
        <v>0.208333333333333</v>
      </c>
      <c r="K18" s="34">
        <v>5</v>
      </c>
      <c r="L18" s="32">
        <v>0.284722222222222</v>
      </c>
      <c r="M18" s="34">
        <v>6.83333333333333</v>
      </c>
      <c r="N18" s="2" t="s">
        <v>14</v>
      </c>
      <c r="O18">
        <v>13</v>
      </c>
      <c r="P18">
        <f>VLOOKUP(O18,$A$1:$C$37,2,0)</f>
        <v>144</v>
      </c>
    </row>
    <row r="19" ht="25.05" customHeight="1" spans="1:16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0.3125</v>
      </c>
      <c r="G19" s="9">
        <v>7.5</v>
      </c>
      <c r="H19" s="10">
        <v>0.354166666666667</v>
      </c>
      <c r="I19" s="33">
        <v>8.5</v>
      </c>
      <c r="J19" s="21">
        <v>0.295138888888889</v>
      </c>
      <c r="K19" s="34">
        <v>7.08333333333333</v>
      </c>
      <c r="L19" s="21">
        <v>0.364583333333333</v>
      </c>
      <c r="M19" s="34">
        <v>8.75</v>
      </c>
      <c r="N19" s="2" t="s">
        <v>15</v>
      </c>
      <c r="O19">
        <v>22</v>
      </c>
      <c r="P19">
        <f>VLOOKUP(O19,$A$1:$C$37,2,0)</f>
        <v>108</v>
      </c>
    </row>
    <row r="20" ht="25.05" customHeight="1" spans="1:16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0.208333333333333</v>
      </c>
      <c r="G20" s="9">
        <v>5</v>
      </c>
      <c r="H20" s="10">
        <v>0.25</v>
      </c>
      <c r="I20" s="33">
        <v>6</v>
      </c>
      <c r="J20" s="32">
        <v>0.208333333333333</v>
      </c>
      <c r="K20" s="34">
        <v>5</v>
      </c>
      <c r="L20" s="32">
        <v>0.277777777777778</v>
      </c>
      <c r="M20" s="34">
        <v>6.66666666666667</v>
      </c>
      <c r="N20" s="2" t="s">
        <v>14</v>
      </c>
      <c r="O20">
        <v>20</v>
      </c>
      <c r="P20">
        <f>VLOOKUP(O20,$A$1:$C$37,2,0)</f>
        <v>72</v>
      </c>
    </row>
    <row r="21" ht="25.05" customHeight="1" spans="1:17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0.375</v>
      </c>
      <c r="G21" s="9">
        <v>9</v>
      </c>
      <c r="H21" s="10">
        <v>0.416666666666667</v>
      </c>
      <c r="I21" s="33">
        <v>10</v>
      </c>
      <c r="J21" s="14">
        <v>0.354166666666667</v>
      </c>
      <c r="K21" s="34">
        <v>8.5</v>
      </c>
      <c r="L21" s="14">
        <v>0.434027777777778</v>
      </c>
      <c r="M21" s="34">
        <v>10.4166666666667</v>
      </c>
      <c r="N21" s="2" t="s">
        <v>15</v>
      </c>
      <c r="P21" t="e">
        <f>VLOOKUP(O21,$A$1:$C$37,2,0)</f>
        <v>#N/A</v>
      </c>
      <c r="Q21">
        <f>SUM(P15:P20)</f>
        <v>864</v>
      </c>
    </row>
    <row r="22" ht="25.05" customHeight="1" spans="1:16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0.458333333333333</v>
      </c>
      <c r="G22" s="9">
        <v>11</v>
      </c>
      <c r="H22" s="10">
        <v>0.5</v>
      </c>
      <c r="I22" s="33">
        <v>12</v>
      </c>
      <c r="J22" s="21">
        <v>0.4375</v>
      </c>
      <c r="K22" s="34">
        <v>10.5</v>
      </c>
      <c r="L22" s="21">
        <v>0.524305555555556</v>
      </c>
      <c r="M22" s="34">
        <v>12.5833333333333</v>
      </c>
      <c r="N22" s="2" t="s">
        <v>16</v>
      </c>
      <c r="O22">
        <v>15</v>
      </c>
      <c r="P22">
        <f>VLOOKUP(O22,$A$1:$C$37,2,0)</f>
        <v>234</v>
      </c>
    </row>
    <row r="23" ht="25.05" customHeight="1" spans="1:16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0.354166666666667</v>
      </c>
      <c r="G23" s="9">
        <v>8.5</v>
      </c>
      <c r="H23" s="10">
        <v>0.395833333333333</v>
      </c>
      <c r="I23" s="33">
        <v>9.5</v>
      </c>
      <c r="J23" s="14">
        <v>0.333333333333333</v>
      </c>
      <c r="K23" s="34">
        <v>8</v>
      </c>
      <c r="L23" s="14">
        <v>0.413194444444444</v>
      </c>
      <c r="M23" s="34">
        <v>9.91666666666667</v>
      </c>
      <c r="N23" s="2" t="s">
        <v>16</v>
      </c>
      <c r="O23">
        <v>19</v>
      </c>
      <c r="P23">
        <f>VLOOKUP(O23,$A$1:$C$37,2,0)</f>
        <v>0</v>
      </c>
    </row>
    <row r="24" ht="25.05" customHeight="1" spans="1:16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0.458333333333333</v>
      </c>
      <c r="G24" s="9">
        <v>11</v>
      </c>
      <c r="H24" s="10">
        <v>0.5</v>
      </c>
      <c r="I24" s="33">
        <v>12</v>
      </c>
      <c r="J24" s="32">
        <v>0.430555555555556</v>
      </c>
      <c r="K24" s="34">
        <v>10.3333333333333</v>
      </c>
      <c r="L24" s="32">
        <v>0.524305555555556</v>
      </c>
      <c r="M24" s="34">
        <v>12.5833333333333</v>
      </c>
      <c r="N24" s="2" t="s">
        <v>16</v>
      </c>
      <c r="O24">
        <v>17</v>
      </c>
      <c r="P24">
        <f>VLOOKUP(O24,$A$1:$C$37,2,0)</f>
        <v>198</v>
      </c>
    </row>
    <row r="25" ht="25.05" customHeight="1" spans="1:16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0.3125</v>
      </c>
      <c r="G25" s="9">
        <v>7.5</v>
      </c>
      <c r="H25" s="10">
        <v>0.354166666666667</v>
      </c>
      <c r="I25" s="33">
        <v>8.5</v>
      </c>
      <c r="J25" s="21">
        <v>0.291666666666667</v>
      </c>
      <c r="K25" s="34">
        <v>7</v>
      </c>
      <c r="L25" s="21">
        <v>0.371527777777778</v>
      </c>
      <c r="M25" s="34">
        <v>8.91666666666667</v>
      </c>
      <c r="N25" s="2" t="s">
        <v>16</v>
      </c>
      <c r="O25">
        <v>35</v>
      </c>
      <c r="P25">
        <f>VLOOKUP(O25,$A$1:$C$37,2,0)</f>
        <v>0</v>
      </c>
    </row>
    <row r="26" ht="25.05" customHeight="1" spans="1:16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0.25</v>
      </c>
      <c r="G26" s="9">
        <v>6</v>
      </c>
      <c r="H26" s="10">
        <v>0.291666666666667</v>
      </c>
      <c r="I26" s="33">
        <v>7</v>
      </c>
      <c r="J26" s="21">
        <v>0.243055555555556</v>
      </c>
      <c r="K26" s="34">
        <v>5.83333333333333</v>
      </c>
      <c r="L26" s="21">
        <v>0.302083333333333</v>
      </c>
      <c r="M26" s="34">
        <v>7.25</v>
      </c>
      <c r="N26" s="2" t="s">
        <v>15</v>
      </c>
      <c r="O26">
        <v>25</v>
      </c>
      <c r="P26">
        <f>VLOOKUP(O26,$A$1:$C$37,2,0)</f>
        <v>72</v>
      </c>
    </row>
    <row r="27" ht="25.05" customHeight="1" spans="1:16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0.208333333333333</v>
      </c>
      <c r="G27" s="9">
        <v>5</v>
      </c>
      <c r="H27" s="10">
        <v>0.25</v>
      </c>
      <c r="I27" s="33">
        <v>6</v>
      </c>
      <c r="J27" s="21">
        <v>0.208333333333333</v>
      </c>
      <c r="K27" s="34">
        <v>5</v>
      </c>
      <c r="L27" s="21">
        <v>0.274305555555556</v>
      </c>
      <c r="M27" s="34">
        <v>6.58333333333333</v>
      </c>
      <c r="N27" s="2" t="s">
        <v>16</v>
      </c>
      <c r="O27">
        <v>33</v>
      </c>
      <c r="P27">
        <f>VLOOKUP(O27,$A$1:$C$37,2,0)</f>
        <v>252</v>
      </c>
    </row>
    <row r="28" ht="25.05" customHeight="1" spans="1:17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0.4375</v>
      </c>
      <c r="G28" s="9">
        <v>10.5</v>
      </c>
      <c r="H28" s="10">
        <v>0.479166666666667</v>
      </c>
      <c r="I28" s="33">
        <v>11.5</v>
      </c>
      <c r="J28" s="21">
        <v>0.425694444444444</v>
      </c>
      <c r="K28" s="34">
        <v>10.2166666666667</v>
      </c>
      <c r="L28" s="21">
        <v>0.496527777777778</v>
      </c>
      <c r="M28" s="34">
        <v>11.9166666666667</v>
      </c>
      <c r="N28" s="2" t="s">
        <v>16</v>
      </c>
      <c r="P28" t="e">
        <f>VLOOKUP(O28,$A$1:$C$37,2,0)</f>
        <v>#N/A</v>
      </c>
      <c r="Q28">
        <f>SUM(P22:P27)</f>
        <v>756</v>
      </c>
    </row>
    <row r="29" ht="25.05" customHeight="1" spans="1:16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0.416666666666667</v>
      </c>
      <c r="G29" s="9">
        <v>10</v>
      </c>
      <c r="H29" s="10">
        <v>0.458333333333333</v>
      </c>
      <c r="I29" s="33">
        <v>11</v>
      </c>
      <c r="J29" s="32">
        <v>0.399305555555556</v>
      </c>
      <c r="K29" s="34">
        <v>9.58333333333333</v>
      </c>
      <c r="L29" s="32">
        <v>0.482638888888889</v>
      </c>
      <c r="M29" s="34">
        <v>11.5833333333333</v>
      </c>
      <c r="N29" s="2" t="s">
        <v>16</v>
      </c>
      <c r="O29">
        <v>30</v>
      </c>
      <c r="P29">
        <f>VLOOKUP(O29,$A$1:$C$37,2,0)</f>
        <v>360</v>
      </c>
    </row>
    <row r="30" ht="25.05" customHeight="1" spans="1:16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0.4375</v>
      </c>
      <c r="G30" s="9">
        <v>10.5</v>
      </c>
      <c r="H30" s="10">
        <v>0.479166666666667</v>
      </c>
      <c r="I30" s="33">
        <v>11.5</v>
      </c>
      <c r="J30" s="32">
        <v>0.427083333333333</v>
      </c>
      <c r="K30" s="34">
        <v>10.25</v>
      </c>
      <c r="L30" s="32">
        <v>0.496527777777778</v>
      </c>
      <c r="M30" s="34">
        <v>11.9166666666667</v>
      </c>
      <c r="N30" s="2" t="s">
        <v>14</v>
      </c>
      <c r="O30">
        <v>28</v>
      </c>
      <c r="P30">
        <f>VLOOKUP(O30,$A$1:$C$37,2,0)</f>
        <v>0</v>
      </c>
    </row>
    <row r="31" ht="25.05" customHeight="1" spans="1:16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0.416666666666667</v>
      </c>
      <c r="G31" s="9">
        <v>10</v>
      </c>
      <c r="H31" s="10">
        <v>0.458333333333333</v>
      </c>
      <c r="I31" s="33">
        <v>11</v>
      </c>
      <c r="J31" s="32">
        <v>0.395833333333333</v>
      </c>
      <c r="K31" s="34">
        <v>9.5</v>
      </c>
      <c r="L31" s="32">
        <v>0.486111111111111</v>
      </c>
      <c r="M31" s="34">
        <v>11.6666666666667</v>
      </c>
      <c r="N31" s="2" t="s">
        <v>14</v>
      </c>
      <c r="O31">
        <v>29</v>
      </c>
      <c r="P31">
        <f>VLOOKUP(O31,$A$1:$C$37,2,0)</f>
        <v>180</v>
      </c>
    </row>
    <row r="32" ht="25.05" customHeight="1" spans="1:16">
      <c r="A32" s="5">
        <v>31</v>
      </c>
      <c r="B32" s="5">
        <v>180</v>
      </c>
      <c r="C32" s="6">
        <v>0</v>
      </c>
      <c r="D32" s="6">
        <v>22.4</v>
      </c>
      <c r="E32" s="6">
        <v>36.6</v>
      </c>
      <c r="F32" s="37">
        <v>0.208333333333333</v>
      </c>
      <c r="G32" s="9">
        <v>5</v>
      </c>
      <c r="H32" s="10">
        <v>0.25</v>
      </c>
      <c r="I32" s="33">
        <v>6</v>
      </c>
      <c r="J32" s="21">
        <v>0.208333333333333</v>
      </c>
      <c r="K32" s="34">
        <v>5</v>
      </c>
      <c r="L32" s="21">
        <v>0.277777777777778</v>
      </c>
      <c r="M32" s="34">
        <v>6.66666666666667</v>
      </c>
      <c r="N32" s="2" t="s">
        <v>15</v>
      </c>
      <c r="O32">
        <v>23</v>
      </c>
      <c r="P32">
        <f>VLOOKUP(O32,$A$1:$C$37,2,0)</f>
        <v>144</v>
      </c>
    </row>
    <row r="33" ht="25.05" customHeight="1" spans="1:16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0.375</v>
      </c>
      <c r="G33" s="9">
        <v>9</v>
      </c>
      <c r="H33" s="10">
        <v>0.416666666666667</v>
      </c>
      <c r="I33" s="33">
        <v>10</v>
      </c>
      <c r="J33" s="21">
        <v>0.354166666666667</v>
      </c>
      <c r="K33" s="34">
        <v>8.5</v>
      </c>
      <c r="L33" s="21">
        <v>0.427083333333333</v>
      </c>
      <c r="M33" s="34">
        <v>10.25</v>
      </c>
      <c r="N33" s="2" t="s">
        <v>16</v>
      </c>
      <c r="O33">
        <v>14</v>
      </c>
      <c r="P33">
        <f>VLOOKUP(O33,$A$1:$C$37,2,0)</f>
        <v>360</v>
      </c>
    </row>
    <row r="34" ht="25.05" customHeight="1" spans="1:17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21">
        <v>0.270833333333333</v>
      </c>
      <c r="G34" s="9">
        <v>6.5</v>
      </c>
      <c r="H34" s="10">
        <v>0.3125</v>
      </c>
      <c r="I34" s="33">
        <v>7.5</v>
      </c>
      <c r="J34" s="21">
        <v>0.260416666666667</v>
      </c>
      <c r="K34" s="34">
        <v>6.25</v>
      </c>
      <c r="L34" s="21">
        <v>0.329861111111111</v>
      </c>
      <c r="M34" s="34">
        <v>7.91666666666667</v>
      </c>
      <c r="N34" s="2" t="s">
        <v>14</v>
      </c>
      <c r="P34" t="e">
        <f>VLOOKUP(O34,$A$1:$C$37,2,0)</f>
        <v>#N/A</v>
      </c>
      <c r="Q34">
        <f>SUM(P29:P33)</f>
        <v>1044</v>
      </c>
    </row>
    <row r="35" ht="25.05" customHeight="1" spans="1:16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0.458333333333333</v>
      </c>
      <c r="G35" s="9">
        <v>11</v>
      </c>
      <c r="H35" s="10">
        <v>0.5</v>
      </c>
      <c r="I35" s="33">
        <v>12</v>
      </c>
      <c r="J35" s="32">
        <v>0.4375</v>
      </c>
      <c r="K35" s="34">
        <v>10.5</v>
      </c>
      <c r="L35" s="32">
        <v>0.524305555555556</v>
      </c>
      <c r="M35" s="34">
        <v>12.5833333333333</v>
      </c>
      <c r="N35" s="2" t="s">
        <v>16</v>
      </c>
      <c r="O35">
        <v>26</v>
      </c>
      <c r="P35">
        <f>VLOOKUP(O35,$A$1:$C$37,2,0)</f>
        <v>126</v>
      </c>
    </row>
    <row r="36" ht="25.05" customHeight="1" spans="1:16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0.25</v>
      </c>
      <c r="G36" s="9">
        <v>6</v>
      </c>
      <c r="H36" s="10">
        <v>0.291666666666667</v>
      </c>
      <c r="I36" s="33">
        <v>7</v>
      </c>
      <c r="J36" s="21">
        <v>0.232638888888889</v>
      </c>
      <c r="K36" s="34">
        <v>5.58333333333333</v>
      </c>
      <c r="L36" s="21">
        <v>0.315972222222222</v>
      </c>
      <c r="M36" s="34">
        <v>7.58333333333333</v>
      </c>
      <c r="N36" s="2" t="s">
        <v>14</v>
      </c>
      <c r="O36">
        <v>31</v>
      </c>
      <c r="P36">
        <f>VLOOKUP(O36,$A$1:$C$37,2,0)</f>
        <v>180</v>
      </c>
    </row>
    <row r="37" ht="25.05" customHeight="1" spans="1:16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0.458333333333333</v>
      </c>
      <c r="G37" s="9">
        <v>11</v>
      </c>
      <c r="H37" s="10">
        <v>0.5</v>
      </c>
      <c r="I37" s="33">
        <v>12</v>
      </c>
      <c r="J37" s="21">
        <v>0.4375</v>
      </c>
      <c r="K37" s="34">
        <v>10.5</v>
      </c>
      <c r="L37" s="21">
        <v>0.527777777777778</v>
      </c>
      <c r="M37" s="34">
        <v>12.6666666666667</v>
      </c>
      <c r="N37" s="2" t="s">
        <v>16</v>
      </c>
      <c r="O37">
        <v>12</v>
      </c>
      <c r="P37">
        <f>VLOOKUP(O37,$A$1:$C$37,2,0)</f>
        <v>108</v>
      </c>
    </row>
    <row r="38" spans="15:16">
      <c r="O38">
        <v>10</v>
      </c>
      <c r="P38">
        <f>VLOOKUP(O38,$A$1:$C$37,2,0)</f>
        <v>0</v>
      </c>
    </row>
    <row r="39" spans="15:16">
      <c r="O39">
        <v>9</v>
      </c>
      <c r="P39">
        <f>VLOOKUP(O39,$A$1:$C$37,2,0)</f>
        <v>360</v>
      </c>
    </row>
    <row r="40" spans="15:16">
      <c r="O40">
        <v>1</v>
      </c>
      <c r="P40">
        <f>VLOOKUP(O40,$A$1:$C$37,2,0)</f>
        <v>90</v>
      </c>
    </row>
    <row r="41" spans="15:16">
      <c r="O41">
        <v>2</v>
      </c>
      <c r="P41">
        <f>VLOOKUP(O41,$A$1:$C$37,2,0)</f>
        <v>108</v>
      </c>
    </row>
    <row r="42" spans="17:17">
      <c r="Q42">
        <f>SUM(P35:P41)</f>
        <v>972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zoomScale="70" zoomScaleNormal="70" workbookViewId="0">
      <selection activeCell="B2" sqref="B2:M37"/>
    </sheetView>
  </sheetViews>
  <sheetFormatPr defaultColWidth="9" defaultRowHeight="14.1"/>
  <cols>
    <col min="1" max="1" width="12.5585585585586" customWidth="1"/>
    <col min="2" max="2" width="19.6756756756757" customWidth="1"/>
    <col min="3" max="3" width="16.027027027027" customWidth="1"/>
    <col min="4" max="13" width="12.5585585585586" customWidth="1"/>
    <col min="14" max="14" width="11.5855855855856" customWidth="1"/>
    <col min="17" max="17" width="12.7837837837838"/>
  </cols>
  <sheetData>
    <row r="1" ht="36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ht="25.05" customHeight="1" spans="1:14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0.375</v>
      </c>
      <c r="G2" s="9">
        <v>9</v>
      </c>
      <c r="H2" s="10">
        <v>0.416666666666667</v>
      </c>
      <c r="I2" s="33">
        <v>10</v>
      </c>
      <c r="J2" s="21">
        <v>0.354166666666667</v>
      </c>
      <c r="K2" s="34">
        <v>8.5</v>
      </c>
      <c r="L2" s="21">
        <v>0.434027777777778</v>
      </c>
      <c r="M2" s="34">
        <v>10.4166666666667</v>
      </c>
      <c r="N2" s="2" t="s">
        <v>14</v>
      </c>
    </row>
    <row r="3" ht="25.05" customHeight="1" spans="1:14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0.395833333333333</v>
      </c>
      <c r="G3" s="9">
        <v>9.5</v>
      </c>
      <c r="H3" s="10">
        <v>0.4375</v>
      </c>
      <c r="I3" s="33">
        <v>10.5</v>
      </c>
      <c r="J3" s="21">
        <v>0.375</v>
      </c>
      <c r="K3" s="34">
        <v>9</v>
      </c>
      <c r="L3" s="21">
        <v>0.454861111111111</v>
      </c>
      <c r="M3" s="34">
        <v>10.9166666666667</v>
      </c>
      <c r="N3" s="2" t="s">
        <v>15</v>
      </c>
    </row>
    <row r="4" ht="25.05" customHeight="1" spans="1:14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0.3125</v>
      </c>
      <c r="G4" s="9">
        <v>7.5</v>
      </c>
      <c r="H4" s="10">
        <v>0.354166666666667</v>
      </c>
      <c r="I4" s="33">
        <v>8.5</v>
      </c>
      <c r="J4" s="21">
        <v>0.291666666666667</v>
      </c>
      <c r="K4" s="34">
        <v>7</v>
      </c>
      <c r="L4" s="21">
        <v>0.371527777777778</v>
      </c>
      <c r="M4" s="34">
        <v>8.91666666666667</v>
      </c>
      <c r="N4" s="2" t="s">
        <v>16</v>
      </c>
    </row>
    <row r="5" ht="25.05" customHeight="1" spans="1:14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0.458333333333334</v>
      </c>
      <c r="I5" s="33">
        <v>11</v>
      </c>
      <c r="J5" s="10">
        <v>0.402777777777778</v>
      </c>
      <c r="K5" s="34">
        <v>9.66666666666667</v>
      </c>
      <c r="L5" s="10">
        <v>0.481944444444445</v>
      </c>
      <c r="M5" s="34">
        <v>11.5666666666667</v>
      </c>
      <c r="N5" s="2" t="s">
        <v>16</v>
      </c>
    </row>
    <row r="6" ht="25.05" customHeight="1" spans="1:14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0.583333333333333</v>
      </c>
      <c r="G6" s="9">
        <v>14</v>
      </c>
      <c r="H6" s="10">
        <v>0.625</v>
      </c>
      <c r="I6" s="33">
        <v>15</v>
      </c>
      <c r="J6" s="21">
        <v>0.565972222222222</v>
      </c>
      <c r="K6" s="34">
        <v>13.5833333333333</v>
      </c>
      <c r="L6" s="21">
        <v>0.649305555555556</v>
      </c>
      <c r="M6" s="34">
        <v>15.5833333333333</v>
      </c>
      <c r="N6" s="2" t="s">
        <v>15</v>
      </c>
    </row>
    <row r="7" ht="25.05" customHeight="1" spans="1:17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0.604166666666667</v>
      </c>
      <c r="G7" s="9">
        <v>14.5</v>
      </c>
      <c r="H7" s="10">
        <v>0.645833333333333</v>
      </c>
      <c r="I7" s="33">
        <v>15.5</v>
      </c>
      <c r="J7" s="21">
        <v>0.583333333333333</v>
      </c>
      <c r="K7" s="34">
        <v>14</v>
      </c>
      <c r="L7" s="21">
        <v>0.666666666666667</v>
      </c>
      <c r="M7" s="34">
        <v>16</v>
      </c>
      <c r="N7" s="2" t="s">
        <v>14</v>
      </c>
      <c r="Q7">
        <f>SQRT((E30-E24)^2+(D30-D24)^2)</f>
        <v>15.2984705117865</v>
      </c>
    </row>
    <row r="8" ht="25.05" customHeight="1" spans="1:14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0.4375</v>
      </c>
      <c r="G8" s="9">
        <v>10.5</v>
      </c>
      <c r="H8" s="10">
        <v>0.479166666666667</v>
      </c>
      <c r="I8" s="33">
        <v>11.5</v>
      </c>
      <c r="J8" s="10">
        <v>0.416666666666667</v>
      </c>
      <c r="K8" s="34">
        <v>10</v>
      </c>
      <c r="L8" s="10">
        <v>0.502083333333333</v>
      </c>
      <c r="M8" s="34">
        <v>12.05</v>
      </c>
      <c r="N8" s="2" t="s">
        <v>15</v>
      </c>
    </row>
    <row r="9" ht="25.05" customHeight="1" spans="1:17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0.541666666666667</v>
      </c>
      <c r="G9" s="9">
        <v>13</v>
      </c>
      <c r="H9" s="10">
        <v>0.583333333333333</v>
      </c>
      <c r="I9" s="33">
        <v>14</v>
      </c>
      <c r="J9" s="21">
        <v>0.524305555555556</v>
      </c>
      <c r="K9" s="34">
        <v>12.5833333333333</v>
      </c>
      <c r="L9" s="21">
        <v>0.600694444444445</v>
      </c>
      <c r="M9" s="34">
        <v>14.4166666666667</v>
      </c>
      <c r="N9" s="2" t="s">
        <v>15</v>
      </c>
      <c r="Q9">
        <f>SQRT((D15-D24)^2+(E15-E24)^2)</f>
        <v>11.1502466340436</v>
      </c>
    </row>
    <row r="10" ht="25.05" customHeight="1" spans="1:14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0.354166666666667</v>
      </c>
      <c r="G10" s="9">
        <v>8.5</v>
      </c>
      <c r="H10" s="10">
        <v>0.395833333333333</v>
      </c>
      <c r="I10" s="33">
        <v>9.5</v>
      </c>
      <c r="J10" s="32">
        <v>0.333333333333333</v>
      </c>
      <c r="K10" s="34">
        <v>8</v>
      </c>
      <c r="L10" s="32">
        <v>0.413194444444444</v>
      </c>
      <c r="M10" s="34">
        <v>9.91666666666667</v>
      </c>
      <c r="N10" s="2" t="s">
        <v>16</v>
      </c>
    </row>
    <row r="11" ht="25.05" customHeight="1" spans="1:14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0.3125</v>
      </c>
      <c r="G11" s="9">
        <v>7.5</v>
      </c>
      <c r="H11" s="10">
        <v>0.354166666666667</v>
      </c>
      <c r="I11" s="33">
        <v>8.5</v>
      </c>
      <c r="J11" s="19">
        <v>0.291666666666667</v>
      </c>
      <c r="K11" s="34">
        <v>7</v>
      </c>
      <c r="L11" s="19">
        <v>0.371527777777778</v>
      </c>
      <c r="M11" s="34">
        <v>8.91666666666667</v>
      </c>
      <c r="N11" s="2" t="s">
        <v>15</v>
      </c>
    </row>
    <row r="12" ht="25.05" customHeight="1" spans="1:14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0.479166666666667</v>
      </c>
      <c r="G12" s="9">
        <v>11.5</v>
      </c>
      <c r="H12" s="10">
        <v>0.520833333333333</v>
      </c>
      <c r="I12" s="33">
        <v>12.5</v>
      </c>
      <c r="J12" s="21">
        <v>0.458333333333333</v>
      </c>
      <c r="K12" s="34">
        <v>11</v>
      </c>
      <c r="L12" s="21">
        <v>0.538194444444444</v>
      </c>
      <c r="M12" s="34">
        <v>12.9166666666667</v>
      </c>
      <c r="N12" s="2" t="s">
        <v>14</v>
      </c>
    </row>
    <row r="13" ht="25.05" customHeight="1" spans="1:17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0.291666666666667</v>
      </c>
      <c r="G13" s="9">
        <v>7</v>
      </c>
      <c r="H13" s="10">
        <v>0.333333333333333</v>
      </c>
      <c r="I13" s="33">
        <v>8</v>
      </c>
      <c r="J13" s="19">
        <v>0.270833333333333</v>
      </c>
      <c r="K13" s="34">
        <v>6.5</v>
      </c>
      <c r="L13" s="19">
        <v>0.361111111111111</v>
      </c>
      <c r="M13" s="34">
        <v>8.66666666666667</v>
      </c>
      <c r="N13" s="2" t="s">
        <v>15</v>
      </c>
      <c r="Q13">
        <f>SQRT((20)^2+(20)^2)</f>
        <v>28.2842712474619</v>
      </c>
    </row>
    <row r="14" ht="25.05" customHeight="1" spans="1:14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0.354166666666667</v>
      </c>
      <c r="G14" s="9">
        <v>8.5</v>
      </c>
      <c r="H14" s="10">
        <v>0.395833333333333</v>
      </c>
      <c r="I14" s="33">
        <v>9.5</v>
      </c>
      <c r="J14" s="21">
        <v>0.340277777777778</v>
      </c>
      <c r="K14" s="34">
        <v>8.16666666666667</v>
      </c>
      <c r="L14" s="21">
        <v>0.41875</v>
      </c>
      <c r="M14" s="34">
        <v>10.05</v>
      </c>
      <c r="N14" s="2" t="s">
        <v>16</v>
      </c>
    </row>
    <row r="15" ht="25.05" customHeight="1" spans="1:14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0.625</v>
      </c>
      <c r="G15" s="9">
        <v>15</v>
      </c>
      <c r="H15" s="10">
        <v>0.666666666666667</v>
      </c>
      <c r="I15" s="33">
        <v>16</v>
      </c>
      <c r="J15" s="32">
        <v>0.604166666666667</v>
      </c>
      <c r="K15" s="34">
        <v>14.5</v>
      </c>
      <c r="L15" s="32">
        <v>0.694444444444444</v>
      </c>
      <c r="M15" s="34">
        <v>16.6666666666667</v>
      </c>
      <c r="N15" s="2" t="s">
        <v>14</v>
      </c>
    </row>
    <row r="16" ht="25.05" customHeight="1" spans="1:14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0.208333333333333</v>
      </c>
      <c r="G16" s="9">
        <v>5</v>
      </c>
      <c r="H16" s="10">
        <v>0.25</v>
      </c>
      <c r="I16" s="33">
        <v>6</v>
      </c>
      <c r="J16" s="32">
        <v>0.208333333333333</v>
      </c>
      <c r="K16" s="34">
        <v>5</v>
      </c>
      <c r="L16" s="32">
        <v>0.26875</v>
      </c>
      <c r="M16" s="34">
        <v>6.45</v>
      </c>
      <c r="N16" s="2" t="s">
        <v>15</v>
      </c>
    </row>
    <row r="17" ht="25.05" customHeight="1" spans="1:17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0.645833333333333</v>
      </c>
      <c r="G17" s="9">
        <v>15.5</v>
      </c>
      <c r="H17" s="10">
        <v>0.6875</v>
      </c>
      <c r="I17" s="33">
        <v>16.5</v>
      </c>
      <c r="J17" s="21">
        <v>0.625</v>
      </c>
      <c r="K17" s="34">
        <v>15</v>
      </c>
      <c r="L17" s="21">
        <v>0.708333333333333</v>
      </c>
      <c r="M17" s="34">
        <v>17</v>
      </c>
      <c r="N17" s="2" t="s">
        <v>14</v>
      </c>
      <c r="Q17">
        <f>SQRT((40)^2+(40)^2)</f>
        <v>56.5685424949238</v>
      </c>
    </row>
    <row r="18" ht="25.05" customHeight="1" spans="1:14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0.25</v>
      </c>
      <c r="G18" s="9">
        <v>6</v>
      </c>
      <c r="H18" s="10">
        <v>0.291666666666667</v>
      </c>
      <c r="I18" s="33">
        <v>7</v>
      </c>
      <c r="J18" s="32">
        <v>0.225694444444444</v>
      </c>
      <c r="K18" s="34">
        <v>5.41666666666667</v>
      </c>
      <c r="L18" s="32">
        <v>0.318055555555556</v>
      </c>
      <c r="M18" s="34">
        <v>7.63333333333333</v>
      </c>
      <c r="N18" s="2" t="s">
        <v>14</v>
      </c>
    </row>
    <row r="19" ht="25.05" customHeight="1" spans="1:14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0.3125</v>
      </c>
      <c r="G19" s="9">
        <v>7.5</v>
      </c>
      <c r="H19" s="10">
        <v>0.354166666666667</v>
      </c>
      <c r="I19" s="33">
        <v>8.5</v>
      </c>
      <c r="J19" s="21">
        <v>0.291666666666667</v>
      </c>
      <c r="K19" s="34">
        <v>7</v>
      </c>
      <c r="L19" s="21">
        <v>0.378472222222222</v>
      </c>
      <c r="M19" s="34">
        <v>9.08333333333333</v>
      </c>
      <c r="N19" s="2" t="s">
        <v>15</v>
      </c>
    </row>
    <row r="20" ht="25.05" customHeight="1" spans="1:14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0.229166666666667</v>
      </c>
      <c r="G20" s="9">
        <v>5.5</v>
      </c>
      <c r="H20" s="10">
        <v>0.270833333333333</v>
      </c>
      <c r="I20" s="33">
        <v>6.5</v>
      </c>
      <c r="J20" s="32">
        <v>0.208333333333333</v>
      </c>
      <c r="K20" s="34">
        <v>5</v>
      </c>
      <c r="L20" s="32">
        <v>0.291666666666667</v>
      </c>
      <c r="M20" s="34">
        <v>7</v>
      </c>
      <c r="N20" s="2" t="s">
        <v>14</v>
      </c>
    </row>
    <row r="21" ht="25.05" customHeight="1" spans="1:14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0.4375</v>
      </c>
      <c r="G21" s="9">
        <v>10.5</v>
      </c>
      <c r="H21" s="10">
        <v>0.479166666666667</v>
      </c>
      <c r="I21" s="33">
        <v>11.5</v>
      </c>
      <c r="J21" s="14">
        <v>0.4125</v>
      </c>
      <c r="K21" s="34">
        <v>9.9</v>
      </c>
      <c r="L21" s="14">
        <v>0.503472222222222</v>
      </c>
      <c r="M21" s="34">
        <v>12.0833333333333</v>
      </c>
      <c r="N21" s="2" t="s">
        <v>15</v>
      </c>
    </row>
    <row r="22" ht="25.05" customHeight="1" spans="1:14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0.5625</v>
      </c>
      <c r="G22" s="9">
        <v>13.5</v>
      </c>
      <c r="H22" s="10">
        <v>0.604166666666667</v>
      </c>
      <c r="I22" s="33">
        <v>14.5</v>
      </c>
      <c r="J22" s="21">
        <v>0.541666666666667</v>
      </c>
      <c r="K22" s="34">
        <v>13</v>
      </c>
      <c r="L22" s="21">
        <v>0.625</v>
      </c>
      <c r="M22" s="34">
        <v>15</v>
      </c>
      <c r="N22" s="2" t="s">
        <v>16</v>
      </c>
    </row>
    <row r="23" ht="25.05" customHeight="1" spans="1:14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0.378472222222222</v>
      </c>
      <c r="K23" s="34">
        <v>9.08333333333333</v>
      </c>
      <c r="L23" s="14">
        <v>0.458333333333333</v>
      </c>
      <c r="M23" s="34">
        <v>11</v>
      </c>
      <c r="N23" s="2" t="s">
        <v>16</v>
      </c>
    </row>
    <row r="24" ht="25.05" customHeight="1" spans="1:14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0.583333333333333</v>
      </c>
      <c r="G24" s="9">
        <v>14</v>
      </c>
      <c r="H24" s="10">
        <v>0.625</v>
      </c>
      <c r="I24" s="33">
        <v>15</v>
      </c>
      <c r="J24" s="32">
        <v>0.555555555555556</v>
      </c>
      <c r="K24" s="34">
        <v>13.3333333333333</v>
      </c>
      <c r="L24" s="32">
        <v>0.649305555555556</v>
      </c>
      <c r="M24" s="34">
        <v>15.5833333333333</v>
      </c>
      <c r="N24" s="2" t="s">
        <v>16</v>
      </c>
    </row>
    <row r="25" ht="25.05" customHeight="1" spans="1:14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0.291666666666667</v>
      </c>
      <c r="G25" s="9">
        <v>7</v>
      </c>
      <c r="H25" s="10">
        <v>0.333333333333333</v>
      </c>
      <c r="I25" s="33">
        <v>8</v>
      </c>
      <c r="J25" s="21">
        <v>0.267361111111111</v>
      </c>
      <c r="K25" s="34">
        <v>6.41666666666667</v>
      </c>
      <c r="L25" s="21">
        <v>0.361111111111111</v>
      </c>
      <c r="M25" s="34">
        <v>8.66666666666667</v>
      </c>
      <c r="N25" s="2" t="s">
        <v>16</v>
      </c>
    </row>
    <row r="26" ht="25.05" customHeight="1" spans="1:14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0.291666666666667</v>
      </c>
      <c r="G26" s="9">
        <v>7</v>
      </c>
      <c r="H26" s="10">
        <v>0.333333333333333</v>
      </c>
      <c r="I26" s="33">
        <v>8</v>
      </c>
      <c r="J26" s="21">
        <v>0.267361111111111</v>
      </c>
      <c r="K26" s="34">
        <v>6.41666666666667</v>
      </c>
      <c r="L26" s="21">
        <v>0.357638888888889</v>
      </c>
      <c r="M26" s="34">
        <v>8.58333333333333</v>
      </c>
      <c r="N26" s="2" t="s">
        <v>15</v>
      </c>
    </row>
    <row r="27" ht="25.05" customHeight="1" spans="1:14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0.208333333333333</v>
      </c>
      <c r="G27" s="9">
        <v>5</v>
      </c>
      <c r="H27" s="10">
        <v>0.25</v>
      </c>
      <c r="I27" s="33">
        <v>6</v>
      </c>
      <c r="J27" s="21">
        <v>0.208333333333333</v>
      </c>
      <c r="K27" s="34">
        <v>5</v>
      </c>
      <c r="L27" s="21">
        <v>0.274305555555556</v>
      </c>
      <c r="M27" s="34">
        <v>6.58333333333333</v>
      </c>
      <c r="N27" s="2" t="s">
        <v>16</v>
      </c>
    </row>
    <row r="28" ht="25.05" customHeight="1" spans="1:14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0.479166666666667</v>
      </c>
      <c r="G28" s="9">
        <v>11.5</v>
      </c>
      <c r="H28" s="10">
        <v>0.520833333333333</v>
      </c>
      <c r="I28" s="33">
        <v>12.5</v>
      </c>
      <c r="J28" s="21">
        <v>0.458333333333333</v>
      </c>
      <c r="K28" s="34">
        <v>11</v>
      </c>
      <c r="L28" s="21">
        <v>0.538194444444444</v>
      </c>
      <c r="M28" s="34">
        <v>12.9166666666667</v>
      </c>
      <c r="N28" s="2" t="s">
        <v>16</v>
      </c>
    </row>
    <row r="29" ht="25.05" customHeight="1" spans="1:14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0.5</v>
      </c>
      <c r="G29" s="9">
        <v>12</v>
      </c>
      <c r="H29" s="10">
        <v>0.541666666666667</v>
      </c>
      <c r="I29" s="33">
        <v>13</v>
      </c>
      <c r="J29" s="32">
        <v>0.479166666666667</v>
      </c>
      <c r="K29" s="34">
        <v>11.5</v>
      </c>
      <c r="L29" s="32">
        <v>0.569444444444444</v>
      </c>
      <c r="M29" s="34">
        <v>13.6666666666667</v>
      </c>
      <c r="N29" s="2" t="s">
        <v>16</v>
      </c>
    </row>
    <row r="30" ht="25.05" customHeight="1" spans="1:14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0.541666666666667</v>
      </c>
      <c r="G30" s="9">
        <v>13</v>
      </c>
      <c r="H30" s="10">
        <v>0.583333333333333</v>
      </c>
      <c r="I30" s="33">
        <v>14</v>
      </c>
      <c r="J30" s="32">
        <v>0.520833333333333</v>
      </c>
      <c r="K30" s="34">
        <v>12.5</v>
      </c>
      <c r="L30" s="32">
        <v>0.607638888888889</v>
      </c>
      <c r="M30" s="34">
        <v>14.5833333333333</v>
      </c>
      <c r="N30" s="2" t="s">
        <v>14</v>
      </c>
    </row>
    <row r="31" ht="25.05" customHeight="1" spans="1:14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0.458333333333333</v>
      </c>
      <c r="G31" s="9">
        <v>11</v>
      </c>
      <c r="H31" s="10">
        <v>0.5</v>
      </c>
      <c r="I31" s="33">
        <v>12</v>
      </c>
      <c r="J31" s="32">
        <v>0.4375</v>
      </c>
      <c r="K31" s="34">
        <v>10.5</v>
      </c>
      <c r="L31" s="32">
        <v>0.524305555555556</v>
      </c>
      <c r="M31" s="34">
        <v>12.5833333333333</v>
      </c>
      <c r="N31" s="2" t="s">
        <v>14</v>
      </c>
    </row>
    <row r="32" ht="25.05" customHeight="1" spans="1:14">
      <c r="A32" s="5">
        <v>31</v>
      </c>
      <c r="B32" s="5">
        <v>180</v>
      </c>
      <c r="C32" s="6">
        <v>0</v>
      </c>
      <c r="D32" s="6">
        <v>22.4</v>
      </c>
      <c r="E32" s="6">
        <v>36.6</v>
      </c>
      <c r="F32" s="37">
        <v>0.25</v>
      </c>
      <c r="G32" s="9">
        <v>6</v>
      </c>
      <c r="H32" s="10">
        <v>0.291666666666667</v>
      </c>
      <c r="I32" s="33">
        <v>7</v>
      </c>
      <c r="J32" s="21">
        <v>0.229166666666667</v>
      </c>
      <c r="K32" s="34">
        <v>5.5</v>
      </c>
      <c r="L32" s="21">
        <v>0.315972222222222</v>
      </c>
      <c r="M32" s="34">
        <v>7.58333333333333</v>
      </c>
      <c r="N32" s="2" t="s">
        <v>15</v>
      </c>
    </row>
    <row r="33" ht="25.05" customHeight="1" spans="1:14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0.625</v>
      </c>
      <c r="G33" s="9">
        <v>15</v>
      </c>
      <c r="H33" s="10">
        <v>0.666666666666667</v>
      </c>
      <c r="I33" s="33">
        <v>16</v>
      </c>
      <c r="J33" s="21">
        <v>0.604166666666667</v>
      </c>
      <c r="K33" s="34">
        <v>14.5</v>
      </c>
      <c r="L33" s="21">
        <v>0.694444444444444</v>
      </c>
      <c r="M33" s="34">
        <v>16.6666666666667</v>
      </c>
      <c r="N33" s="2" t="s">
        <v>16</v>
      </c>
    </row>
    <row r="34" ht="25.05" customHeight="1" spans="1:14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21">
        <v>0.333333333333333</v>
      </c>
      <c r="G34" s="9">
        <v>8</v>
      </c>
      <c r="H34" s="10">
        <v>0.375</v>
      </c>
      <c r="I34" s="33">
        <v>9</v>
      </c>
      <c r="J34" s="21">
        <v>0.309027777777778</v>
      </c>
      <c r="K34" s="34">
        <v>7.41666666666667</v>
      </c>
      <c r="L34" s="21">
        <v>0.402777777777778</v>
      </c>
      <c r="M34" s="34">
        <v>9.66666666666667</v>
      </c>
      <c r="N34" s="2" t="s">
        <v>14</v>
      </c>
    </row>
    <row r="35" ht="25.05" customHeight="1" spans="1:14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0.270833333333333</v>
      </c>
      <c r="G35" s="9">
        <v>6.5</v>
      </c>
      <c r="H35" s="10">
        <v>0.3125</v>
      </c>
      <c r="I35" s="33">
        <v>7.5</v>
      </c>
      <c r="J35" s="32">
        <v>0.25</v>
      </c>
      <c r="K35" s="34">
        <v>6</v>
      </c>
      <c r="L35" s="32">
        <v>0.357638888888889</v>
      </c>
      <c r="M35" s="34">
        <v>8.58333333333333</v>
      </c>
      <c r="N35" s="2" t="s">
        <v>16</v>
      </c>
    </row>
    <row r="36" ht="25.05" customHeight="1" spans="1:14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0.291666666666667</v>
      </c>
      <c r="G36" s="9">
        <v>7</v>
      </c>
      <c r="H36" s="10">
        <v>0.333333333333333</v>
      </c>
      <c r="I36" s="33">
        <v>8</v>
      </c>
      <c r="J36" s="21">
        <v>0.274305555555556</v>
      </c>
      <c r="K36" s="34">
        <v>6.58333333333333</v>
      </c>
      <c r="L36" s="21">
        <v>0.357638888888889</v>
      </c>
      <c r="M36" s="34">
        <v>8.58333333333333</v>
      </c>
      <c r="N36" s="2" t="s">
        <v>14</v>
      </c>
    </row>
    <row r="37" ht="25.05" customHeight="1" spans="1:14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0.520833333333333</v>
      </c>
      <c r="G37" s="9">
        <v>12.5</v>
      </c>
      <c r="H37" s="10">
        <v>0.5625</v>
      </c>
      <c r="I37" s="33">
        <v>13.5</v>
      </c>
      <c r="J37" s="21">
        <v>0.5</v>
      </c>
      <c r="K37" s="34">
        <v>12</v>
      </c>
      <c r="L37" s="21">
        <v>0.579861111111111</v>
      </c>
      <c r="M37" s="34">
        <v>13.9166666666667</v>
      </c>
      <c r="N37" s="2" t="s">
        <v>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zoomScale="70" zoomScaleNormal="70" workbookViewId="0">
      <selection activeCell="F2" sqref="F2:M37"/>
    </sheetView>
  </sheetViews>
  <sheetFormatPr defaultColWidth="9" defaultRowHeight="14.1"/>
  <cols>
    <col min="1" max="1" width="12.5585585585586" customWidth="1"/>
    <col min="2" max="2" width="19.6756756756757" customWidth="1"/>
    <col min="3" max="3" width="16.027027027027" customWidth="1"/>
    <col min="4" max="13" width="12.5585585585586" customWidth="1"/>
    <col min="14" max="14" width="11.5855855855856" customWidth="1"/>
  </cols>
  <sheetData>
    <row r="1" ht="36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ht="25.05" customHeight="1" spans="1:14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0.333333333333333</v>
      </c>
      <c r="G2" s="9">
        <v>8</v>
      </c>
      <c r="H2" s="10">
        <v>0.375</v>
      </c>
      <c r="I2" s="33">
        <v>9</v>
      </c>
      <c r="J2" s="21">
        <v>0.309027777777778</v>
      </c>
      <c r="K2" s="34">
        <v>7.41666666666667</v>
      </c>
      <c r="L2" s="21">
        <v>0.388888888888889</v>
      </c>
      <c r="M2" s="34">
        <v>9.33333333333333</v>
      </c>
      <c r="N2" s="2" t="s">
        <v>14</v>
      </c>
    </row>
    <row r="3" ht="25.05" customHeight="1" spans="1:14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0.333333333333333</v>
      </c>
      <c r="G3" s="9">
        <v>8</v>
      </c>
      <c r="H3" s="10">
        <v>0.375</v>
      </c>
      <c r="I3" s="33">
        <v>9</v>
      </c>
      <c r="J3" s="21">
        <v>0.319444444444444</v>
      </c>
      <c r="K3" s="34">
        <v>7.66666666666667</v>
      </c>
      <c r="L3" s="21">
        <v>0.399305555555556</v>
      </c>
      <c r="M3" s="34">
        <v>9.58333333333333</v>
      </c>
      <c r="N3" s="2" t="s">
        <v>15</v>
      </c>
    </row>
    <row r="4" ht="25.05" customHeight="1" spans="1:14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0.395833333333333</v>
      </c>
      <c r="G4" s="9">
        <v>9.5</v>
      </c>
      <c r="H4" s="10">
        <v>0.4375</v>
      </c>
      <c r="I4" s="33">
        <v>10.5</v>
      </c>
      <c r="J4" s="21">
        <v>0.368055555555556</v>
      </c>
      <c r="K4" s="34">
        <v>8.83333333333333</v>
      </c>
      <c r="L4" s="21">
        <v>0.461805555555556</v>
      </c>
      <c r="M4" s="34">
        <v>11.0833333333333</v>
      </c>
      <c r="N4" s="2" t="s">
        <v>16</v>
      </c>
    </row>
    <row r="5" ht="25.05" customHeight="1" spans="1:14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0.458333333333333</v>
      </c>
      <c r="I5" s="33">
        <v>11</v>
      </c>
      <c r="J5" s="10">
        <v>0.395833333333333</v>
      </c>
      <c r="K5" s="34">
        <v>9.5</v>
      </c>
      <c r="L5" s="10">
        <v>0.479166666666667</v>
      </c>
      <c r="M5" s="34">
        <v>11.5</v>
      </c>
      <c r="N5" s="2" t="s">
        <v>16</v>
      </c>
    </row>
    <row r="6" ht="25.05" customHeight="1" spans="1:14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0.5625</v>
      </c>
      <c r="G6" s="9">
        <v>13.5</v>
      </c>
      <c r="H6" s="10">
        <v>0.604166666666667</v>
      </c>
      <c r="I6" s="33">
        <v>14.5</v>
      </c>
      <c r="J6" s="21">
        <v>0.541666666666667</v>
      </c>
      <c r="K6" s="34">
        <v>13</v>
      </c>
      <c r="L6" s="21">
        <v>0.621527777777778</v>
      </c>
      <c r="M6" s="34">
        <v>14.9166666666667</v>
      </c>
      <c r="N6" s="2" t="s">
        <v>15</v>
      </c>
    </row>
    <row r="7" ht="25.05" customHeight="1" spans="1:14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0.583333333333333</v>
      </c>
      <c r="G7" s="9">
        <v>14</v>
      </c>
      <c r="H7" s="10">
        <v>0.625</v>
      </c>
      <c r="I7" s="33">
        <v>15</v>
      </c>
      <c r="J7" s="21">
        <v>0.5625</v>
      </c>
      <c r="K7" s="34">
        <v>13.5</v>
      </c>
      <c r="L7" s="21">
        <v>0.649305555555556</v>
      </c>
      <c r="M7" s="34">
        <v>15.5833333333333</v>
      </c>
      <c r="N7" s="2" t="s">
        <v>14</v>
      </c>
    </row>
    <row r="8" ht="25.05" customHeight="1" spans="1:14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0.4375</v>
      </c>
      <c r="G8" s="9">
        <v>10.5</v>
      </c>
      <c r="H8" s="10">
        <v>0.479166666666667</v>
      </c>
      <c r="I8" s="33">
        <v>11.5</v>
      </c>
      <c r="J8" s="10">
        <v>0.416666666666667</v>
      </c>
      <c r="K8" s="34">
        <v>10</v>
      </c>
      <c r="L8" s="10">
        <v>0.5</v>
      </c>
      <c r="M8" s="34">
        <v>12</v>
      </c>
      <c r="N8" s="2" t="s">
        <v>15</v>
      </c>
    </row>
    <row r="9" ht="25.05" customHeight="1" spans="1:14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0.541666666666667</v>
      </c>
      <c r="G9" s="9">
        <v>13</v>
      </c>
      <c r="H9" s="10">
        <v>0.583333333333333</v>
      </c>
      <c r="I9" s="33">
        <v>14</v>
      </c>
      <c r="J9" s="21">
        <v>0.524305555555556</v>
      </c>
      <c r="K9" s="34">
        <v>12.5833333333333</v>
      </c>
      <c r="L9" s="21">
        <v>0.607638888888889</v>
      </c>
      <c r="M9" s="34">
        <v>14.5833333333333</v>
      </c>
      <c r="N9" s="2" t="s">
        <v>15</v>
      </c>
    </row>
    <row r="10" ht="25.05" customHeight="1" spans="1:14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0.291666666666667</v>
      </c>
      <c r="G10" s="9">
        <v>7</v>
      </c>
      <c r="H10" s="10">
        <v>0.333333333333333</v>
      </c>
      <c r="I10" s="33">
        <v>8</v>
      </c>
      <c r="J10" s="32">
        <v>0.267361111111111</v>
      </c>
      <c r="K10" s="34">
        <v>6.41666666666667</v>
      </c>
      <c r="L10" s="32">
        <v>0.357638888888889</v>
      </c>
      <c r="M10" s="34">
        <v>8.58333333333333</v>
      </c>
      <c r="N10" s="2" t="s">
        <v>16</v>
      </c>
    </row>
    <row r="11" ht="25.05" customHeight="1" spans="1:14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0.270833333333333</v>
      </c>
      <c r="G11" s="9">
        <v>6.5</v>
      </c>
      <c r="H11" s="10">
        <v>0.3125</v>
      </c>
      <c r="I11" s="33">
        <v>7.5</v>
      </c>
      <c r="J11" s="19">
        <v>0.253472222222222</v>
      </c>
      <c r="K11" s="34">
        <v>6.08333333333333</v>
      </c>
      <c r="L11" s="19">
        <v>0.336805555555556</v>
      </c>
      <c r="M11" s="34">
        <v>8.08333333333333</v>
      </c>
      <c r="N11" s="2" t="s">
        <v>15</v>
      </c>
    </row>
    <row r="12" ht="25.05" customHeight="1" spans="1:14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0.458333333333333</v>
      </c>
      <c r="G12" s="9">
        <v>11</v>
      </c>
      <c r="H12" s="10">
        <v>0.5</v>
      </c>
      <c r="I12" s="33">
        <v>12</v>
      </c>
      <c r="J12" s="21">
        <v>0.440972222222222</v>
      </c>
      <c r="K12" s="34">
        <v>10.5833333333333</v>
      </c>
      <c r="L12" s="21">
        <v>0.527777777777778</v>
      </c>
      <c r="M12" s="34">
        <v>12.6666666666667</v>
      </c>
      <c r="N12" s="2" t="s">
        <v>14</v>
      </c>
    </row>
    <row r="13" ht="25.05" customHeight="1" spans="1:14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0.25</v>
      </c>
      <c r="G13" s="9">
        <v>6</v>
      </c>
      <c r="H13" s="10">
        <v>0.291666666666667</v>
      </c>
      <c r="I13" s="33">
        <v>7</v>
      </c>
      <c r="J13" s="19">
        <v>0.225694444444444</v>
      </c>
      <c r="K13" s="34">
        <v>5.41666666666667</v>
      </c>
      <c r="L13" s="19">
        <v>0.315972222222222</v>
      </c>
      <c r="M13" s="34">
        <v>7.58333333333333</v>
      </c>
      <c r="N13" s="2" t="s">
        <v>15</v>
      </c>
    </row>
    <row r="14" ht="25.05" customHeight="1" spans="1:14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0.416666666666667</v>
      </c>
      <c r="G14" s="9">
        <v>10</v>
      </c>
      <c r="H14" s="10">
        <v>0.458333333333333</v>
      </c>
      <c r="I14" s="33">
        <v>11</v>
      </c>
      <c r="J14" s="21">
        <v>0.402777777777778</v>
      </c>
      <c r="K14" s="34">
        <v>9.66666666666667</v>
      </c>
      <c r="L14" s="21">
        <v>0.484722222222222</v>
      </c>
      <c r="M14" s="34">
        <v>11.6333333333333</v>
      </c>
      <c r="N14" s="2" t="s">
        <v>16</v>
      </c>
    </row>
    <row r="15" ht="25.05" customHeight="1" spans="1:14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0.583333333333333</v>
      </c>
      <c r="G15" s="9">
        <v>14</v>
      </c>
      <c r="H15" s="10">
        <v>0.625</v>
      </c>
      <c r="I15" s="33">
        <v>15</v>
      </c>
      <c r="J15" s="32">
        <v>0.5625</v>
      </c>
      <c r="K15" s="34">
        <v>13.5</v>
      </c>
      <c r="L15" s="32">
        <v>0.649305555555556</v>
      </c>
      <c r="M15" s="34">
        <v>15.5833333333333</v>
      </c>
      <c r="N15" s="2" t="s">
        <v>14</v>
      </c>
    </row>
    <row r="16" ht="25.05" customHeight="1" spans="1:14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0.208333333333333</v>
      </c>
      <c r="G16" s="9">
        <v>5</v>
      </c>
      <c r="H16" s="10">
        <v>0.25</v>
      </c>
      <c r="I16" s="33">
        <v>6</v>
      </c>
      <c r="J16" s="32">
        <v>0.208333333333333</v>
      </c>
      <c r="K16" s="34">
        <v>5</v>
      </c>
      <c r="L16" s="32">
        <v>0.270833333333333</v>
      </c>
      <c r="M16" s="34">
        <v>6.5</v>
      </c>
      <c r="N16" s="2" t="s">
        <v>15</v>
      </c>
    </row>
    <row r="17" ht="25.05" customHeight="1" spans="1:14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0.625</v>
      </c>
      <c r="G17" s="9">
        <v>15</v>
      </c>
      <c r="H17" s="10">
        <v>0.666666666666667</v>
      </c>
      <c r="I17" s="33">
        <v>16</v>
      </c>
      <c r="J17" s="21">
        <v>0.609027777777778</v>
      </c>
      <c r="K17" s="34">
        <v>14.6166666666667</v>
      </c>
      <c r="L17" s="21">
        <v>0.678472222222222</v>
      </c>
      <c r="M17" s="34">
        <v>16.2833333333333</v>
      </c>
      <c r="N17" s="2" t="s">
        <v>14</v>
      </c>
    </row>
    <row r="18" ht="25.05" customHeight="1" spans="1:14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0.25</v>
      </c>
      <c r="G18" s="9">
        <v>6</v>
      </c>
      <c r="H18" s="10">
        <v>0.291666666666667</v>
      </c>
      <c r="I18" s="33">
        <v>7</v>
      </c>
      <c r="J18" s="32">
        <v>0.222222222222222</v>
      </c>
      <c r="K18" s="34">
        <v>5.33333333333333</v>
      </c>
      <c r="L18" s="32">
        <v>0.306944444444444</v>
      </c>
      <c r="M18" s="34">
        <v>7.36666666666667</v>
      </c>
      <c r="N18" s="2" t="s">
        <v>14</v>
      </c>
    </row>
    <row r="19" ht="25.05" customHeight="1" spans="1:14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0.375</v>
      </c>
      <c r="G19" s="9">
        <v>9</v>
      </c>
      <c r="H19" s="10">
        <v>0.416666666666667</v>
      </c>
      <c r="I19" s="33">
        <v>10</v>
      </c>
      <c r="J19" s="21">
        <v>0.356944444444444</v>
      </c>
      <c r="K19" s="34">
        <v>8.56666666666667</v>
      </c>
      <c r="L19" s="21">
        <v>0.4375</v>
      </c>
      <c r="M19" s="34">
        <v>10.5</v>
      </c>
      <c r="N19" s="2" t="s">
        <v>15</v>
      </c>
    </row>
    <row r="20" ht="25.05" customHeight="1" spans="1:14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0.229166666666667</v>
      </c>
      <c r="G20" s="9">
        <v>5.5</v>
      </c>
      <c r="H20" s="10">
        <v>0.270833333333333</v>
      </c>
      <c r="I20" s="33">
        <v>6.5</v>
      </c>
      <c r="J20" s="32">
        <v>0.208333333333333</v>
      </c>
      <c r="K20" s="34">
        <v>5</v>
      </c>
      <c r="L20" s="32">
        <v>0.291666666666667</v>
      </c>
      <c r="M20" s="34">
        <v>7</v>
      </c>
      <c r="N20" s="2" t="s">
        <v>14</v>
      </c>
    </row>
    <row r="21" ht="25.05" customHeight="1" spans="1:14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0.458333333333333</v>
      </c>
      <c r="G21" s="9">
        <v>11</v>
      </c>
      <c r="H21" s="10">
        <v>0.5</v>
      </c>
      <c r="I21" s="33">
        <v>12</v>
      </c>
      <c r="J21" s="14">
        <v>0.434027777777778</v>
      </c>
      <c r="K21" s="34">
        <v>10.4166666666667</v>
      </c>
      <c r="L21" s="14">
        <v>0.527777777777778</v>
      </c>
      <c r="M21" s="34">
        <v>12.6666666666667</v>
      </c>
      <c r="N21" s="2" t="s">
        <v>15</v>
      </c>
    </row>
    <row r="22" ht="25.05" customHeight="1" spans="1:14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0.5</v>
      </c>
      <c r="G22" s="9">
        <v>12</v>
      </c>
      <c r="H22" s="10">
        <v>0.541666666666667</v>
      </c>
      <c r="I22" s="33">
        <v>13</v>
      </c>
      <c r="J22" s="21">
        <v>0.472222222222222</v>
      </c>
      <c r="K22" s="34">
        <v>11.3333333333333</v>
      </c>
      <c r="L22" s="21">
        <v>0.548611111111111</v>
      </c>
      <c r="M22" s="34">
        <v>13.1666666666667</v>
      </c>
      <c r="N22" s="2" t="s">
        <v>16</v>
      </c>
    </row>
    <row r="23" ht="25.05" customHeight="1" spans="1:14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0.4375</v>
      </c>
      <c r="G23" s="9">
        <v>10.5</v>
      </c>
      <c r="H23" s="10">
        <v>0.479166666666667</v>
      </c>
      <c r="I23" s="33">
        <v>11.5</v>
      </c>
      <c r="J23" s="14">
        <v>0.420138888888889</v>
      </c>
      <c r="K23" s="34">
        <v>10.0833333333333</v>
      </c>
      <c r="L23" s="14">
        <v>0.489583333333333</v>
      </c>
      <c r="M23" s="34">
        <v>11.75</v>
      </c>
      <c r="N23" s="2" t="s">
        <v>16</v>
      </c>
    </row>
    <row r="24" ht="25.05" customHeight="1" spans="1:14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0.5625</v>
      </c>
      <c r="G24" s="9">
        <v>13.5</v>
      </c>
      <c r="H24" s="10">
        <v>0.604166666666667</v>
      </c>
      <c r="I24" s="33">
        <v>14.5</v>
      </c>
      <c r="J24" s="32">
        <v>0.541666666666667</v>
      </c>
      <c r="K24" s="34">
        <v>13</v>
      </c>
      <c r="L24" s="32">
        <v>0.621527777777778</v>
      </c>
      <c r="M24" s="34">
        <v>14.9166666666667</v>
      </c>
      <c r="N24" s="2" t="s">
        <v>16</v>
      </c>
    </row>
    <row r="25" ht="25.05" customHeight="1" spans="1:14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0.354166666666667</v>
      </c>
      <c r="G25" s="9">
        <v>8.5</v>
      </c>
      <c r="H25" s="10">
        <v>0.395833333333334</v>
      </c>
      <c r="I25" s="33">
        <v>9.5</v>
      </c>
      <c r="J25" s="21">
        <v>0.333333333333333</v>
      </c>
      <c r="K25" s="34">
        <v>8</v>
      </c>
      <c r="L25" s="21">
        <v>0.413194444444445</v>
      </c>
      <c r="M25" s="34">
        <v>9.91666666666667</v>
      </c>
      <c r="N25" s="2" t="s">
        <v>16</v>
      </c>
    </row>
    <row r="26" ht="25.05" customHeight="1" spans="1:14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0.291666666666667</v>
      </c>
      <c r="G26" s="9">
        <v>7</v>
      </c>
      <c r="H26" s="10">
        <v>0.333333333333333</v>
      </c>
      <c r="I26" s="33">
        <v>8</v>
      </c>
      <c r="J26" s="21">
        <v>0.28125</v>
      </c>
      <c r="K26" s="34">
        <v>6.75</v>
      </c>
      <c r="L26" s="21">
        <v>0.354166666666667</v>
      </c>
      <c r="M26" s="34">
        <v>8.5</v>
      </c>
      <c r="N26" s="2" t="s">
        <v>15</v>
      </c>
    </row>
    <row r="27" ht="25.05" customHeight="1" spans="1:14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0.208333333333333</v>
      </c>
      <c r="G27" s="9">
        <v>5</v>
      </c>
      <c r="H27" s="10">
        <v>0.25</v>
      </c>
      <c r="I27" s="33">
        <v>6</v>
      </c>
      <c r="J27" s="21">
        <v>0.208333333333333</v>
      </c>
      <c r="K27" s="34">
        <v>5</v>
      </c>
      <c r="L27" s="21">
        <v>0.274305555555556</v>
      </c>
      <c r="M27" s="34">
        <v>6.58333333333333</v>
      </c>
      <c r="N27" s="2" t="s">
        <v>16</v>
      </c>
    </row>
    <row r="28" ht="25.05" customHeight="1" spans="1:14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0.458333333333333</v>
      </c>
      <c r="G28" s="9">
        <v>11</v>
      </c>
      <c r="H28" s="10">
        <v>0.5</v>
      </c>
      <c r="I28" s="33">
        <v>12</v>
      </c>
      <c r="J28" s="21">
        <v>0.447916666666667</v>
      </c>
      <c r="K28" s="34">
        <v>10.75</v>
      </c>
      <c r="L28" s="21">
        <v>0.524305555555556</v>
      </c>
      <c r="M28" s="34">
        <v>12.5833333333333</v>
      </c>
      <c r="N28" s="2" t="s">
        <v>16</v>
      </c>
    </row>
    <row r="29" ht="25.05" customHeight="1" spans="1:14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0.5</v>
      </c>
      <c r="G29" s="9">
        <v>12</v>
      </c>
      <c r="H29" s="10">
        <v>0.541666666666667</v>
      </c>
      <c r="I29" s="33">
        <v>13</v>
      </c>
      <c r="J29" s="32">
        <v>0.479166666666667</v>
      </c>
      <c r="K29" s="34">
        <v>11.5</v>
      </c>
      <c r="L29" s="32">
        <v>0.565972222222222</v>
      </c>
      <c r="M29" s="34">
        <v>13.5833333333333</v>
      </c>
      <c r="N29" s="2" t="s">
        <v>16</v>
      </c>
    </row>
    <row r="30" ht="25.05" customHeight="1" spans="1:14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0.541666666666667</v>
      </c>
      <c r="G30" s="9">
        <v>13</v>
      </c>
      <c r="H30" s="10">
        <v>0.583333333333333</v>
      </c>
      <c r="I30" s="33">
        <v>14</v>
      </c>
      <c r="J30" s="32">
        <v>0.524305555555556</v>
      </c>
      <c r="K30" s="34">
        <v>12.5833333333333</v>
      </c>
      <c r="L30" s="32">
        <v>0.611111111111111</v>
      </c>
      <c r="M30" s="34">
        <v>14.6666666666667</v>
      </c>
      <c r="N30" s="2" t="s">
        <v>14</v>
      </c>
    </row>
    <row r="31" ht="25.05" customHeight="1" spans="1:14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0.479166666666667</v>
      </c>
      <c r="G31" s="9">
        <v>11.5</v>
      </c>
      <c r="H31" s="10">
        <v>0.520833333333333</v>
      </c>
      <c r="I31" s="33">
        <v>12.5</v>
      </c>
      <c r="J31" s="32">
        <v>0.458333333333333</v>
      </c>
      <c r="K31" s="34">
        <v>11</v>
      </c>
      <c r="L31" s="32">
        <v>0.538194444444444</v>
      </c>
      <c r="M31" s="34">
        <v>12.9166666666667</v>
      </c>
      <c r="N31" s="2" t="s">
        <v>14</v>
      </c>
    </row>
    <row r="32" ht="25.05" customHeight="1" spans="1:14">
      <c r="A32" s="5">
        <v>31</v>
      </c>
      <c r="B32" s="5">
        <v>180</v>
      </c>
      <c r="C32" s="6">
        <v>0</v>
      </c>
      <c r="D32" s="6">
        <v>22.4</v>
      </c>
      <c r="E32" s="6">
        <v>36.6</v>
      </c>
      <c r="F32" s="37">
        <v>0.229166666666667</v>
      </c>
      <c r="G32" s="9">
        <v>5.5</v>
      </c>
      <c r="H32" s="10">
        <v>0.270833333333333</v>
      </c>
      <c r="I32" s="33">
        <v>6.5</v>
      </c>
      <c r="J32" s="21">
        <v>0.208333333333333</v>
      </c>
      <c r="K32" s="34">
        <v>5</v>
      </c>
      <c r="L32" s="21">
        <v>0.295138888888889</v>
      </c>
      <c r="M32" s="34">
        <v>7.08333333333333</v>
      </c>
      <c r="N32" s="2" t="s">
        <v>15</v>
      </c>
    </row>
    <row r="33" ht="25.05" customHeight="1" spans="1:14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0.604166666666667</v>
      </c>
      <c r="G33" s="9">
        <v>14.5</v>
      </c>
      <c r="H33" s="10">
        <v>0.645833333333333</v>
      </c>
      <c r="I33" s="33">
        <v>15.5</v>
      </c>
      <c r="J33" s="21">
        <v>0.583333333333333</v>
      </c>
      <c r="K33" s="34">
        <v>14</v>
      </c>
      <c r="L33" s="21">
        <v>0.663194444444444</v>
      </c>
      <c r="M33" s="34">
        <v>15.9166666666667</v>
      </c>
      <c r="N33" s="2" t="s">
        <v>16</v>
      </c>
    </row>
    <row r="34" ht="25.05" customHeight="1" spans="1:14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21">
        <v>0.333333333333333</v>
      </c>
      <c r="G34" s="9">
        <v>8</v>
      </c>
      <c r="H34" s="10">
        <v>0.375</v>
      </c>
      <c r="I34" s="33">
        <v>9</v>
      </c>
      <c r="J34" s="21">
        <v>0.309027777777778</v>
      </c>
      <c r="K34" s="34">
        <v>7.41666666666667</v>
      </c>
      <c r="L34" s="21">
        <v>0.395833333333333</v>
      </c>
      <c r="M34" s="34">
        <v>9.5</v>
      </c>
      <c r="N34" s="2" t="s">
        <v>14</v>
      </c>
    </row>
    <row r="35" ht="25.05" customHeight="1" spans="1:14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0.270833333333333</v>
      </c>
      <c r="G35" s="9">
        <v>6.5</v>
      </c>
      <c r="H35" s="10">
        <v>0.3125</v>
      </c>
      <c r="I35" s="33">
        <v>7.5</v>
      </c>
      <c r="J35" s="32">
        <v>0.25</v>
      </c>
      <c r="K35" s="34">
        <v>6</v>
      </c>
      <c r="L35" s="32">
        <v>0.329861111111111</v>
      </c>
      <c r="M35" s="34">
        <v>7.91666666666667</v>
      </c>
      <c r="N35" s="2" t="s">
        <v>16</v>
      </c>
    </row>
    <row r="36" ht="25.05" customHeight="1" spans="1:14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0.291666666666667</v>
      </c>
      <c r="G36" s="9">
        <v>7</v>
      </c>
      <c r="H36" s="10">
        <v>0.333333333333333</v>
      </c>
      <c r="I36" s="33">
        <v>8</v>
      </c>
      <c r="J36" s="21">
        <v>0.277777777777778</v>
      </c>
      <c r="K36" s="34">
        <v>6.66666666666667</v>
      </c>
      <c r="L36" s="21">
        <v>0.357638888888889</v>
      </c>
      <c r="M36" s="34">
        <v>8.58333333333333</v>
      </c>
      <c r="N36" s="2" t="s">
        <v>14</v>
      </c>
    </row>
    <row r="37" ht="25.05" customHeight="1" spans="1:14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0.479166666666667</v>
      </c>
      <c r="G37" s="9">
        <v>11.5</v>
      </c>
      <c r="H37" s="10">
        <v>0.520833333333333</v>
      </c>
      <c r="I37" s="33">
        <v>12.5</v>
      </c>
      <c r="J37" s="21">
        <v>0.458333333333333</v>
      </c>
      <c r="K37" s="34">
        <v>11</v>
      </c>
      <c r="L37" s="21">
        <v>0.538194444444444</v>
      </c>
      <c r="M37" s="34">
        <v>12.9166666666667</v>
      </c>
      <c r="N37" s="2" t="s">
        <v>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zoomScale="70" zoomScaleNormal="70" workbookViewId="0">
      <selection activeCell="B2" sqref="B2:M37"/>
    </sheetView>
  </sheetViews>
  <sheetFormatPr defaultColWidth="9" defaultRowHeight="14.1"/>
  <cols>
    <col min="1" max="1" width="12.5585585585586" customWidth="1"/>
    <col min="2" max="2" width="19.6756756756757" customWidth="1"/>
    <col min="3" max="3" width="16.027027027027" customWidth="1"/>
    <col min="4" max="13" width="12.5585585585586" customWidth="1"/>
    <col min="14" max="14" width="11.5855855855856" customWidth="1"/>
  </cols>
  <sheetData>
    <row r="1" ht="36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ht="25.05" customHeight="1" spans="1:14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0.5</v>
      </c>
      <c r="G2" s="9">
        <v>12</v>
      </c>
      <c r="H2" s="10">
        <v>0.541666666666667</v>
      </c>
      <c r="I2" s="33">
        <v>13</v>
      </c>
      <c r="J2" s="21">
        <v>0.482638888888889</v>
      </c>
      <c r="K2" s="34">
        <v>11.5833333333333</v>
      </c>
      <c r="L2" s="21">
        <v>0.55625</v>
      </c>
      <c r="M2" s="34">
        <v>13.35</v>
      </c>
      <c r="N2" s="2" t="s">
        <v>14</v>
      </c>
    </row>
    <row r="3" ht="25.05" customHeight="1" spans="1:14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0.5</v>
      </c>
      <c r="G3" s="9">
        <v>12</v>
      </c>
      <c r="H3" s="10">
        <v>0.541666666666667</v>
      </c>
      <c r="I3" s="33">
        <v>13</v>
      </c>
      <c r="J3" s="21">
        <v>0.473611111111111</v>
      </c>
      <c r="K3" s="34">
        <v>11.3666666666667</v>
      </c>
      <c r="L3" s="21">
        <v>0.561111111111111</v>
      </c>
      <c r="M3" s="34">
        <v>13.4666666666667</v>
      </c>
      <c r="N3" s="2" t="s">
        <v>15</v>
      </c>
    </row>
    <row r="4" ht="25.05" customHeight="1" spans="1:14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0.354166666666667</v>
      </c>
      <c r="G4" s="9">
        <v>8.5</v>
      </c>
      <c r="H4" s="10">
        <v>0.395833333333334</v>
      </c>
      <c r="I4" s="33">
        <v>9.5</v>
      </c>
      <c r="J4" s="21">
        <v>0.330555555555556</v>
      </c>
      <c r="K4" s="34">
        <v>7.93333333333333</v>
      </c>
      <c r="L4" s="21">
        <v>0.409722222222223</v>
      </c>
      <c r="M4" s="34">
        <v>9.83333333333333</v>
      </c>
      <c r="N4" s="2" t="s">
        <v>16</v>
      </c>
    </row>
    <row r="5" ht="25.05" customHeight="1" spans="1:14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0.4375</v>
      </c>
      <c r="G5" s="9">
        <v>10.5</v>
      </c>
      <c r="H5" s="10">
        <v>0.479166666666667</v>
      </c>
      <c r="I5" s="33">
        <v>11.5</v>
      </c>
      <c r="J5" s="10">
        <v>0.415972222222222</v>
      </c>
      <c r="K5" s="34">
        <v>9.98333333333333</v>
      </c>
      <c r="L5" s="10">
        <v>0.506944444444444</v>
      </c>
      <c r="M5" s="34">
        <v>12.1666666666667</v>
      </c>
      <c r="N5" s="2" t="s">
        <v>16</v>
      </c>
    </row>
    <row r="6" ht="25.05" customHeight="1" spans="1:14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0.270833333333333</v>
      </c>
      <c r="G6" s="9">
        <v>6.5</v>
      </c>
      <c r="H6" s="10">
        <v>0.3125</v>
      </c>
      <c r="I6" s="33">
        <v>7.5</v>
      </c>
      <c r="J6" s="21">
        <v>0.2625</v>
      </c>
      <c r="K6" s="34">
        <v>6.3</v>
      </c>
      <c r="L6" s="21">
        <v>0.334027777777778</v>
      </c>
      <c r="M6" s="34">
        <v>8.01666666666667</v>
      </c>
      <c r="N6" s="2" t="s">
        <v>15</v>
      </c>
    </row>
    <row r="7" ht="25.05" customHeight="1" spans="1:14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0.291666666666667</v>
      </c>
      <c r="G7" s="9">
        <v>7</v>
      </c>
      <c r="H7" s="10">
        <v>0.333333333333333</v>
      </c>
      <c r="I7" s="33">
        <v>8</v>
      </c>
      <c r="J7" s="21">
        <v>0.265972222222222</v>
      </c>
      <c r="K7" s="34">
        <v>6.38333333333333</v>
      </c>
      <c r="L7" s="21">
        <v>0.347916666666667</v>
      </c>
      <c r="M7" s="34">
        <v>8.35</v>
      </c>
      <c r="N7" s="2" t="s">
        <v>14</v>
      </c>
    </row>
    <row r="8" ht="25.05" customHeight="1" spans="1:14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0.458333333333333</v>
      </c>
      <c r="G8" s="9">
        <v>11</v>
      </c>
      <c r="H8" s="10">
        <v>0.5</v>
      </c>
      <c r="I8" s="33">
        <v>12</v>
      </c>
      <c r="J8" s="10">
        <v>0.444444444444444</v>
      </c>
      <c r="K8" s="34">
        <v>10.6666666666667</v>
      </c>
      <c r="L8" s="10">
        <v>0.522222222222222</v>
      </c>
      <c r="M8" s="34">
        <v>12.5333333333333</v>
      </c>
      <c r="N8" s="2" t="s">
        <v>15</v>
      </c>
    </row>
    <row r="9" ht="25.05" customHeight="1" spans="1:14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0.229166666666667</v>
      </c>
      <c r="G9" s="9">
        <v>5.5</v>
      </c>
      <c r="H9" s="10">
        <v>0.270833333333333</v>
      </c>
      <c r="I9" s="33">
        <v>6.5</v>
      </c>
      <c r="J9" s="21">
        <v>0.214583333333333</v>
      </c>
      <c r="K9" s="34">
        <v>5.15</v>
      </c>
      <c r="L9" s="21">
        <v>0.279166666666667</v>
      </c>
      <c r="M9" s="34">
        <v>6.7</v>
      </c>
      <c r="N9" s="2" t="s">
        <v>15</v>
      </c>
    </row>
    <row r="10" ht="25.05" customHeight="1" spans="1:14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0.479166666666667</v>
      </c>
      <c r="G10" s="9">
        <v>11.5</v>
      </c>
      <c r="H10" s="10">
        <v>0.520833333333333</v>
      </c>
      <c r="I10" s="33">
        <v>12.5</v>
      </c>
      <c r="J10" s="32">
        <v>0.468055555555556</v>
      </c>
      <c r="K10" s="34">
        <v>11.2333333333333</v>
      </c>
      <c r="L10" s="32">
        <v>0.543055555555556</v>
      </c>
      <c r="M10" s="34">
        <v>13.0333333333333</v>
      </c>
      <c r="N10" s="2" t="s">
        <v>16</v>
      </c>
    </row>
    <row r="11" ht="25.05" customHeight="1" spans="1:14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0.458333333333333</v>
      </c>
      <c r="G11" s="9">
        <v>11</v>
      </c>
      <c r="H11" s="10">
        <v>0.5</v>
      </c>
      <c r="I11" s="33">
        <v>12</v>
      </c>
      <c r="J11" s="19">
        <v>0.450694444444444</v>
      </c>
      <c r="K11" s="34">
        <v>10.8166666666667</v>
      </c>
      <c r="L11" s="19">
        <v>0.522916666666667</v>
      </c>
      <c r="M11" s="34">
        <v>12.55</v>
      </c>
      <c r="N11" s="2" t="s">
        <v>15</v>
      </c>
    </row>
    <row r="12" ht="25.05" customHeight="1" spans="1:14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0.416666666666667</v>
      </c>
      <c r="G12" s="9">
        <v>10</v>
      </c>
      <c r="H12" s="10">
        <v>0.458333333333333</v>
      </c>
      <c r="I12" s="33">
        <v>11</v>
      </c>
      <c r="J12" s="21">
        <v>0.409027777777778</v>
      </c>
      <c r="K12" s="34">
        <v>9.81666666666667</v>
      </c>
      <c r="L12" s="21">
        <v>0.469444444444444</v>
      </c>
      <c r="M12" s="34">
        <v>11.2666666666667</v>
      </c>
      <c r="N12" s="2" t="s">
        <v>14</v>
      </c>
    </row>
    <row r="13" ht="25.05" customHeight="1" spans="1:14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0.4375</v>
      </c>
      <c r="G13" s="9">
        <v>10.5</v>
      </c>
      <c r="H13" s="10">
        <v>0.479166666666667</v>
      </c>
      <c r="I13" s="33">
        <v>11.5</v>
      </c>
      <c r="J13" s="19">
        <v>0.429861111111111</v>
      </c>
      <c r="K13" s="34">
        <v>10.3166666666667</v>
      </c>
      <c r="L13" s="19">
        <v>0.491666666666667</v>
      </c>
      <c r="M13" s="34">
        <v>11.8</v>
      </c>
      <c r="N13" s="2" t="s">
        <v>15</v>
      </c>
    </row>
    <row r="14" ht="25.05" customHeight="1" spans="1:14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0.354166666666667</v>
      </c>
      <c r="K14" s="34">
        <v>8.5</v>
      </c>
      <c r="L14" s="21">
        <v>0.429166666666667</v>
      </c>
      <c r="M14" s="34">
        <v>10.3</v>
      </c>
      <c r="N14" s="2" t="s">
        <v>16</v>
      </c>
    </row>
    <row r="15" ht="25.05" customHeight="1" spans="1:14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0.395833333333333</v>
      </c>
      <c r="G15" s="9">
        <v>9.5</v>
      </c>
      <c r="H15" s="10">
        <v>0.4375</v>
      </c>
      <c r="I15" s="33">
        <v>10.5</v>
      </c>
      <c r="J15" s="32">
        <v>0.382638888888889</v>
      </c>
      <c r="K15" s="34">
        <v>9.18333333333333</v>
      </c>
      <c r="L15" s="32">
        <v>0.459027777777778</v>
      </c>
      <c r="M15" s="34">
        <v>11.0166666666667</v>
      </c>
      <c r="N15" s="2" t="s">
        <v>14</v>
      </c>
    </row>
    <row r="16" ht="25.05" customHeight="1" spans="1:14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0.583333333333333</v>
      </c>
      <c r="G16" s="9">
        <v>14</v>
      </c>
      <c r="H16" s="10">
        <v>0.625</v>
      </c>
      <c r="I16" s="33">
        <v>15</v>
      </c>
      <c r="J16" s="32">
        <v>0.563888888888889</v>
      </c>
      <c r="K16" s="34">
        <v>13.5333333333333</v>
      </c>
      <c r="L16" s="32">
        <v>0.643055555555555</v>
      </c>
      <c r="M16" s="34">
        <v>15.4333333333333</v>
      </c>
      <c r="N16" s="2" t="s">
        <v>15</v>
      </c>
    </row>
    <row r="17" ht="25.05" customHeight="1" spans="1:14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0.354166666666667</v>
      </c>
      <c r="G17" s="9">
        <v>8.5</v>
      </c>
      <c r="H17" s="10">
        <v>0.395833333333333</v>
      </c>
      <c r="I17" s="33">
        <v>9.5</v>
      </c>
      <c r="J17" s="21">
        <v>0.340277777777778</v>
      </c>
      <c r="K17" s="34">
        <v>8.16666666666667</v>
      </c>
      <c r="L17" s="21">
        <v>0.421527777777778</v>
      </c>
      <c r="M17" s="34">
        <v>10.1166666666667</v>
      </c>
      <c r="N17" s="2" t="s">
        <v>14</v>
      </c>
    </row>
    <row r="18" ht="25.05" customHeight="1" spans="1:14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0.604166666666667</v>
      </c>
      <c r="G18" s="9">
        <v>14.5</v>
      </c>
      <c r="H18" s="10">
        <v>0.645833333333334</v>
      </c>
      <c r="I18" s="33">
        <v>15.5</v>
      </c>
      <c r="J18" s="32">
        <v>0.590972222222223</v>
      </c>
      <c r="K18" s="34">
        <v>14.1833333333333</v>
      </c>
      <c r="L18" s="32">
        <v>0.669444444444445</v>
      </c>
      <c r="M18" s="34">
        <v>16.0666666666667</v>
      </c>
      <c r="N18" s="2" t="s">
        <v>14</v>
      </c>
    </row>
    <row r="19" ht="25.05" customHeight="1" spans="1:14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0.354166666666667</v>
      </c>
      <c r="G19" s="9">
        <v>8.5</v>
      </c>
      <c r="H19" s="10">
        <v>0.395833333333334</v>
      </c>
      <c r="I19" s="33">
        <v>9.5</v>
      </c>
      <c r="J19" s="21">
        <v>0.329166666666667</v>
      </c>
      <c r="K19" s="34">
        <v>7.9</v>
      </c>
      <c r="L19" s="21">
        <v>0.407638888888889</v>
      </c>
      <c r="M19" s="34">
        <v>9.78333333333333</v>
      </c>
      <c r="N19" s="2" t="s">
        <v>15</v>
      </c>
    </row>
    <row r="20" ht="25.05" customHeight="1" spans="1:14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0.583333333333333</v>
      </c>
      <c r="G20" s="9">
        <v>14</v>
      </c>
      <c r="H20" s="10">
        <v>0.625</v>
      </c>
      <c r="I20" s="33">
        <v>15</v>
      </c>
      <c r="J20" s="32">
        <v>0.558333333333333</v>
      </c>
      <c r="K20" s="34">
        <v>13.4</v>
      </c>
      <c r="L20" s="32">
        <v>0.636805555555555</v>
      </c>
      <c r="M20" s="34">
        <v>15.2833333333333</v>
      </c>
      <c r="N20" s="2" t="s">
        <v>14</v>
      </c>
    </row>
    <row r="21" ht="25.05" customHeight="1" spans="1:14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0.395833333333333</v>
      </c>
      <c r="G21" s="9">
        <v>9.5</v>
      </c>
      <c r="H21" s="10">
        <v>0.4375</v>
      </c>
      <c r="I21" s="33">
        <v>10.5</v>
      </c>
      <c r="J21" s="14">
        <v>0.385416666666666</v>
      </c>
      <c r="K21" s="34">
        <v>9.25</v>
      </c>
      <c r="L21" s="14">
        <v>0.456944444444444</v>
      </c>
      <c r="M21" s="34">
        <v>10.9666666666667</v>
      </c>
      <c r="N21" s="2" t="s">
        <v>15</v>
      </c>
    </row>
    <row r="22" ht="25.05" customHeight="1" spans="1:14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0.499305555555555</v>
      </c>
      <c r="K22" s="34">
        <v>11.9833333333333</v>
      </c>
      <c r="L22" s="21">
        <v>0.588888888888889</v>
      </c>
      <c r="M22" s="34">
        <v>14.1333333333333</v>
      </c>
      <c r="N22" s="2" t="s">
        <v>16</v>
      </c>
    </row>
    <row r="23" ht="25.05" customHeight="1" spans="1:14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0.376388888888889</v>
      </c>
      <c r="K23" s="34">
        <v>9.03333333333333</v>
      </c>
      <c r="L23" s="14">
        <v>0.453472222222222</v>
      </c>
      <c r="M23" s="34">
        <v>10.8833333333333</v>
      </c>
      <c r="N23" s="2" t="s">
        <v>16</v>
      </c>
    </row>
    <row r="24" ht="25.05" customHeight="1" spans="1:14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0.354166666666667</v>
      </c>
      <c r="G24" s="9">
        <v>8.5</v>
      </c>
      <c r="H24" s="10">
        <v>0.395833333333333</v>
      </c>
      <c r="I24" s="33">
        <v>9.5</v>
      </c>
      <c r="J24" s="32">
        <v>0.342361111111111</v>
      </c>
      <c r="K24" s="34">
        <v>8.21666666666667</v>
      </c>
      <c r="L24" s="32">
        <v>0.404861111111111</v>
      </c>
      <c r="M24" s="34">
        <v>9.71666666666667</v>
      </c>
      <c r="N24" s="2" t="s">
        <v>16</v>
      </c>
    </row>
    <row r="25" ht="25.05" customHeight="1" spans="1:14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0.354166666666667</v>
      </c>
      <c r="G25" s="9">
        <v>8.5</v>
      </c>
      <c r="H25" s="10">
        <v>0.395833333333334</v>
      </c>
      <c r="I25" s="33">
        <v>9.5</v>
      </c>
      <c r="J25" s="21">
        <v>0.334722222222223</v>
      </c>
      <c r="K25" s="34">
        <v>8.03333333333333</v>
      </c>
      <c r="L25" s="21">
        <v>0.404861111111112</v>
      </c>
      <c r="M25" s="34">
        <v>9.71666666666667</v>
      </c>
      <c r="N25" s="2" t="s">
        <v>16</v>
      </c>
    </row>
    <row r="26" ht="25.05" customHeight="1" spans="1:14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0.625</v>
      </c>
      <c r="G26" s="9">
        <v>15</v>
      </c>
      <c r="H26" s="10">
        <v>0.666666666666667</v>
      </c>
      <c r="I26" s="33">
        <v>16</v>
      </c>
      <c r="J26" s="21">
        <v>0.609722222222222</v>
      </c>
      <c r="K26" s="34">
        <v>14.6333333333333</v>
      </c>
      <c r="L26" s="21">
        <v>0.689583333333333</v>
      </c>
      <c r="M26" s="34">
        <v>16.55</v>
      </c>
      <c r="N26" s="2" t="s">
        <v>15</v>
      </c>
    </row>
    <row r="27" ht="25.05" customHeight="1" spans="1:14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0.416666666666667</v>
      </c>
      <c r="G27" s="9">
        <v>10</v>
      </c>
      <c r="H27" s="10">
        <v>0.458333333333333</v>
      </c>
      <c r="I27" s="33">
        <v>11</v>
      </c>
      <c r="J27" s="21">
        <v>0.390972222222222</v>
      </c>
      <c r="K27" s="34">
        <v>9.38333333333333</v>
      </c>
      <c r="L27" s="21">
        <v>0.48125</v>
      </c>
      <c r="M27" s="34">
        <v>11.55</v>
      </c>
      <c r="N27" s="2" t="s">
        <v>16</v>
      </c>
    </row>
    <row r="28" ht="25.05" customHeight="1" spans="1:14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0.479166666666667</v>
      </c>
      <c r="G28" s="9">
        <v>11.5</v>
      </c>
      <c r="H28" s="10">
        <v>0.520833333333334</v>
      </c>
      <c r="I28" s="33">
        <v>12.5</v>
      </c>
      <c r="J28" s="21">
        <v>0.463194444444445</v>
      </c>
      <c r="K28" s="34">
        <v>11.1166666666667</v>
      </c>
      <c r="L28" s="21">
        <v>0.547222222222223</v>
      </c>
      <c r="M28" s="34">
        <v>13.1333333333333</v>
      </c>
      <c r="N28" s="2" t="s">
        <v>16</v>
      </c>
    </row>
    <row r="29" ht="25.05" customHeight="1" spans="1:14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0.270833333333333</v>
      </c>
      <c r="G29" s="9">
        <v>6.5</v>
      </c>
      <c r="H29" s="10">
        <v>0.3125</v>
      </c>
      <c r="I29" s="33">
        <v>7.5</v>
      </c>
      <c r="J29" s="32">
        <v>0.263194444444444</v>
      </c>
      <c r="K29" s="34">
        <v>6.31666666666667</v>
      </c>
      <c r="L29" s="32">
        <v>0.334027777777778</v>
      </c>
      <c r="M29" s="34">
        <v>8.01666666666667</v>
      </c>
      <c r="N29" s="2" t="s">
        <v>16</v>
      </c>
    </row>
    <row r="30" ht="25.05" customHeight="1" spans="1:14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0.3125</v>
      </c>
      <c r="G30" s="9">
        <v>7.5</v>
      </c>
      <c r="H30" s="10">
        <v>0.354166666666667</v>
      </c>
      <c r="I30" s="33">
        <v>8.5</v>
      </c>
      <c r="J30" s="32">
        <v>0.289583333333333</v>
      </c>
      <c r="K30" s="34">
        <v>6.95</v>
      </c>
      <c r="L30" s="32">
        <v>0.378472222222222</v>
      </c>
      <c r="M30" s="34">
        <v>9.08333333333333</v>
      </c>
      <c r="N30" s="2" t="s">
        <v>14</v>
      </c>
    </row>
    <row r="31" ht="25.05" customHeight="1" spans="1:14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0.229166666666667</v>
      </c>
      <c r="G31" s="9">
        <v>5.5</v>
      </c>
      <c r="H31" s="10">
        <v>0.270833333333333</v>
      </c>
      <c r="I31" s="33">
        <v>6.5</v>
      </c>
      <c r="J31" s="32">
        <v>0.211111111111111</v>
      </c>
      <c r="K31" s="34">
        <v>5.06666666666667</v>
      </c>
      <c r="L31" s="32">
        <v>0.283333333333333</v>
      </c>
      <c r="M31" s="34">
        <v>6.8</v>
      </c>
      <c r="N31" s="2" t="s">
        <v>14</v>
      </c>
    </row>
    <row r="32" ht="25.05" customHeight="1" spans="1:14">
      <c r="A32" s="5">
        <v>31</v>
      </c>
      <c r="B32" s="5">
        <v>180</v>
      </c>
      <c r="C32" s="6">
        <v>0</v>
      </c>
      <c r="D32" s="6">
        <v>22.4</v>
      </c>
      <c r="E32" s="6">
        <v>36.6</v>
      </c>
      <c r="F32" s="37">
        <v>0.416666666666667</v>
      </c>
      <c r="G32" s="9">
        <v>10</v>
      </c>
      <c r="H32" s="10">
        <v>0.458333333333333</v>
      </c>
      <c r="I32" s="33">
        <v>11</v>
      </c>
      <c r="J32" s="21">
        <v>0.403472222222222</v>
      </c>
      <c r="K32" s="34">
        <v>9.68333333333333</v>
      </c>
      <c r="L32" s="21">
        <v>0.480555555555556</v>
      </c>
      <c r="M32" s="34">
        <v>11.5333333333333</v>
      </c>
      <c r="N32" s="2" t="s">
        <v>15</v>
      </c>
    </row>
    <row r="33" ht="25.05" customHeight="1" spans="1:14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0.333333333333333</v>
      </c>
      <c r="G33" s="9">
        <v>8</v>
      </c>
      <c r="H33" s="10">
        <v>0.375</v>
      </c>
      <c r="I33" s="33">
        <v>9</v>
      </c>
      <c r="J33" s="21">
        <v>0.319444444444444</v>
      </c>
      <c r="K33" s="34">
        <v>7.66666666666667</v>
      </c>
      <c r="L33" s="21">
        <v>0.395833333333333</v>
      </c>
      <c r="M33" s="34">
        <v>9.5</v>
      </c>
      <c r="N33" s="2" t="s">
        <v>16</v>
      </c>
    </row>
    <row r="34" ht="25.05" customHeight="1" spans="1:14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21">
        <v>0.645833333333333</v>
      </c>
      <c r="G34" s="9">
        <v>15.5</v>
      </c>
      <c r="H34" s="10">
        <v>0.6875</v>
      </c>
      <c r="I34" s="33">
        <v>16.5</v>
      </c>
      <c r="J34" s="21">
        <v>0.624305555555555</v>
      </c>
      <c r="K34" s="34">
        <v>14.9833333333333</v>
      </c>
      <c r="L34" s="21">
        <v>0.695138888888889</v>
      </c>
      <c r="M34" s="34">
        <v>16.6833333333333</v>
      </c>
      <c r="N34" s="2" t="s">
        <v>14</v>
      </c>
    </row>
    <row r="35" ht="25.05" customHeight="1" spans="1:14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0.604166666666667</v>
      </c>
      <c r="G35" s="9">
        <v>14.5</v>
      </c>
      <c r="H35" s="10">
        <v>0.645833333333334</v>
      </c>
      <c r="I35" s="33">
        <v>15.5</v>
      </c>
      <c r="J35" s="32">
        <v>0.588194444444445</v>
      </c>
      <c r="K35" s="34">
        <v>14.1166666666667</v>
      </c>
      <c r="L35" s="32">
        <v>0.663194444444445</v>
      </c>
      <c r="M35" s="34">
        <v>15.9166666666667</v>
      </c>
      <c r="N35" s="2" t="s">
        <v>16</v>
      </c>
    </row>
    <row r="36" ht="25.05" customHeight="1" spans="1:14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0.625</v>
      </c>
      <c r="G36" s="9">
        <v>15</v>
      </c>
      <c r="H36" s="10">
        <v>0.666666666666667</v>
      </c>
      <c r="I36" s="33">
        <v>16</v>
      </c>
      <c r="J36" s="21">
        <v>0.602083333333333</v>
      </c>
      <c r="K36" s="34">
        <v>14.45</v>
      </c>
      <c r="L36" s="21">
        <v>0.691666666666667</v>
      </c>
      <c r="M36" s="34">
        <v>16.6</v>
      </c>
      <c r="N36" s="2" t="s">
        <v>14</v>
      </c>
    </row>
    <row r="37" ht="25.05" customHeight="1" spans="1:14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0.5</v>
      </c>
      <c r="G37" s="9">
        <v>12</v>
      </c>
      <c r="H37" s="10">
        <v>0.541666666666667</v>
      </c>
      <c r="I37" s="33">
        <v>13</v>
      </c>
      <c r="J37" s="21">
        <v>0.486805555555556</v>
      </c>
      <c r="K37" s="34">
        <v>11.6833333333333</v>
      </c>
      <c r="L37" s="21">
        <v>0.569444444444444</v>
      </c>
      <c r="M37" s="34">
        <v>13.6666666666667</v>
      </c>
      <c r="N37" s="2" t="s">
        <v>16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重要的</vt:lpstr>
      <vt:lpstr>Sheet1 (11)</vt:lpstr>
      <vt:lpstr>Sheet1 (10)</vt:lpstr>
      <vt:lpstr>Sheet1 (9)</vt:lpstr>
      <vt:lpstr>123</vt:lpstr>
      <vt:lpstr>Sheet1 (5)</vt:lpstr>
      <vt:lpstr>重要</vt:lpstr>
      <vt:lpstr>Sheet1 (2)</vt:lpstr>
      <vt:lpstr>Sheet1 (8)</vt:lpstr>
      <vt:lpstr>Sheet1 (7)</vt:lpstr>
      <vt:lpstr>Sheet1 (6)</vt:lpstr>
      <vt:lpstr>Sheet1 (4)</vt:lpstr>
      <vt:lpstr>Sheet1 (3)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matebook14</cp:lastModifiedBy>
  <dcterms:created xsi:type="dcterms:W3CDTF">2022-02-14T07:40:00Z</dcterms:created>
  <dcterms:modified xsi:type="dcterms:W3CDTF">2022-03-27T06:01:47Z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0cce12de-31cd-4dc8-b29f-73a04ec6230f</vt:lpwstr>
  </property>
  <property fmtid="{D5CDD505-2E9C-101B-9397-08002B2CF9AE}" pid="3" name="ICV">
    <vt:lpwstr>D8B7D7419AEC4A308DED4AD75D037F47</vt:lpwstr>
  </property>
  <property fmtid="{D5CDD505-2E9C-101B-9397-08002B2CF9AE}" pid="4" name="KSOProductBuildVer">
    <vt:lpwstr>2052-11.1.0.11566</vt:lpwstr>
  </property>
</Properties>
</file>