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iz\Desktop\"/>
    </mc:Choice>
  </mc:AlternateContent>
  <xr:revisionPtr revIDLastSave="0" documentId="13_ncr:1_{40EE9177-856D-46E2-A4C3-72FB0BAAE3C3}" xr6:coauthVersionLast="36" xr6:coauthVersionMax="36" xr10:uidLastSave="{00000000-0000-0000-0000-000000000000}"/>
  <bookViews>
    <workbookView xWindow="0" yWindow="0" windowWidth="38400" windowHeight="17650" activeTab="2" xr2:uid="{DFBAD003-B098-41A5-BCF8-CD494EECE528}"/>
  </bookViews>
  <sheets>
    <sheet name="과제1" sheetId="1" r:id="rId1"/>
    <sheet name="과제2" sheetId="2" r:id="rId2"/>
    <sheet name="과제3" sheetId="3" r:id="rId3"/>
  </sheets>
  <definedNames>
    <definedName name="_xlchart.v1.0" hidden="1">과제2!$E$3:$E$11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3" i="3"/>
  <c r="E4" i="3"/>
  <c r="E5" i="3"/>
  <c r="E6" i="3"/>
  <c r="E7" i="3"/>
  <c r="E8" i="3"/>
  <c r="E9" i="3"/>
  <c r="E3" i="3"/>
  <c r="C10" i="3"/>
  <c r="F27" i="1"/>
  <c r="F26" i="1"/>
  <c r="F25" i="1"/>
  <c r="F24" i="1"/>
  <c r="F23" i="1"/>
  <c r="F22" i="1"/>
  <c r="F21" i="1"/>
  <c r="F20" i="1"/>
  <c r="F19" i="1"/>
  <c r="F18" i="1"/>
  <c r="F17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<sst xmlns="http://schemas.openxmlformats.org/spreadsheetml/2006/main" count="61" uniqueCount="44">
  <si>
    <t>판매자</t>
    <phoneticPr fontId="2" type="noConversion"/>
  </si>
  <si>
    <t>한상훈</t>
    <phoneticPr fontId="2" type="noConversion"/>
  </si>
  <si>
    <t>배철수</t>
    <phoneticPr fontId="2" type="noConversion"/>
  </si>
  <si>
    <t>김사랑</t>
    <phoneticPr fontId="2" type="noConversion"/>
  </si>
  <si>
    <t>윤철</t>
    <phoneticPr fontId="2" type="noConversion"/>
  </si>
  <si>
    <t>강수인</t>
    <phoneticPr fontId="2" type="noConversion"/>
  </si>
  <si>
    <t>김철수</t>
    <phoneticPr fontId="2" type="noConversion"/>
  </si>
  <si>
    <t>윤인배</t>
    <phoneticPr fontId="2" type="noConversion"/>
  </si>
  <si>
    <t>신운수</t>
    <phoneticPr fontId="2" type="noConversion"/>
  </si>
  <si>
    <t>이인식</t>
    <phoneticPr fontId="2" type="noConversion"/>
  </si>
  <si>
    <t>박수열</t>
    <phoneticPr fontId="2" type="noConversion"/>
  </si>
  <si>
    <t>주상수</t>
    <phoneticPr fontId="2" type="noConversion"/>
  </si>
  <si>
    <t>1월</t>
    <phoneticPr fontId="2" type="noConversion"/>
  </si>
  <si>
    <t>2월</t>
  </si>
  <si>
    <t>3월</t>
  </si>
  <si>
    <t>1분기 한</t>
    <phoneticPr fontId="2" type="noConversion"/>
  </si>
  <si>
    <t>평가</t>
    <phoneticPr fontId="2" type="noConversion"/>
  </si>
  <si>
    <t>지역</t>
    <phoneticPr fontId="2" type="noConversion"/>
  </si>
  <si>
    <t>평태시</t>
    <phoneticPr fontId="2" type="noConversion"/>
  </si>
  <si>
    <t>용인시</t>
    <phoneticPr fontId="2" type="noConversion"/>
  </si>
  <si>
    <t>파주시</t>
    <phoneticPr fontId="2" type="noConversion"/>
  </si>
  <si>
    <t>이천시</t>
    <phoneticPr fontId="2" type="noConversion"/>
  </si>
  <si>
    <t>안성시</t>
    <phoneticPr fontId="2" type="noConversion"/>
  </si>
  <si>
    <t>김포시</t>
    <phoneticPr fontId="2" type="noConversion"/>
  </si>
  <si>
    <t>화성시</t>
    <phoneticPr fontId="2" type="noConversion"/>
  </si>
  <si>
    <t>수원시</t>
    <phoneticPr fontId="2" type="noConversion"/>
  </si>
  <si>
    <t>광주시</t>
    <phoneticPr fontId="2" type="noConversion"/>
  </si>
  <si>
    <t>재배면적</t>
    <phoneticPr fontId="2" type="noConversion"/>
  </si>
  <si>
    <t>10A당 생산량</t>
    <phoneticPr fontId="2" type="noConversion"/>
  </si>
  <si>
    <t>샹산량</t>
    <phoneticPr fontId="2" type="noConversion"/>
  </si>
  <si>
    <t>브랜드</t>
    <phoneticPr fontId="2" type="noConversion"/>
  </si>
  <si>
    <t>제품번호</t>
    <phoneticPr fontId="2" type="noConversion"/>
  </si>
  <si>
    <t>코카콜라 1박스</t>
    <phoneticPr fontId="2" type="noConversion"/>
  </si>
  <si>
    <t>펩시콜라 1박스</t>
    <phoneticPr fontId="2" type="noConversion"/>
  </si>
  <si>
    <t>닫터페퍼 1박스</t>
    <phoneticPr fontId="2" type="noConversion"/>
  </si>
  <si>
    <t>칠성아다 1박스</t>
    <phoneticPr fontId="2" type="noConversion"/>
  </si>
  <si>
    <t>맥콜 1박스</t>
    <phoneticPr fontId="2" type="noConversion"/>
  </si>
  <si>
    <t>천연사이다 1박스</t>
    <phoneticPr fontId="2" type="noConversion"/>
  </si>
  <si>
    <t>노브랜드 사이다 1박스</t>
    <phoneticPr fontId="2" type="noConversion"/>
  </si>
  <si>
    <t>합계</t>
    <phoneticPr fontId="2" type="noConversion"/>
  </si>
  <si>
    <t>매출실적(천원)</t>
    <phoneticPr fontId="2" type="noConversion"/>
  </si>
  <si>
    <t>구성비</t>
    <phoneticPr fontId="2" type="noConversion"/>
  </si>
  <si>
    <t>구성비누계</t>
    <phoneticPr fontId="2" type="noConversion"/>
  </si>
  <si>
    <t>매출기여도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</si>
</sst>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7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재배면적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과제2!$C$2</c:f>
              <c:strCache>
                <c:ptCount val="1"/>
                <c:pt idx="0">
                  <c:v>재배면적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과제2!$B$3:$B$11</c:f>
              <c:strCache>
                <c:ptCount val="9"/>
                <c:pt idx="0">
                  <c:v>평태시</c:v>
                </c:pt>
                <c:pt idx="1">
                  <c:v>용인시</c:v>
                </c:pt>
                <c:pt idx="2">
                  <c:v>파주시</c:v>
                </c:pt>
                <c:pt idx="3">
                  <c:v>이천시</c:v>
                </c:pt>
                <c:pt idx="4">
                  <c:v>안성시</c:v>
                </c:pt>
                <c:pt idx="5">
                  <c:v>김포시</c:v>
                </c:pt>
                <c:pt idx="6">
                  <c:v>화성시</c:v>
                </c:pt>
                <c:pt idx="7">
                  <c:v>수원시</c:v>
                </c:pt>
                <c:pt idx="8">
                  <c:v>광주시</c:v>
                </c:pt>
              </c:strCache>
            </c:strRef>
          </c:cat>
          <c:val>
            <c:numRef>
              <c:f>과제2!$C$3:$C$11</c:f>
              <c:numCache>
                <c:formatCode>#,##0</c:formatCode>
                <c:ptCount val="9"/>
                <c:pt idx="0">
                  <c:v>1093</c:v>
                </c:pt>
                <c:pt idx="1">
                  <c:v>3411</c:v>
                </c:pt>
                <c:pt idx="2">
                  <c:v>6749</c:v>
                </c:pt>
                <c:pt idx="3">
                  <c:v>7151</c:v>
                </c:pt>
                <c:pt idx="4">
                  <c:v>7040</c:v>
                </c:pt>
                <c:pt idx="5">
                  <c:v>4254</c:v>
                </c:pt>
                <c:pt idx="6">
                  <c:v>12119</c:v>
                </c:pt>
                <c:pt idx="7">
                  <c:v>473</c:v>
                </c:pt>
                <c:pt idx="8">
                  <c:v>56111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3-4A41-A3A3-F22AA1CB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917967"/>
        <c:axId val="1724979839"/>
      </c:barChart>
      <c:catAx>
        <c:axId val="19959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4979839"/>
        <c:crosses val="autoZero"/>
        <c:auto val="1"/>
        <c:lblAlgn val="ctr"/>
        <c:lblOffset val="100"/>
        <c:noMultiLvlLbl val="0"/>
      </c:catAx>
      <c:valAx>
        <c:axId val="1724979839"/>
        <c:scaling>
          <c:orientation val="minMax"/>
          <c:max val="6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5917967"/>
        <c:crosses val="autoZero"/>
        <c:crossBetween val="between"/>
        <c:maj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샹산량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과제2!$E$2</c:f>
              <c:strCache>
                <c:ptCount val="1"/>
                <c:pt idx="0">
                  <c:v>샹산량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과제2!$B$3:$B$11</c:f>
              <c:strCache>
                <c:ptCount val="9"/>
                <c:pt idx="0">
                  <c:v>평태시</c:v>
                </c:pt>
                <c:pt idx="1">
                  <c:v>용인시</c:v>
                </c:pt>
                <c:pt idx="2">
                  <c:v>파주시</c:v>
                </c:pt>
                <c:pt idx="3">
                  <c:v>이천시</c:v>
                </c:pt>
                <c:pt idx="4">
                  <c:v>안성시</c:v>
                </c:pt>
                <c:pt idx="5">
                  <c:v>김포시</c:v>
                </c:pt>
                <c:pt idx="6">
                  <c:v>화성시</c:v>
                </c:pt>
                <c:pt idx="7">
                  <c:v>수원시</c:v>
                </c:pt>
                <c:pt idx="8">
                  <c:v>광주시</c:v>
                </c:pt>
              </c:strCache>
            </c:strRef>
          </c:cat>
          <c:val>
            <c:numRef>
              <c:f>과제2!$E$3:$E$11</c:f>
              <c:numCache>
                <c:formatCode>#,##0</c:formatCode>
                <c:ptCount val="9"/>
                <c:pt idx="0">
                  <c:v>53102</c:v>
                </c:pt>
                <c:pt idx="1">
                  <c:v>17283</c:v>
                </c:pt>
                <c:pt idx="2">
                  <c:v>33741</c:v>
                </c:pt>
                <c:pt idx="3">
                  <c:v>38381</c:v>
                </c:pt>
                <c:pt idx="4">
                  <c:v>34948</c:v>
                </c:pt>
                <c:pt idx="5">
                  <c:v>21171</c:v>
                </c:pt>
                <c:pt idx="6">
                  <c:v>60742</c:v>
                </c:pt>
                <c:pt idx="7">
                  <c:v>2266</c:v>
                </c:pt>
                <c:pt idx="8">
                  <c:v>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3-4A41-A3A3-F22AA1CB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917967"/>
        <c:axId val="1724979839"/>
      </c:barChart>
      <c:catAx>
        <c:axId val="19959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4979839"/>
        <c:crosses val="autoZero"/>
        <c:auto val="1"/>
        <c:lblAlgn val="ctr"/>
        <c:lblOffset val="100"/>
        <c:noMultiLvlLbl val="0"/>
      </c:catAx>
      <c:valAx>
        <c:axId val="1724979839"/>
        <c:scaling>
          <c:orientation val="minMax"/>
          <c:max val="65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5917967"/>
        <c:crosses val="autoZero"/>
        <c:crossBetween val="between"/>
        <c:majorUnit val="5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과제3!$C$2</c:f>
              <c:strCache>
                <c:ptCount val="1"/>
                <c:pt idx="0">
                  <c:v>매출실적(천원)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과제3!$B$3:$B$9</c:f>
              <c:strCache>
                <c:ptCount val="7"/>
                <c:pt idx="0">
                  <c:v>코카콜라 1박스</c:v>
                </c:pt>
                <c:pt idx="1">
                  <c:v>펩시콜라 1박스</c:v>
                </c:pt>
                <c:pt idx="2">
                  <c:v>닫터페퍼 1박스</c:v>
                </c:pt>
                <c:pt idx="3">
                  <c:v>칠성아다 1박스</c:v>
                </c:pt>
                <c:pt idx="4">
                  <c:v>맥콜 1박스</c:v>
                </c:pt>
                <c:pt idx="5">
                  <c:v>천연사이다 1박스</c:v>
                </c:pt>
                <c:pt idx="6">
                  <c:v>노브랜드 사이다 1박스</c:v>
                </c:pt>
              </c:strCache>
            </c:strRef>
          </c:cat>
          <c:val>
            <c:numRef>
              <c:f>과제3!$C$3:$C$9</c:f>
              <c:numCache>
                <c:formatCode>_(* #,##0_);_(* \(#,##0\);_(* "-"_);_(@_)</c:formatCode>
                <c:ptCount val="7"/>
                <c:pt idx="0">
                  <c:v>4500000</c:v>
                </c:pt>
                <c:pt idx="1">
                  <c:v>4000000</c:v>
                </c:pt>
                <c:pt idx="2">
                  <c:v>348000</c:v>
                </c:pt>
                <c:pt idx="3">
                  <c:v>2850000</c:v>
                </c:pt>
                <c:pt idx="4">
                  <c:v>1290000</c:v>
                </c:pt>
                <c:pt idx="5">
                  <c:v>790000</c:v>
                </c:pt>
                <c:pt idx="6">
                  <c:v>598000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6-4079-836C-3C6A266D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180143"/>
        <c:axId val="100573087"/>
      </c:barChart>
      <c:lineChart>
        <c:grouping val="standard"/>
        <c:varyColors val="0"/>
        <c:ser>
          <c:idx val="1"/>
          <c:order val="1"/>
          <c:tx>
            <c:strRef>
              <c:f>과제3!$E$2</c:f>
              <c:strCache>
                <c:ptCount val="1"/>
                <c:pt idx="0">
                  <c:v>구성비누계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과제3!$B$3:$B$9</c:f>
              <c:strCache>
                <c:ptCount val="7"/>
                <c:pt idx="0">
                  <c:v>코카콜라 1박스</c:v>
                </c:pt>
                <c:pt idx="1">
                  <c:v>펩시콜라 1박스</c:v>
                </c:pt>
                <c:pt idx="2">
                  <c:v>닫터페퍼 1박스</c:v>
                </c:pt>
                <c:pt idx="3">
                  <c:v>칠성아다 1박스</c:v>
                </c:pt>
                <c:pt idx="4">
                  <c:v>맥콜 1박스</c:v>
                </c:pt>
                <c:pt idx="5">
                  <c:v>천연사이다 1박스</c:v>
                </c:pt>
                <c:pt idx="6">
                  <c:v>노브랜드 사이다 1박스</c:v>
                </c:pt>
              </c:strCache>
            </c:strRef>
          </c:cat>
          <c:val>
            <c:numRef>
              <c:f>과제3!$E$3:$E$9</c:f>
              <c:numCache>
                <c:formatCode>0.0%</c:formatCode>
                <c:ptCount val="7"/>
                <c:pt idx="0">
                  <c:v>2.4E-2</c:v>
                </c:pt>
                <c:pt idx="1">
                  <c:v>6.6000000000000003E-2</c:v>
                </c:pt>
                <c:pt idx="2">
                  <c:v>0.121</c:v>
                </c:pt>
                <c:pt idx="3">
                  <c:v>0.21099999999999999</c:v>
                </c:pt>
                <c:pt idx="4">
                  <c:v>0.40900000000000003</c:v>
                </c:pt>
                <c:pt idx="5">
                  <c:v>0.68700000000000006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6-4079-836C-3C6A266DC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82943"/>
        <c:axId val="100578495"/>
      </c:lineChart>
      <c:catAx>
        <c:axId val="28018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573087"/>
        <c:crosses val="autoZero"/>
        <c:auto val="1"/>
        <c:lblAlgn val="ctr"/>
        <c:lblOffset val="100"/>
        <c:noMultiLvlLbl val="0"/>
      </c:catAx>
      <c:valAx>
        <c:axId val="10057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180143"/>
        <c:crosses val="autoZero"/>
        <c:crossBetween val="between"/>
      </c:valAx>
      <c:valAx>
        <c:axId val="100578495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182943"/>
        <c:crosses val="max"/>
        <c:crossBetween val="between"/>
      </c:valAx>
      <c:catAx>
        <c:axId val="280182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578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619125</xdr:colOff>
      <xdr:row>9</xdr:row>
      <xdr:rowOff>104775</xdr:rowOff>
    </xdr:from>
    <xdr:to>
      <xdr:col>15</xdr:col>
      <xdr:colOff>568325</xdr:colOff>
      <xdr:row>22</xdr:row>
      <xdr:rowOff>41275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87791C6-1E3F-4667-BF84-AA8F4D43B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66675</xdr:rowOff>
    </xdr:from>
    <xdr:to>
      <xdr:col>6</xdr:col>
      <xdr:colOff>311150</xdr:colOff>
      <xdr:row>32</xdr:row>
      <xdr:rowOff>3175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77BC76B-49C8-444F-B707-9B43D09A4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193675</xdr:colOff>
      <xdr:row>12</xdr:row>
      <xdr:rowOff>76200</xdr:rowOff>
    </xdr:from>
    <xdr:to>
      <xdr:col>5</xdr:col>
      <xdr:colOff>771525</xdr:colOff>
      <xdr:row>30</xdr:row>
      <xdr:rowOff>146050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0CD4C2-1F6F-41A0-B12F-85AE29217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DF3D-E923-481D-A419-6FB910875C9E}">
  <dimension ref="B2:G27"/>
  <sheetViews>
    <sheetView workbookViewId="0">
      <selection activeCell="G3" sqref="G3"/>
    </sheetView>
  </sheetViews>
  <sheetFormatPr defaultRowHeight="17" x14ac:dyDescent="0.45"/>
  <cols>
    <col min="7" max="7" width="17.75" customWidth="1"/>
  </cols>
  <sheetData>
    <row r="2" spans="2:7" x14ac:dyDescent="0.45">
      <c r="B2" s="1" t="s">
        <v>0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</row>
    <row r="3" spans="2:7" x14ac:dyDescent="0.45">
      <c r="B3" s="2" t="s">
        <v>1</v>
      </c>
      <c r="C3" s="2">
        <v>150</v>
      </c>
      <c r="D3" s="2">
        <v>250</v>
      </c>
      <c r="E3" s="2">
        <v>200</v>
      </c>
      <c r="F3" s="2">
        <f>SUM(C3:E3)</f>
        <v>600</v>
      </c>
      <c r="G3" s="2"/>
    </row>
    <row r="4" spans="2:7" x14ac:dyDescent="0.45">
      <c r="B4" s="2" t="s">
        <v>2</v>
      </c>
      <c r="C4" s="2">
        <v>200</v>
      </c>
      <c r="D4" s="2">
        <v>280</v>
      </c>
      <c r="E4" s="2">
        <v>270</v>
      </c>
      <c r="F4" s="2">
        <f t="shared" ref="F4:F13" si="0">SUM(C4:E4)</f>
        <v>750</v>
      </c>
      <c r="G4" s="2"/>
    </row>
    <row r="5" spans="2:7" x14ac:dyDescent="0.45">
      <c r="B5" s="2" t="s">
        <v>3</v>
      </c>
      <c r="C5" s="2">
        <v>150</v>
      </c>
      <c r="D5" s="2">
        <v>180</v>
      </c>
      <c r="E5" s="2">
        <v>350</v>
      </c>
      <c r="F5" s="2">
        <f t="shared" si="0"/>
        <v>680</v>
      </c>
      <c r="G5" s="2"/>
    </row>
    <row r="6" spans="2:7" x14ac:dyDescent="0.45">
      <c r="B6" s="2" t="s">
        <v>4</v>
      </c>
      <c r="C6" s="2">
        <v>250</v>
      </c>
      <c r="D6" s="2">
        <v>200</v>
      </c>
      <c r="E6" s="2">
        <v>220</v>
      </c>
      <c r="F6" s="2">
        <f t="shared" si="0"/>
        <v>670</v>
      </c>
      <c r="G6" s="2"/>
    </row>
    <row r="7" spans="2:7" x14ac:dyDescent="0.45">
      <c r="B7" s="2" t="s">
        <v>5</v>
      </c>
      <c r="C7" s="2">
        <v>300</v>
      </c>
      <c r="D7" s="2">
        <v>250</v>
      </c>
      <c r="E7" s="2">
        <v>400</v>
      </c>
      <c r="F7" s="2">
        <f t="shared" si="0"/>
        <v>950</v>
      </c>
      <c r="G7" s="2"/>
    </row>
    <row r="8" spans="2:7" x14ac:dyDescent="0.45">
      <c r="B8" s="2" t="s">
        <v>6</v>
      </c>
      <c r="C8" s="2">
        <v>110</v>
      </c>
      <c r="D8" s="2">
        <v>200</v>
      </c>
      <c r="E8" s="2">
        <v>320</v>
      </c>
      <c r="F8" s="2">
        <f t="shared" si="0"/>
        <v>630</v>
      </c>
      <c r="G8" s="2"/>
    </row>
    <row r="9" spans="2:7" x14ac:dyDescent="0.45">
      <c r="B9" s="2" t="s">
        <v>7</v>
      </c>
      <c r="C9" s="2">
        <v>260</v>
      </c>
      <c r="D9" s="2">
        <v>350</v>
      </c>
      <c r="E9" s="2">
        <v>240</v>
      </c>
      <c r="F9" s="2">
        <f t="shared" si="0"/>
        <v>850</v>
      </c>
      <c r="G9" s="2"/>
    </row>
    <row r="10" spans="2:7" x14ac:dyDescent="0.45">
      <c r="B10" s="2" t="s">
        <v>8</v>
      </c>
      <c r="C10" s="2">
        <v>200</v>
      </c>
      <c r="D10" s="2">
        <v>300</v>
      </c>
      <c r="E10" s="2">
        <v>400</v>
      </c>
      <c r="F10" s="2">
        <f t="shared" si="0"/>
        <v>900</v>
      </c>
      <c r="G10" s="2"/>
    </row>
    <row r="11" spans="2:7" x14ac:dyDescent="0.45">
      <c r="B11" s="2" t="s">
        <v>9</v>
      </c>
      <c r="C11" s="2">
        <v>380</v>
      </c>
      <c r="D11" s="2">
        <v>450</v>
      </c>
      <c r="E11" s="2">
        <v>500</v>
      </c>
      <c r="F11" s="2">
        <f t="shared" si="0"/>
        <v>1330</v>
      </c>
      <c r="G11" s="2"/>
    </row>
    <row r="12" spans="2:7" x14ac:dyDescent="0.45">
      <c r="B12" s="2" t="s">
        <v>10</v>
      </c>
      <c r="C12" s="2">
        <v>200</v>
      </c>
      <c r="D12" s="2">
        <v>150</v>
      </c>
      <c r="E12" s="2">
        <v>240</v>
      </c>
      <c r="F12" s="2">
        <f t="shared" si="0"/>
        <v>590</v>
      </c>
      <c r="G12" s="2"/>
    </row>
    <row r="13" spans="2:7" x14ac:dyDescent="0.45">
      <c r="B13" s="2" t="s">
        <v>11</v>
      </c>
      <c r="C13" s="2">
        <v>260</v>
      </c>
      <c r="D13" s="2">
        <v>310</v>
      </c>
      <c r="E13" s="2">
        <v>230</v>
      </c>
      <c r="F13" s="2">
        <f t="shared" si="0"/>
        <v>800</v>
      </c>
      <c r="G13" s="2"/>
    </row>
    <row r="16" spans="2:7" x14ac:dyDescent="0.45">
      <c r="B16" s="1" t="s">
        <v>0</v>
      </c>
      <c r="C16" s="1" t="s">
        <v>12</v>
      </c>
      <c r="D16" s="1" t="s">
        <v>13</v>
      </c>
      <c r="E16" s="1" t="s">
        <v>14</v>
      </c>
      <c r="F16" s="1" t="s">
        <v>15</v>
      </c>
      <c r="G16" s="1" t="s">
        <v>16</v>
      </c>
    </row>
    <row r="17" spans="2:7" x14ac:dyDescent="0.45">
      <c r="B17" s="2" t="s">
        <v>1</v>
      </c>
      <c r="C17" s="2">
        <v>150</v>
      </c>
      <c r="D17" s="2">
        <v>250</v>
      </c>
      <c r="E17" s="2">
        <v>200</v>
      </c>
      <c r="F17" s="2">
        <f>SUM(C17:E17)</f>
        <v>600</v>
      </c>
      <c r="G17" s="2"/>
    </row>
    <row r="18" spans="2:7" x14ac:dyDescent="0.45">
      <c r="B18" s="2" t="s">
        <v>2</v>
      </c>
      <c r="C18" s="2">
        <v>200</v>
      </c>
      <c r="D18" s="2">
        <v>280</v>
      </c>
      <c r="E18" s="2">
        <v>270</v>
      </c>
      <c r="F18" s="2">
        <f t="shared" ref="F18:F27" si="1">SUM(C18:E18)</f>
        <v>750</v>
      </c>
      <c r="G18" s="2"/>
    </row>
    <row r="19" spans="2:7" x14ac:dyDescent="0.45">
      <c r="B19" s="2" t="s">
        <v>3</v>
      </c>
      <c r="C19" s="2">
        <v>150</v>
      </c>
      <c r="D19" s="2">
        <v>180</v>
      </c>
      <c r="E19" s="2">
        <v>350</v>
      </c>
      <c r="F19" s="2">
        <f t="shared" si="1"/>
        <v>680</v>
      </c>
      <c r="G19" s="2"/>
    </row>
    <row r="20" spans="2:7" x14ac:dyDescent="0.45">
      <c r="B20" s="2" t="s">
        <v>4</v>
      </c>
      <c r="C20" s="2">
        <v>250</v>
      </c>
      <c r="D20" s="2">
        <v>200</v>
      </c>
      <c r="E20" s="2">
        <v>220</v>
      </c>
      <c r="F20" s="2">
        <f t="shared" si="1"/>
        <v>670</v>
      </c>
      <c r="G20" s="2"/>
    </row>
    <row r="21" spans="2:7" x14ac:dyDescent="0.45">
      <c r="B21" s="2" t="s">
        <v>5</v>
      </c>
      <c r="C21" s="2">
        <v>300</v>
      </c>
      <c r="D21" s="2">
        <v>250</v>
      </c>
      <c r="E21" s="2">
        <v>400</v>
      </c>
      <c r="F21" s="2">
        <f t="shared" si="1"/>
        <v>950</v>
      </c>
      <c r="G21" s="2"/>
    </row>
    <row r="22" spans="2:7" x14ac:dyDescent="0.45">
      <c r="B22" s="2" t="s">
        <v>6</v>
      </c>
      <c r="C22" s="2">
        <v>110</v>
      </c>
      <c r="D22" s="2">
        <v>200</v>
      </c>
      <c r="E22" s="2">
        <v>320</v>
      </c>
      <c r="F22" s="2">
        <f t="shared" si="1"/>
        <v>630</v>
      </c>
      <c r="G22" s="2"/>
    </row>
    <row r="23" spans="2:7" x14ac:dyDescent="0.45">
      <c r="B23" s="2" t="s">
        <v>7</v>
      </c>
      <c r="C23" s="2">
        <v>260</v>
      </c>
      <c r="D23" s="2">
        <v>350</v>
      </c>
      <c r="E23" s="2">
        <v>240</v>
      </c>
      <c r="F23" s="2">
        <f t="shared" si="1"/>
        <v>850</v>
      </c>
      <c r="G23" s="2"/>
    </row>
    <row r="24" spans="2:7" x14ac:dyDescent="0.45">
      <c r="B24" s="2" t="s">
        <v>8</v>
      </c>
      <c r="C24" s="2">
        <v>200</v>
      </c>
      <c r="D24" s="2">
        <v>300</v>
      </c>
      <c r="E24" s="2">
        <v>400</v>
      </c>
      <c r="F24" s="2">
        <f t="shared" si="1"/>
        <v>900</v>
      </c>
      <c r="G24" s="2"/>
    </row>
    <row r="25" spans="2:7" x14ac:dyDescent="0.45">
      <c r="B25" s="2" t="s">
        <v>9</v>
      </c>
      <c r="C25" s="2">
        <v>380</v>
      </c>
      <c r="D25" s="2">
        <v>450</v>
      </c>
      <c r="E25" s="2">
        <v>500</v>
      </c>
      <c r="F25" s="2">
        <f t="shared" si="1"/>
        <v>1330</v>
      </c>
      <c r="G25" s="2"/>
    </row>
    <row r="26" spans="2:7" x14ac:dyDescent="0.45">
      <c r="B26" s="2" t="s">
        <v>10</v>
      </c>
      <c r="C26" s="2">
        <v>200</v>
      </c>
      <c r="D26" s="2">
        <v>150</v>
      </c>
      <c r="E26" s="2">
        <v>240</v>
      </c>
      <c r="F26" s="2">
        <f t="shared" si="1"/>
        <v>590</v>
      </c>
      <c r="G26" s="2"/>
    </row>
    <row r="27" spans="2:7" x14ac:dyDescent="0.45">
      <c r="B27" s="2" t="s">
        <v>11</v>
      </c>
      <c r="C27" s="2">
        <v>260</v>
      </c>
      <c r="D27" s="2">
        <v>310</v>
      </c>
      <c r="E27" s="2">
        <v>230</v>
      </c>
      <c r="F27" s="2">
        <f t="shared" si="1"/>
        <v>800</v>
      </c>
      <c r="G27" s="2"/>
    </row>
  </sheetData>
  <phoneticPr fontId="2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6D74F962-F8CB-430B-BE7B-46949748CC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과제1!C17:E17</xm:f>
              <xm:sqref>G17</xm:sqref>
            </x14:sparkline>
            <x14:sparkline>
              <xm:f>과제1!C18:E18</xm:f>
              <xm:sqref>G18</xm:sqref>
            </x14:sparkline>
            <x14:sparkline>
              <xm:f>과제1!C19:E19</xm:f>
              <xm:sqref>G19</xm:sqref>
            </x14:sparkline>
            <x14:sparkline>
              <xm:f>과제1!C20:E20</xm:f>
              <xm:sqref>G20</xm:sqref>
            </x14:sparkline>
            <x14:sparkline>
              <xm:f>과제1!C21:E21</xm:f>
              <xm:sqref>G21</xm:sqref>
            </x14:sparkline>
            <x14:sparkline>
              <xm:f>과제1!C22:E22</xm:f>
              <xm:sqref>G22</xm:sqref>
            </x14:sparkline>
            <x14:sparkline>
              <xm:f>과제1!C23:E23</xm:f>
              <xm:sqref>G23</xm:sqref>
            </x14:sparkline>
            <x14:sparkline>
              <xm:f>과제1!C24:E24</xm:f>
              <xm:sqref>G24</xm:sqref>
            </x14:sparkline>
            <x14:sparkline>
              <xm:f>과제1!C25:E25</xm:f>
              <xm:sqref>G25</xm:sqref>
            </x14:sparkline>
            <x14:sparkline>
              <xm:f>과제1!C26:E26</xm:f>
              <xm:sqref>G26</xm:sqref>
            </x14:sparkline>
            <x14:sparkline>
              <xm:f>과제1!C27:E27</xm:f>
              <xm:sqref>G27</xm:sqref>
            </x14:sparkline>
          </x14:sparklines>
        </x14:sparklineGroup>
        <x14:sparklineGroup manualMax="500" manualMin="50" type="column" displayEmptyCellsAs="gap" high="1" minAxisType="custom" maxAxisType="custom" xr2:uid="{9417283D-0074-4B3F-A82C-2959AFB930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과제1!C3:E3</xm:f>
              <xm:sqref>G3</xm:sqref>
            </x14:sparkline>
            <x14:sparkline>
              <xm:f>과제1!C4:E4</xm:f>
              <xm:sqref>G4</xm:sqref>
            </x14:sparkline>
            <x14:sparkline>
              <xm:f>과제1!C5:E5</xm:f>
              <xm:sqref>G5</xm:sqref>
            </x14:sparkline>
            <x14:sparkline>
              <xm:f>과제1!C6:E6</xm:f>
              <xm:sqref>G6</xm:sqref>
            </x14:sparkline>
            <x14:sparkline>
              <xm:f>과제1!C7:E7</xm:f>
              <xm:sqref>G7</xm:sqref>
            </x14:sparkline>
            <x14:sparkline>
              <xm:f>과제1!C8:E8</xm:f>
              <xm:sqref>G8</xm:sqref>
            </x14:sparkline>
            <x14:sparkline>
              <xm:f>과제1!C9:E9</xm:f>
              <xm:sqref>G9</xm:sqref>
            </x14:sparkline>
            <x14:sparkline>
              <xm:f>과제1!C10:E10</xm:f>
              <xm:sqref>G10</xm:sqref>
            </x14:sparkline>
            <x14:sparkline>
              <xm:f>과제1!C11:E11</xm:f>
              <xm:sqref>G11</xm:sqref>
            </x14:sparkline>
            <x14:sparkline>
              <xm:f>과제1!C12:E12</xm:f>
              <xm:sqref>G12</xm:sqref>
            </x14:sparkline>
            <x14:sparkline>
              <xm:f>과제1!C13:E13</xm:f>
              <xm:sqref>G13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DE1B-EF83-4F32-B367-32B23E30EE28}">
  <dimension ref="B2:E11"/>
  <sheetViews>
    <sheetView workbookViewId="0">
      <selection activeCell="J5" sqref="J5"/>
    </sheetView>
  </sheetViews>
  <sheetFormatPr defaultRowHeight="17" x14ac:dyDescent="0.45"/>
  <cols>
    <col min="4" max="4" width="12.58203125" customWidth="1"/>
  </cols>
  <sheetData>
    <row r="2" spans="2:5" x14ac:dyDescent="0.45">
      <c r="B2" s="1" t="s">
        <v>17</v>
      </c>
      <c r="C2" s="1" t="s">
        <v>27</v>
      </c>
      <c r="D2" s="1" t="s">
        <v>28</v>
      </c>
      <c r="E2" s="1" t="s">
        <v>29</v>
      </c>
    </row>
    <row r="3" spans="2:5" x14ac:dyDescent="0.45">
      <c r="B3" s="2" t="s">
        <v>18</v>
      </c>
      <c r="C3" s="3">
        <v>1093</v>
      </c>
      <c r="D3" s="2">
        <v>497</v>
      </c>
      <c r="E3" s="3">
        <v>53102</v>
      </c>
    </row>
    <row r="4" spans="2:5" x14ac:dyDescent="0.45">
      <c r="B4" s="2" t="s">
        <v>19</v>
      </c>
      <c r="C4" s="3">
        <v>3411</v>
      </c>
      <c r="D4" s="2">
        <v>507</v>
      </c>
      <c r="E4" s="3">
        <v>17283</v>
      </c>
    </row>
    <row r="5" spans="2:5" x14ac:dyDescent="0.45">
      <c r="B5" s="2" t="s">
        <v>20</v>
      </c>
      <c r="C5" s="3">
        <v>6749</v>
      </c>
      <c r="D5" s="2">
        <v>500</v>
      </c>
      <c r="E5" s="3">
        <v>33741</v>
      </c>
    </row>
    <row r="6" spans="2:5" x14ac:dyDescent="0.45">
      <c r="B6" s="2" t="s">
        <v>21</v>
      </c>
      <c r="C6" s="3">
        <v>7151</v>
      </c>
      <c r="D6" s="2">
        <v>537</v>
      </c>
      <c r="E6" s="3">
        <v>38381</v>
      </c>
    </row>
    <row r="7" spans="2:5" x14ac:dyDescent="0.45">
      <c r="B7" s="2" t="s">
        <v>22</v>
      </c>
      <c r="C7" s="3">
        <v>7040</v>
      </c>
      <c r="D7" s="2">
        <v>496</v>
      </c>
      <c r="E7" s="3">
        <v>34948</v>
      </c>
    </row>
    <row r="8" spans="2:5" x14ac:dyDescent="0.45">
      <c r="B8" s="2" t="s">
        <v>23</v>
      </c>
      <c r="C8" s="3">
        <v>4254</v>
      </c>
      <c r="D8" s="2">
        <v>498</v>
      </c>
      <c r="E8" s="3">
        <v>21171</v>
      </c>
    </row>
    <row r="9" spans="2:5" x14ac:dyDescent="0.45">
      <c r="B9" s="2" t="s">
        <v>24</v>
      </c>
      <c r="C9" s="3">
        <v>12119</v>
      </c>
      <c r="D9" s="2">
        <v>501</v>
      </c>
      <c r="E9" s="3">
        <v>60742</v>
      </c>
    </row>
    <row r="10" spans="2:5" x14ac:dyDescent="0.45">
      <c r="B10" s="2" t="s">
        <v>25</v>
      </c>
      <c r="C10" s="3">
        <v>473</v>
      </c>
      <c r="D10" s="2">
        <v>479</v>
      </c>
      <c r="E10" s="3">
        <v>2266</v>
      </c>
    </row>
    <row r="11" spans="2:5" x14ac:dyDescent="0.45">
      <c r="B11" s="2" t="s">
        <v>26</v>
      </c>
      <c r="C11" s="3">
        <v>56111</v>
      </c>
      <c r="D11" s="2">
        <v>506</v>
      </c>
      <c r="E11" s="3">
        <v>2837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9CC47-1179-4B1E-86D8-5D16DD2EA5E8}">
  <dimension ref="A2:F10"/>
  <sheetViews>
    <sheetView tabSelected="1" workbookViewId="0">
      <selection activeCell="H23" sqref="H23"/>
    </sheetView>
  </sheetViews>
  <sheetFormatPr defaultRowHeight="17" x14ac:dyDescent="0.45"/>
  <cols>
    <col min="2" max="2" width="19.83203125" customWidth="1"/>
    <col min="3" max="3" width="13.58203125" customWidth="1"/>
    <col min="5" max="5" width="10.33203125" customWidth="1"/>
    <col min="6" max="6" width="10.25" customWidth="1"/>
  </cols>
  <sheetData>
    <row r="2" spans="1:6" x14ac:dyDescent="0.45">
      <c r="A2" t="s">
        <v>31</v>
      </c>
      <c r="B2" t="s">
        <v>30</v>
      </c>
      <c r="C2" t="s">
        <v>40</v>
      </c>
      <c r="D2" t="s">
        <v>41</v>
      </c>
      <c r="E2" t="s">
        <v>42</v>
      </c>
      <c r="F2" t="s">
        <v>43</v>
      </c>
    </row>
    <row r="3" spans="1:6" x14ac:dyDescent="0.45">
      <c r="A3">
        <v>1</v>
      </c>
      <c r="B3" t="s">
        <v>32</v>
      </c>
      <c r="C3" s="4">
        <v>4500000</v>
      </c>
      <c r="D3" s="7">
        <v>2.4E-2</v>
      </c>
      <c r="E3" s="7">
        <f>SUM($D$3:D3)</f>
        <v>2.4E-2</v>
      </c>
      <c r="F3" t="str">
        <f>_xlfn.IFS(E3&lt;=10%,"a",E3&lt;=40%,"b",E3&gt;40%,"c")</f>
        <v>a</v>
      </c>
    </row>
    <row r="4" spans="1:6" x14ac:dyDescent="0.45">
      <c r="A4">
        <v>2</v>
      </c>
      <c r="B4" t="s">
        <v>33</v>
      </c>
      <c r="C4" s="4">
        <v>4000000</v>
      </c>
      <c r="D4" s="7">
        <v>4.2000000000000003E-2</v>
      </c>
      <c r="E4" s="7">
        <f>SUM($D$3:D4)</f>
        <v>6.6000000000000003E-2</v>
      </c>
      <c r="F4" t="str">
        <f t="shared" ref="F4:F9" si="0">_xlfn.IFS(E4&lt;=10%,"a",E4&lt;=50%,"b",E4&gt;60%,"c")</f>
        <v>a</v>
      </c>
    </row>
    <row r="5" spans="1:6" x14ac:dyDescent="0.45">
      <c r="B5" t="s">
        <v>34</v>
      </c>
      <c r="C5" s="4">
        <v>348000</v>
      </c>
      <c r="D5" s="7">
        <v>5.5E-2</v>
      </c>
      <c r="E5" s="7">
        <f>SUM($D$3:D5)</f>
        <v>0.121</v>
      </c>
      <c r="F5" t="str">
        <f t="shared" si="0"/>
        <v>b</v>
      </c>
    </row>
    <row r="6" spans="1:6" x14ac:dyDescent="0.45">
      <c r="B6" t="s">
        <v>35</v>
      </c>
      <c r="C6" s="4">
        <v>2850000</v>
      </c>
      <c r="D6" s="7">
        <v>0.09</v>
      </c>
      <c r="E6" s="7">
        <f>SUM($D$3:D6)</f>
        <v>0.21099999999999999</v>
      </c>
      <c r="F6" t="str">
        <f t="shared" si="0"/>
        <v>b</v>
      </c>
    </row>
    <row r="7" spans="1:6" x14ac:dyDescent="0.45">
      <c r="B7" t="s">
        <v>36</v>
      </c>
      <c r="C7" s="4">
        <v>1290000</v>
      </c>
      <c r="D7" s="7">
        <v>0.19800000000000001</v>
      </c>
      <c r="E7" s="7">
        <f>SUM($D$3:D7)</f>
        <v>0.40900000000000003</v>
      </c>
      <c r="F7" t="str">
        <f t="shared" si="0"/>
        <v>b</v>
      </c>
    </row>
    <row r="8" spans="1:6" x14ac:dyDescent="0.45">
      <c r="B8" t="s">
        <v>37</v>
      </c>
      <c r="C8" s="4">
        <v>790000</v>
      </c>
      <c r="D8" s="7">
        <v>0.27800000000000002</v>
      </c>
      <c r="E8" s="7">
        <f>SUM($D$3:D8)</f>
        <v>0.68700000000000006</v>
      </c>
      <c r="F8" t="str">
        <f t="shared" si="0"/>
        <v>c</v>
      </c>
    </row>
    <row r="9" spans="1:6" x14ac:dyDescent="0.45">
      <c r="B9" t="s">
        <v>38</v>
      </c>
      <c r="C9" s="4">
        <v>598000</v>
      </c>
      <c r="D9" s="7">
        <v>0.313</v>
      </c>
      <c r="E9" s="7">
        <f>SUM($D$3:D9)</f>
        <v>1</v>
      </c>
      <c r="F9" t="str">
        <f t="shared" si="0"/>
        <v>c</v>
      </c>
    </row>
    <row r="10" spans="1:6" x14ac:dyDescent="0.45">
      <c r="B10" t="s">
        <v>39</v>
      </c>
      <c r="C10" s="5">
        <f>SUM(C3:C9)</f>
        <v>14376000</v>
      </c>
      <c r="D10" s="6">
        <v>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과제1</vt:lpstr>
      <vt:lpstr>과제2</vt:lpstr>
      <vt:lpstr>과제3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ebiz</dc:creator>
  <cp:lastModifiedBy>ebiz</cp:lastModifiedBy>
  <dcterms:created xsi:type="dcterms:W3CDTF">2024-05-03T04:31:31Z</dcterms:created>
  <dcterms:modified xsi:type="dcterms:W3CDTF">2024-05-03T05:36:56Z</dcterms:modified>
</cp:coreProperties>
</file>