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Completed stories" sheetId="2" r:id="rId4"/>
    <sheet state="visible" name="Parking lot" sheetId="3" r:id="rId5"/>
    <sheet state="visible" name="Sprint 1 Retrospective example" sheetId="4" r:id="rId6"/>
    <sheet state="visible" name="Sprint 1 tasks remaining ex" sheetId="5" r:id="rId7"/>
  </sheets>
  <definedNames/>
  <calcPr/>
</workbook>
</file>

<file path=xl/sharedStrings.xml><?xml version="1.0" encoding="utf-8"?>
<sst xmlns="http://schemas.openxmlformats.org/spreadsheetml/2006/main" count="158" uniqueCount="110">
  <si>
    <t>ID</t>
  </si>
  <si>
    <t>Priority</t>
  </si>
  <si>
    <t>Importance</t>
  </si>
  <si>
    <t>Story</t>
  </si>
  <si>
    <t>Notes</t>
  </si>
  <si>
    <t>How to demo</t>
  </si>
  <si>
    <t>Status</t>
  </si>
  <si>
    <t>Points</t>
  </si>
  <si>
    <t>Person Responsible</t>
  </si>
  <si>
    <t>Design and Create a database for the project</t>
  </si>
  <si>
    <t>Cian</t>
  </si>
  <si>
    <t>Setup Rest API for data retreival</t>
  </si>
  <si>
    <t xml:space="preserve">Research and familiarise with the required technologies </t>
  </si>
  <si>
    <t>Team</t>
  </si>
  <si>
    <t>The user must be able to scan a barcode identifying an object</t>
  </si>
  <si>
    <t>Dylan</t>
  </si>
  <si>
    <t>Team Member</t>
  </si>
  <si>
    <t>Set the Stage (how did you feel this sprint)</t>
  </si>
  <si>
    <t>What Happend this sprint</t>
  </si>
  <si>
    <t>Why did those things happen</t>
  </si>
  <si>
    <t>What To Do to keep up what worked well and prevent what didn't</t>
  </si>
  <si>
    <t>Joy</t>
  </si>
  <si>
    <t>started with blank slate - started with user input and opportunity to understand the blueprint and define the development environment and tools</t>
  </si>
  <si>
    <t>did a good job at detailing out tasks</t>
  </si>
  <si>
    <t>keep up with task list</t>
  </si>
  <si>
    <t>Amanda</t>
  </si>
  <si>
    <t>waiting to run</t>
  </si>
  <si>
    <t>figured out target audience and how we will serve their needs</t>
  </si>
  <si>
    <t>got a good handle on what we need to build</t>
  </si>
  <si>
    <t>strategically manage wider group of stakeholders with Howard - maybe do a phase feature presentation with wider group</t>
  </si>
  <si>
    <t>Jeff</t>
  </si>
  <si>
    <t>well prepared to utilize the services from DEP</t>
  </si>
  <si>
    <t>focus on who is going to use it</t>
  </si>
  <si>
    <t>refer back to the interview outputs - use them to feed future stories</t>
  </si>
  <si>
    <t>Alex</t>
  </si>
  <si>
    <t>Set the stage</t>
  </si>
  <si>
    <t>Sprint 0 duration was good</t>
  </si>
  <si>
    <t>good at sharing info with full team</t>
  </si>
  <si>
    <t>Sara</t>
  </si>
  <si>
    <t>well-informed</t>
  </si>
  <si>
    <t>gelled as a team</t>
  </si>
  <si>
    <t>active conversations - in basecamp, and smaller mtgs on the side</t>
  </si>
  <si>
    <t>dedicated conference line helps - keep it</t>
  </si>
  <si>
    <t>Rob</t>
  </si>
  <si>
    <t>Built solid foundation</t>
  </si>
  <si>
    <t>Sprint Goal: Complete Sprint 3 stories including stories 32, 33, 36 (18 pts)</t>
  </si>
  <si>
    <t>Planned tasks</t>
  </si>
  <si>
    <t>Tasks remaining</t>
  </si>
  <si>
    <t>Task ID</t>
  </si>
  <si>
    <t>Task</t>
  </si>
  <si>
    <t>Assigned to</t>
  </si>
  <si>
    <t>Date/complete on</t>
  </si>
  <si>
    <t>S32</t>
  </si>
  <si>
    <t>As a marketing user I'd like to navigate BPN via faceted browse to view the Click/pick a Solution -&gt;Click/pick Imperative(s) -&gt; Click/pick Capabilitie(s)  -&gt; Click/view Offerings
relationship.</t>
  </si>
  <si>
    <t>Create sample data which allow to demo the above steps</t>
  </si>
  <si>
    <t>Dev</t>
  </si>
  <si>
    <t>done</t>
  </si>
  <si>
    <t>Fill in sample data with dummy titles to reflect BP as much as possible</t>
  </si>
  <si>
    <t>Dev + Bonnie</t>
  </si>
  <si>
    <t>Provide design and ux direction as needed</t>
  </si>
  <si>
    <t>Liz + Bonnie</t>
  </si>
  <si>
    <t>In progress</t>
  </si>
  <si>
    <t>S33</t>
  </si>
  <si>
    <t>As a sales user I'd like to navigate BPN via faceted browse to view the Click/pick an Industry-&gt;Click/pick Client Owner(s) -&gt; Click/pick Imperative(s) -&gt; Click/view Capabilities
relationship.</t>
  </si>
  <si>
    <t>in progress</t>
  </si>
  <si>
    <t>S36</t>
  </si>
  <si>
    <t>Remaining faceted browse work</t>
  </si>
  <si>
    <t>faceted selector/filters</t>
  </si>
  <si>
    <t>Guojian</t>
  </si>
  <si>
    <t>faceted results</t>
  </si>
  <si>
    <t>faceted data integration (faked - real data not available)</t>
  </si>
  <si>
    <t>revise specs</t>
  </si>
  <si>
    <t>liz</t>
  </si>
  <si>
    <t>hand off revised specs and assets</t>
  </si>
  <si>
    <t>review animations, coded interaction design</t>
  </si>
  <si>
    <t>liz, bonnie, goujian</t>
  </si>
  <si>
    <t>make any requested revisions to animations, interaction design</t>
  </si>
  <si>
    <t>goujian, liz, bonnie</t>
  </si>
  <si>
    <t>S37a</t>
  </si>
  <si>
    <t>Server side Applicaiton Framework to host WI integration</t>
  </si>
  <si>
    <t>Create Spring based application</t>
  </si>
  <si>
    <t>Umesh</t>
  </si>
  <si>
    <t>Done</t>
  </si>
  <si>
    <t>Add Spring MVC for various flows</t>
  </si>
  <si>
    <t>Add Spring Security as authentication front door</t>
  </si>
  <si>
    <t>Create Custom Authentication provider to integrate with Matt Stokes REST Service</t>
  </si>
  <si>
    <t>Integrate Custom Authentication provider</t>
  </si>
  <si>
    <t>Integrate with Faceted browse functionality created by Guojian</t>
  </si>
  <si>
    <t>Apply HTTPS &amp; Deploy on bprint.webmaster.ibm.com server</t>
  </si>
  <si>
    <t>In Progress</t>
  </si>
  <si>
    <t>S37</t>
  </si>
  <si>
    <t>WI Framework Prep</t>
  </si>
  <si>
    <t>Requested Application Server from Brian</t>
  </si>
  <si>
    <t>Submit BTMT Record</t>
  </si>
  <si>
    <t>Jennifer</t>
  </si>
  <si>
    <t>Begin Prep GCRB APD (this is the architecture documentation)</t>
  </si>
  <si>
    <t>Umesh /Till</t>
  </si>
  <si>
    <t>Configure app server (base framework for auth mechanism)</t>
  </si>
  <si>
    <t>Review Design with Jeff</t>
  </si>
  <si>
    <t>Till</t>
  </si>
  <si>
    <t>Present</t>
  </si>
  <si>
    <t>Test / Deploy / Feature Presentation</t>
  </si>
  <si>
    <t>Unit Test</t>
  </si>
  <si>
    <t>Push code for team testing</t>
  </si>
  <si>
    <t>Team / Prod Owner UAT</t>
  </si>
  <si>
    <t>Testing Revisions</t>
  </si>
  <si>
    <t>Final production deploy of code</t>
  </si>
  <si>
    <t>Feature Presentation Prep</t>
  </si>
  <si>
    <t>Prod Owner Acceptance</t>
  </si>
  <si>
    <t>Impediments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</si>
</sst>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16">
    <font>
      <sz val="10.0"/>
      <color rgb="FF000000"/>
      <name val="Arial"/>
    </font>
    <font>
      <b/>
      <sz val="10.0"/>
      <name val="Verdana"/>
    </font>
    <font>
      <sz val="10.0"/>
      <name val="Verdana"/>
    </font>
    <font/>
    <font>
      <b/>
      <sz val="9.0"/>
      <color rgb="FF000000"/>
      <name val="Verdana"/>
    </font>
    <font>
      <b/>
      <sz val="10.0"/>
    </font>
    <font>
      <sz val="9.0"/>
      <name val="Verdana"/>
    </font>
    <font>
      <b/>
      <sz val="9.0"/>
      <name val="Verdana"/>
    </font>
    <font>
      <sz val="9.0"/>
      <color rgb="FF000000"/>
      <name val="Verdana"/>
    </font>
    <font>
      <b/>
      <sz val="9.0"/>
      <color rgb="FF010000"/>
      <name val="Verdana"/>
    </font>
    <font>
      <sz val="9.0"/>
      <color rgb="FF010000"/>
      <name val="Verdana"/>
    </font>
    <font>
      <sz val="10.0"/>
      <color rgb="FF000000"/>
      <name val="Verdana"/>
    </font>
    <font>
      <b/>
      <sz val="10.0"/>
      <color rgb="FF000000"/>
      <name val="Verdana"/>
    </font>
    <font>
      <sz val="10.0"/>
      <color rgb="FF999999"/>
      <name val="Verdana"/>
    </font>
    <font>
      <sz val="9.0"/>
      <color rgb="FFB7B7B7"/>
      <name val="Verdana"/>
    </font>
    <font>
      <sz val="9.0"/>
      <color rgb="FFFF0000"/>
      <name val="Verdana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F99"/>
        <bgColor rgb="FFFFFF99"/>
      </patternFill>
    </fill>
    <fill>
      <patternFill patternType="solid">
        <fgColor rgb="FFFFF2CC"/>
        <bgColor rgb="FFFFF2CC"/>
      </patternFill>
    </fill>
    <fill>
      <patternFill patternType="solid">
        <fgColor rgb="FFDDDDDD"/>
        <bgColor rgb="FFDDDDDD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wrapText="1"/>
    </xf>
    <xf borderId="0" fillId="0" fontId="1" numFmtId="164" xfId="0" applyAlignment="1" applyFont="1" applyNumberForma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top" wrapText="1"/>
    </xf>
    <xf borderId="0" fillId="0" fontId="1" numFmtId="0" xfId="0" applyAlignment="1" applyFont="1">
      <alignment horizontal="center" vertical="top"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vertical="top" wrapText="1"/>
    </xf>
    <xf borderId="0" fillId="0" fontId="2" numFmtId="0" xfId="0" applyAlignment="1" applyFont="1">
      <alignment horizontal="left" vertical="top" wrapText="1"/>
    </xf>
    <xf borderId="0" fillId="0" fontId="1" numFmtId="0" xfId="0" applyAlignment="1" applyFont="1">
      <alignment horizontal="center" vertical="center" wrapText="1"/>
    </xf>
    <xf borderId="0" fillId="2" fontId="2" numFmtId="164" xfId="0" applyAlignment="1" applyFill="1" applyFont="1" applyNumberFormat="1">
      <alignment horizontal="left" vertical="top" wrapText="1"/>
    </xf>
    <xf borderId="0" fillId="0" fontId="1" numFmtId="0" xfId="0" applyAlignment="1" applyFont="1">
      <alignment horizontal="center" vertical="top" wrapText="1"/>
    </xf>
    <xf borderId="0" fillId="2" fontId="2" numFmtId="0" xfId="0" applyAlignment="1" applyFont="1">
      <alignment horizontal="center" vertical="top" wrapText="1"/>
    </xf>
    <xf borderId="0" fillId="2" fontId="2" numFmtId="0" xfId="0" applyAlignment="1" applyFont="1">
      <alignment vertical="top" wrapText="1"/>
    </xf>
    <xf borderId="0" fillId="0" fontId="2" numFmtId="0" xfId="0" applyAlignment="1" applyFont="1">
      <alignment horizontal="center" vertical="top" wrapText="1"/>
    </xf>
    <xf borderId="0" fillId="0" fontId="2" numFmtId="0" xfId="0" applyAlignment="1" applyFont="1">
      <alignment vertical="top" wrapText="1"/>
    </xf>
    <xf borderId="0" fillId="2" fontId="3" numFmtId="0" xfId="0" applyAlignment="1" applyFont="1">
      <alignment wrapText="1"/>
    </xf>
    <xf borderId="0" fillId="3" fontId="4" numFmtId="0" xfId="0" applyAlignment="1" applyFill="1" applyFont="1">
      <alignment horizontal="center" vertical="top" wrapText="1"/>
    </xf>
    <xf borderId="0" fillId="3" fontId="3" numFmtId="0" xfId="0" applyAlignment="1" applyFont="1">
      <alignment horizontal="center" vertical="center" wrapText="1"/>
    </xf>
    <xf borderId="0" fillId="3" fontId="3" numFmtId="0" xfId="0" applyAlignment="1" applyFont="1">
      <alignment horizontal="left" vertical="top" wrapText="1"/>
    </xf>
    <xf borderId="0" fillId="3" fontId="2" numFmtId="0" xfId="0" applyAlignment="1" applyFont="1">
      <alignment vertical="top" wrapText="1"/>
    </xf>
    <xf borderId="0" fillId="3" fontId="2" numFmtId="0" xfId="0" applyAlignment="1" applyFont="1">
      <alignment horizontal="center" vertical="top" wrapText="1"/>
    </xf>
    <xf borderId="0" fillId="3" fontId="3" numFmtId="0" xfId="0" applyAlignment="1" applyFont="1">
      <alignment wrapText="1"/>
    </xf>
    <xf borderId="0" fillId="2" fontId="2" numFmtId="164" xfId="0" applyAlignment="1" applyFont="1" applyNumberFormat="1">
      <alignment horizontal="left" vertical="top" wrapText="1"/>
    </xf>
    <xf borderId="0" fillId="2" fontId="2" numFmtId="0" xfId="0" applyAlignment="1" applyFont="1">
      <alignment horizontal="center" vertical="center" wrapText="1"/>
    </xf>
    <xf borderId="0" fillId="2" fontId="2" numFmtId="0" xfId="0" applyAlignment="1" applyFont="1">
      <alignment vertical="top" wrapText="1"/>
    </xf>
    <xf borderId="0" fillId="2" fontId="2" numFmtId="0" xfId="0" applyAlignment="1" applyFont="1">
      <alignment horizontal="center" vertical="top" wrapText="1"/>
    </xf>
    <xf borderId="0" fillId="2" fontId="2" numFmtId="3" xfId="0" applyAlignment="1" applyFont="1" applyNumberFormat="1">
      <alignment horizontal="left" vertical="top" wrapText="1"/>
    </xf>
    <xf borderId="0" fillId="0" fontId="2" numFmtId="3" xfId="0" applyAlignment="1" applyFont="1" applyNumberFormat="1">
      <alignment horizontal="left" vertical="top" wrapText="1"/>
    </xf>
    <xf borderId="0" fillId="2" fontId="2" numFmtId="0" xfId="0" applyAlignment="1" applyFont="1">
      <alignment horizontal="center" vertical="center" wrapText="1"/>
    </xf>
    <xf borderId="0" fillId="0" fontId="3" numFmtId="0" xfId="0" applyAlignment="1" applyFont="1">
      <alignment vertical="center" wrapText="1"/>
    </xf>
    <xf borderId="0" fillId="0" fontId="3" numFmtId="0" xfId="0" applyAlignment="1" applyFont="1">
      <alignment horizontal="center" vertical="center" wrapText="1"/>
    </xf>
    <xf borderId="0" fillId="0" fontId="3" numFmtId="0" xfId="0" applyAlignment="1" applyFont="1">
      <alignment vertical="top" wrapText="1"/>
    </xf>
    <xf borderId="1" fillId="4" fontId="5" numFmtId="0" xfId="0" applyAlignment="1" applyBorder="1" applyFill="1" applyFont="1">
      <alignment wrapText="1"/>
    </xf>
    <xf borderId="0" fillId="0" fontId="2" numFmtId="164" xfId="0" applyAlignment="1" applyFont="1" applyNumberFormat="1">
      <alignment horizontal="left" vertical="center" wrapText="1"/>
    </xf>
    <xf borderId="2" fillId="0" fontId="3" numFmtId="0" xfId="0" applyAlignment="1" applyBorder="1" applyFont="1">
      <alignment wrapText="1"/>
    </xf>
    <xf borderId="0" fillId="0" fontId="2" numFmtId="0" xfId="0" applyAlignment="1" applyFont="1">
      <alignment horizontal="center" vertical="center" wrapText="1"/>
    </xf>
    <xf borderId="1" fillId="0" fontId="3" numFmtId="0" xfId="0" applyAlignment="1" applyBorder="1" applyFont="1">
      <alignment wrapText="1"/>
    </xf>
    <xf borderId="0" fillId="0" fontId="2" numFmtId="0" xfId="0" applyAlignment="1" applyFont="1">
      <alignment wrapText="1"/>
    </xf>
    <xf borderId="1" fillId="0" fontId="3" numFmtId="0" xfId="0" applyAlignment="1" applyBorder="1" applyFont="1">
      <alignment wrapText="1"/>
    </xf>
    <xf borderId="3" fillId="0" fontId="3" numFmtId="0" xfId="0" applyAlignment="1" applyBorder="1" applyFont="1">
      <alignment wrapText="1"/>
    </xf>
    <xf borderId="0" fillId="0" fontId="6" numFmtId="0" xfId="0" applyAlignment="1" applyFont="1">
      <alignment horizontal="center" vertical="top" wrapText="1"/>
    </xf>
    <xf borderId="0" fillId="5" fontId="7" numFmtId="0" xfId="0" applyAlignment="1" applyFill="1" applyFont="1">
      <alignment vertical="top" wrapText="1"/>
    </xf>
    <xf borderId="0" fillId="0" fontId="6" numFmtId="0" xfId="0" applyAlignment="1" applyFont="1">
      <alignment vertical="top" wrapText="1"/>
    </xf>
    <xf borderId="0" fillId="5" fontId="4" numFmtId="0" xfId="0" applyAlignment="1" applyFont="1">
      <alignment horizontal="center" vertical="top" wrapText="1"/>
    </xf>
    <xf borderId="0" fillId="0" fontId="8" numFmtId="3" xfId="0" applyAlignment="1" applyFont="1" applyNumberFormat="1">
      <alignment horizontal="center" vertical="center" wrapText="1"/>
    </xf>
    <xf borderId="0" fillId="0" fontId="8" numFmtId="0" xfId="0" applyAlignment="1" applyFont="1">
      <alignment horizontal="center" vertical="center" wrapText="1"/>
    </xf>
    <xf borderId="0" fillId="5" fontId="9" numFmtId="0" xfId="0" applyAlignment="1" applyFont="1">
      <alignment horizontal="center" vertical="top" wrapText="1"/>
    </xf>
    <xf borderId="0" fillId="5" fontId="9" numFmtId="0" xfId="0" applyAlignment="1" applyFont="1">
      <alignment vertical="top" wrapText="1"/>
    </xf>
    <xf borderId="0" fillId="5" fontId="9" numFmtId="0" xfId="0" applyAlignment="1" applyFont="1">
      <alignment horizontal="left" vertical="top" wrapText="1"/>
    </xf>
    <xf borderId="0" fillId="0" fontId="10" numFmtId="14" xfId="0" applyAlignment="1" applyFont="1" applyNumberFormat="1">
      <alignment horizontal="center" vertical="center" wrapText="1"/>
    </xf>
    <xf borderId="0" fillId="0" fontId="10" numFmtId="14" xfId="0" applyAlignment="1" applyFont="1" applyNumberFormat="1">
      <alignment horizontal="center" vertical="center" wrapText="1"/>
    </xf>
    <xf borderId="0" fillId="6" fontId="4" numFmtId="0" xfId="0" applyAlignment="1" applyFill="1" applyFont="1">
      <alignment horizontal="center" vertical="top" wrapText="1"/>
    </xf>
    <xf borderId="0" fillId="7" fontId="3" numFmtId="0" xfId="0" applyAlignment="1" applyFill="1" applyFont="1">
      <alignment horizontal="left" vertical="top" wrapText="1"/>
    </xf>
    <xf borderId="0" fillId="6" fontId="8" numFmtId="0" xfId="0" applyAlignment="1" applyFont="1">
      <alignment vertical="top" wrapText="1"/>
    </xf>
    <xf borderId="0" fillId="6" fontId="8" numFmtId="0" xfId="0" applyAlignment="1" applyFont="1">
      <alignment horizontal="center" vertical="top" wrapText="1"/>
    </xf>
    <xf borderId="0" fillId="0" fontId="2" numFmtId="164" xfId="0" applyAlignment="1" applyFont="1" applyNumberFormat="1">
      <alignment horizontal="center" vertical="top" wrapText="1"/>
    </xf>
    <xf borderId="0" fillId="0" fontId="3" numFmtId="0" xfId="0" applyAlignment="1" applyFont="1">
      <alignment wrapText="1"/>
    </xf>
    <xf borderId="0" fillId="0" fontId="3" numFmtId="164" xfId="0" applyAlignment="1" applyFont="1" applyNumberFormat="1">
      <alignment wrapText="1"/>
    </xf>
    <xf borderId="0" fillId="0" fontId="3" numFmtId="164" xfId="0" applyAlignment="1" applyFont="1" applyNumberFormat="1">
      <alignment vertical="top" wrapText="1"/>
    </xf>
    <xf borderId="0" fillId="0" fontId="8" numFmtId="0" xfId="0" applyAlignment="1" applyFont="1">
      <alignment horizontal="center" vertical="center" wrapText="1"/>
    </xf>
    <xf borderId="0" fillId="0" fontId="3" numFmtId="0" xfId="0" applyAlignment="1" applyFont="1">
      <alignment vertical="top" wrapText="1"/>
    </xf>
    <xf borderId="0" fillId="0" fontId="11" numFmtId="0" xfId="0" applyAlignment="1" applyFont="1">
      <alignment horizontal="center" vertical="center" wrapText="1"/>
    </xf>
    <xf borderId="0" fillId="0" fontId="11" numFmtId="0" xfId="0" applyAlignment="1" applyFont="1">
      <alignment horizontal="center" vertical="center" wrapText="1"/>
    </xf>
    <xf borderId="0" fillId="8" fontId="12" numFmtId="0" xfId="0" applyAlignment="1" applyFill="1" applyFont="1">
      <alignment horizontal="center" vertical="top" wrapText="1"/>
    </xf>
    <xf borderId="0" fillId="8" fontId="11" numFmtId="0" xfId="0" applyAlignment="1" applyFont="1">
      <alignment vertical="top" wrapText="1"/>
    </xf>
    <xf borderId="0" fillId="8" fontId="13" numFmtId="0" xfId="0" applyAlignment="1" applyFont="1">
      <alignment vertical="top" wrapText="1"/>
    </xf>
    <xf borderId="0" fillId="8" fontId="13" numFmtId="0" xfId="0" applyAlignment="1" applyFont="1">
      <alignment horizontal="center" vertical="top" wrapText="1"/>
    </xf>
    <xf borderId="0" fillId="8" fontId="13" numFmtId="0" xfId="0" applyAlignment="1" applyFont="1">
      <alignment horizontal="center" vertical="center" wrapText="1"/>
    </xf>
    <xf borderId="0" fillId="0" fontId="2" numFmtId="0" xfId="0" applyAlignment="1" applyFont="1">
      <alignment horizontal="left" vertical="top" wrapText="1"/>
    </xf>
    <xf borderId="0" fillId="0" fontId="3" numFmtId="164" xfId="0" applyAlignment="1" applyFont="1" applyNumberFormat="1">
      <alignment wrapText="1"/>
    </xf>
    <xf borderId="0" fillId="0" fontId="3" numFmtId="164" xfId="0" applyAlignment="1" applyFont="1" applyNumberFormat="1">
      <alignment vertical="top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8" fontId="4" numFmtId="0" xfId="0" applyAlignment="1" applyFont="1">
      <alignment horizontal="center" vertical="top" wrapText="1"/>
    </xf>
    <xf borderId="0" fillId="8" fontId="14" numFmtId="0" xfId="0" applyAlignment="1" applyFont="1">
      <alignment vertical="top" wrapText="1"/>
    </xf>
    <xf borderId="0" fillId="8" fontId="14" numFmtId="0" xfId="0" applyAlignment="1" applyFont="1">
      <alignment horizontal="center" vertical="top" wrapText="1"/>
    </xf>
    <xf borderId="0" fillId="0" fontId="11" numFmtId="0" xfId="0" applyAlignment="1" applyFont="1">
      <alignment horizontal="center" vertical="top" wrapText="1"/>
    </xf>
    <xf borderId="0" fillId="0" fontId="2" numFmtId="0" xfId="0" applyAlignment="1" applyFont="1">
      <alignment vertical="top" wrapText="1"/>
    </xf>
    <xf borderId="0" fillId="0" fontId="11" numFmtId="0" xfId="0" applyAlignment="1" applyFont="1">
      <alignment vertical="top" wrapText="1"/>
    </xf>
    <xf borderId="0" fillId="0" fontId="11" numFmtId="0" xfId="0" applyAlignment="1" applyFont="1">
      <alignment vertical="top" wrapText="1"/>
    </xf>
    <xf borderId="0" fillId="2" fontId="11" numFmtId="0" xfId="0" applyAlignment="1" applyFont="1">
      <alignment horizontal="center" vertical="top" wrapText="1"/>
    </xf>
    <xf borderId="0" fillId="2" fontId="11" numFmtId="0" xfId="0" applyAlignment="1" applyFont="1">
      <alignment vertical="top" wrapText="1"/>
    </xf>
    <xf borderId="0" fillId="8" fontId="4" numFmtId="0" xfId="0" applyAlignment="1" applyFont="1">
      <alignment vertical="top" wrapText="1"/>
    </xf>
    <xf borderId="0" fillId="2" fontId="11" numFmtId="0" xfId="0" applyAlignment="1" applyFont="1">
      <alignment vertical="top" wrapText="1"/>
    </xf>
    <xf borderId="0" fillId="0" fontId="6" numFmtId="0" xfId="0" applyAlignment="1" applyFont="1">
      <alignment horizontal="center" vertical="center" wrapText="1"/>
    </xf>
    <xf borderId="4" fillId="5" fontId="7" numFmtId="0" xfId="0" applyAlignment="1" applyBorder="1" applyFont="1">
      <alignment horizontal="center" vertical="top" wrapText="1"/>
    </xf>
    <xf borderId="4" fillId="5" fontId="7" numFmtId="0" xfId="0" applyAlignment="1" applyBorder="1" applyFont="1">
      <alignment vertical="top" wrapText="1"/>
    </xf>
    <xf borderId="4" fillId="5" fontId="9" numFmtId="0" xfId="0" applyAlignment="1" applyBorder="1" applyFont="1">
      <alignment vertical="top" wrapText="1"/>
    </xf>
    <xf borderId="4" fillId="5" fontId="6" numFmtId="0" xfId="0" applyAlignment="1" applyBorder="1" applyFont="1">
      <alignment horizontal="center" vertical="top" wrapText="1"/>
    </xf>
    <xf borderId="3" fillId="0" fontId="6" numFmtId="0" xfId="0" applyAlignment="1" applyBorder="1" applyFont="1">
      <alignment horizontal="center" vertical="top" wrapText="1"/>
    </xf>
    <xf borderId="3" fillId="0" fontId="15" numFmtId="0" xfId="0" applyAlignment="1" applyBorder="1" applyFont="1">
      <alignment vertical="top" wrapText="1"/>
    </xf>
    <xf borderId="3" fillId="0" fontId="2" numFmtId="0" xfId="0" applyAlignment="1" applyBorder="1" applyFont="1">
      <alignment vertical="top" wrapText="1"/>
    </xf>
    <xf borderId="3" fillId="0" fontId="6" numFmtId="0" xfId="0" applyAlignment="1" applyBorder="1" applyFont="1">
      <alignment vertical="top" wrapText="1"/>
    </xf>
    <xf borderId="0" fillId="0" fontId="15" numFmtId="0" xfId="0" applyAlignment="1" applyFont="1">
      <alignment vertical="top" wrapText="1"/>
    </xf>
  </cellXfs>
  <cellStyles count="1">
    <cellStyle xfId="0" name="Normal" builtinId="0"/>
  </cellStyles>
  <dxfs count="2">
    <dxf>
      <font/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DDDDDD"/>
          <bgColor rgb="FFDDDDDD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Sprint 3 - Burndown by tasks remaining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 tasks remaining ex'!$E$1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'Sprint 1 tasks remaining ex'!$F$1:$O$1</c:f>
            </c:numRef>
          </c:val>
          <c:smooth val="0"/>
        </c:ser>
        <c:ser>
          <c:idx val="1"/>
          <c:order val="1"/>
          <c:tx>
            <c:strRef>
              <c:f>'Sprint 1 tasks remaining ex'!$E$2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val>
            <c:numRef>
              <c:f>'Sprint 1 tasks remaining ex'!$F$2:$O$2</c:f>
            </c:numRef>
          </c:val>
          <c:smooth val="0"/>
        </c:ser>
        <c:axId val="399841102"/>
        <c:axId val="1802557521"/>
      </c:lineChart>
      <c:catAx>
        <c:axId val="39984110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802557521"/>
      </c:catAx>
      <c:valAx>
        <c:axId val="1802557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99841102"/>
      </c:valAx>
    </c:plotArea>
    <c:legend>
      <c:legendPos val="r"/>
      <c:overlay val="0"/>
    </c:legend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152400</xdr:colOff>
      <xdr:row>51</xdr:row>
      <xdr:rowOff>152400</xdr:rowOff>
    </xdr:from>
    <xdr:to>
      <xdr:col>13</xdr:col>
      <xdr:colOff>0</xdr:colOff>
      <xdr:row>73</xdr:row>
      <xdr:rowOff>123825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6.14"/>
    <col customWidth="1" min="2" max="3" width="77.0"/>
    <col customWidth="1" min="4" max="4" width="86.14"/>
    <col customWidth="1" min="5" max="5" width="18.86"/>
    <col customWidth="1" min="6" max="6" width="11.71"/>
    <col customWidth="1" min="7" max="7" width="11.43"/>
    <col customWidth="1" min="8" max="8" width="11.14"/>
    <col customWidth="1" min="9" max="9" width="11.0"/>
    <col customWidth="1" min="10" max="14" width="17.29"/>
  </cols>
  <sheetData>
    <row r="1" ht="1.5" customHeight="1">
      <c r="A1" s="1" t="s">
        <v>0</v>
      </c>
      <c r="B1" s="8" t="s">
        <v>1</v>
      </c>
      <c r="C1" s="3" t="s">
        <v>3</v>
      </c>
      <c r="D1" s="3" t="s">
        <v>4</v>
      </c>
      <c r="E1" s="10" t="s">
        <v>8</v>
      </c>
      <c r="F1" s="4"/>
      <c r="G1" s="4"/>
      <c r="H1" s="4"/>
      <c r="I1" s="5"/>
      <c r="J1" s="5"/>
    </row>
    <row r="2">
      <c r="A2" s="16">
        <v>1.0</v>
      </c>
      <c r="B2" s="17"/>
      <c r="C2" s="18"/>
      <c r="D2" s="19"/>
      <c r="E2" s="20"/>
      <c r="F2" s="20"/>
      <c r="G2" s="20"/>
      <c r="H2" s="21"/>
      <c r="I2" s="21"/>
      <c r="J2" s="19"/>
      <c r="K2" s="19"/>
      <c r="L2" s="19"/>
      <c r="M2" s="19"/>
      <c r="N2" s="19"/>
    </row>
    <row r="3">
      <c r="A3" s="22">
        <v>9.0</v>
      </c>
      <c r="B3" s="23">
        <v>3.0</v>
      </c>
      <c r="C3" s="24" t="s">
        <v>9</v>
      </c>
      <c r="D3" s="12"/>
      <c r="E3" s="25" t="s">
        <v>10</v>
      </c>
      <c r="F3" s="11"/>
      <c r="G3" s="11"/>
      <c r="H3" s="15"/>
      <c r="I3" s="15"/>
      <c r="J3" s="12"/>
      <c r="K3" s="12"/>
      <c r="L3" s="12"/>
      <c r="M3" s="12"/>
      <c r="N3" s="12"/>
    </row>
    <row r="4">
      <c r="A4" s="22">
        <v>11.0</v>
      </c>
      <c r="B4" s="23">
        <v>2.0</v>
      </c>
      <c r="C4" s="24" t="s">
        <v>11</v>
      </c>
      <c r="D4" s="12"/>
      <c r="E4" s="25" t="s">
        <v>10</v>
      </c>
      <c r="F4" s="11"/>
      <c r="G4" s="11"/>
      <c r="H4" s="12"/>
      <c r="I4" s="12"/>
      <c r="J4" s="12"/>
      <c r="K4" s="12"/>
      <c r="L4" s="12"/>
      <c r="M4" s="12"/>
      <c r="N4" s="12"/>
    </row>
    <row r="5">
      <c r="A5" s="22">
        <v>13.0</v>
      </c>
      <c r="B5" s="23">
        <v>1.0</v>
      </c>
      <c r="C5" s="24" t="s">
        <v>12</v>
      </c>
      <c r="D5" s="12"/>
      <c r="E5" s="25" t="s">
        <v>13</v>
      </c>
      <c r="F5" s="11"/>
      <c r="G5" s="11"/>
      <c r="H5" s="12"/>
      <c r="I5" s="12"/>
      <c r="J5" s="12"/>
      <c r="K5" s="12"/>
      <c r="L5" s="12"/>
      <c r="M5" s="12"/>
      <c r="N5" s="12"/>
    </row>
    <row r="6">
      <c r="A6" s="22">
        <v>4.0</v>
      </c>
      <c r="B6" s="23">
        <v>8.0</v>
      </c>
      <c r="C6" s="24" t="s">
        <v>14</v>
      </c>
      <c r="D6" s="12"/>
      <c r="E6" s="25" t="s">
        <v>15</v>
      </c>
      <c r="F6" s="11"/>
      <c r="G6" s="11"/>
      <c r="H6" s="12"/>
      <c r="I6" s="12"/>
      <c r="J6" s="12"/>
      <c r="K6" s="12"/>
      <c r="L6" s="12"/>
      <c r="M6" s="12"/>
      <c r="N6" s="12"/>
    </row>
    <row r="7">
      <c r="A7" s="9"/>
      <c r="B7" s="28"/>
      <c r="C7" s="12"/>
      <c r="D7" s="12"/>
      <c r="E7" s="11"/>
      <c r="F7" s="11"/>
      <c r="G7" s="11"/>
      <c r="H7" s="12"/>
      <c r="I7" s="12"/>
      <c r="J7" s="12"/>
      <c r="K7" s="12"/>
      <c r="L7" s="12"/>
      <c r="M7" s="12"/>
      <c r="N7" s="12"/>
    </row>
    <row r="8">
      <c r="A8" s="9"/>
      <c r="B8" s="28"/>
      <c r="C8" s="12"/>
      <c r="D8" s="12"/>
      <c r="E8" s="11"/>
      <c r="F8" s="11"/>
      <c r="G8" s="11"/>
      <c r="H8" s="12"/>
      <c r="I8" s="12"/>
      <c r="J8" s="12"/>
      <c r="K8" s="12"/>
      <c r="L8" s="12"/>
      <c r="M8" s="12"/>
      <c r="N8" s="12"/>
    </row>
    <row r="9">
      <c r="A9" s="9"/>
      <c r="B9" s="28"/>
      <c r="C9" s="12"/>
      <c r="D9" s="12"/>
      <c r="E9" s="11"/>
      <c r="F9" s="11"/>
      <c r="G9" s="11"/>
      <c r="H9" s="12"/>
      <c r="I9" s="12"/>
      <c r="J9" s="12"/>
      <c r="K9" s="12"/>
      <c r="L9" s="12"/>
      <c r="M9" s="12"/>
      <c r="N9" s="12"/>
    </row>
    <row r="10">
      <c r="A10" s="9"/>
      <c r="B10" s="28"/>
      <c r="C10" s="12"/>
      <c r="D10" s="12"/>
      <c r="E10" s="11"/>
      <c r="F10" s="11"/>
      <c r="G10" s="11"/>
      <c r="H10" s="12"/>
      <c r="I10" s="12"/>
      <c r="J10" s="12"/>
      <c r="K10" s="12"/>
      <c r="L10" s="12"/>
      <c r="M10" s="12"/>
      <c r="N10" s="12"/>
    </row>
    <row r="11">
      <c r="A11" s="9"/>
      <c r="B11" s="28"/>
      <c r="C11" s="12"/>
      <c r="D11" s="12"/>
      <c r="E11" s="11"/>
      <c r="F11" s="11"/>
      <c r="G11" s="11"/>
      <c r="H11" s="12"/>
      <c r="I11" s="12"/>
      <c r="J11" s="12"/>
      <c r="K11" s="12"/>
      <c r="L11" s="12"/>
      <c r="M11" s="12"/>
      <c r="N11" s="12"/>
    </row>
    <row r="12">
      <c r="A12" s="9"/>
      <c r="B12" s="28"/>
      <c r="C12" s="12"/>
      <c r="D12" s="12"/>
      <c r="E12" s="11"/>
      <c r="F12" s="11"/>
      <c r="G12" s="11"/>
      <c r="H12" s="12"/>
      <c r="I12" s="12"/>
      <c r="J12" s="12"/>
      <c r="K12" s="12"/>
      <c r="L12" s="12"/>
      <c r="M12" s="12"/>
      <c r="N12" s="12"/>
    </row>
    <row r="13">
      <c r="A13" s="9"/>
      <c r="B13" s="28"/>
      <c r="C13" s="12"/>
      <c r="D13" s="12"/>
      <c r="E13" s="11"/>
      <c r="F13" s="11"/>
      <c r="G13" s="11"/>
      <c r="H13" s="12"/>
      <c r="I13" s="12"/>
      <c r="J13" s="12"/>
      <c r="K13" s="12"/>
      <c r="L13" s="12"/>
      <c r="M13" s="12"/>
      <c r="N13" s="12"/>
    </row>
    <row r="14">
      <c r="A14" s="9"/>
      <c r="B14" s="28"/>
      <c r="C14" s="12"/>
      <c r="D14" s="12"/>
      <c r="E14" s="11"/>
      <c r="F14" s="11"/>
      <c r="G14" s="11"/>
      <c r="H14" s="12"/>
      <c r="I14" s="12"/>
      <c r="J14" s="12"/>
      <c r="K14" s="12"/>
      <c r="L14" s="12"/>
      <c r="M14" s="12"/>
      <c r="N14" s="12"/>
    </row>
    <row r="15">
      <c r="A15" s="9"/>
      <c r="B15" s="28"/>
      <c r="C15" s="12"/>
      <c r="D15" s="12"/>
      <c r="E15" s="11"/>
      <c r="F15" s="11"/>
      <c r="G15" s="11"/>
      <c r="H15" s="12"/>
      <c r="I15" s="12"/>
      <c r="J15" s="12"/>
      <c r="K15" s="12"/>
      <c r="L15" s="12"/>
      <c r="M15" s="12"/>
      <c r="N15" s="12"/>
    </row>
    <row r="16">
      <c r="A16" s="9"/>
      <c r="B16" s="28"/>
      <c r="C16" s="12"/>
      <c r="D16" s="12"/>
      <c r="E16" s="11"/>
      <c r="F16" s="11"/>
      <c r="G16" s="11"/>
      <c r="H16" s="12"/>
      <c r="I16" s="12"/>
      <c r="J16" s="12"/>
      <c r="K16" s="12"/>
      <c r="L16" s="12"/>
      <c r="M16" s="12"/>
      <c r="N16" s="12"/>
    </row>
    <row r="17">
      <c r="A17" s="9"/>
      <c r="B17" s="28"/>
      <c r="C17" s="12"/>
      <c r="D17" s="12"/>
      <c r="E17" s="11"/>
      <c r="F17" s="11"/>
      <c r="G17" s="11"/>
      <c r="H17" s="12"/>
      <c r="I17" s="12"/>
      <c r="J17" s="12"/>
      <c r="K17" s="12"/>
      <c r="L17" s="12"/>
      <c r="M17" s="12"/>
      <c r="N17" s="12"/>
    </row>
    <row r="18">
      <c r="A18" s="9"/>
      <c r="B18" s="28"/>
      <c r="C18" s="12"/>
      <c r="D18" s="12"/>
      <c r="E18" s="11"/>
      <c r="F18" s="11"/>
      <c r="G18" s="11"/>
      <c r="H18" s="12"/>
      <c r="I18" s="12"/>
      <c r="J18" s="12"/>
      <c r="K18" s="12"/>
      <c r="L18" s="12"/>
      <c r="M18" s="12"/>
      <c r="N18" s="12"/>
    </row>
    <row r="19">
      <c r="A19" s="9"/>
      <c r="B19" s="28"/>
      <c r="C19" s="12"/>
      <c r="D19" s="12"/>
      <c r="E19" s="11"/>
      <c r="F19" s="11"/>
      <c r="G19" s="11"/>
      <c r="H19" s="12"/>
      <c r="I19" s="12"/>
      <c r="J19" s="12"/>
      <c r="K19" s="12"/>
      <c r="L19" s="12"/>
      <c r="M19" s="12"/>
      <c r="N19" s="12"/>
    </row>
    <row r="20">
      <c r="A20" s="9"/>
      <c r="B20" s="28"/>
      <c r="C20" s="12"/>
      <c r="D20" s="12"/>
      <c r="E20" s="11"/>
      <c r="F20" s="11"/>
      <c r="G20" s="11"/>
      <c r="H20" s="12"/>
      <c r="I20" s="12"/>
      <c r="J20" s="12"/>
      <c r="K20" s="12"/>
      <c r="L20" s="12"/>
      <c r="M20" s="12"/>
      <c r="N20" s="12"/>
    </row>
    <row r="21">
      <c r="A21" s="9"/>
      <c r="B21" s="28"/>
      <c r="C21" s="12"/>
      <c r="D21" s="12"/>
      <c r="E21" s="11"/>
      <c r="F21" s="11"/>
      <c r="G21" s="11"/>
      <c r="H21" s="12"/>
      <c r="I21" s="12"/>
      <c r="J21" s="12"/>
      <c r="K21" s="12"/>
      <c r="L21" s="12"/>
      <c r="M21" s="12"/>
      <c r="N21" s="12"/>
    </row>
    <row r="22">
      <c r="A22" s="29"/>
      <c r="B22" s="30"/>
      <c r="C22" s="31"/>
    </row>
    <row r="23">
      <c r="A23" s="29"/>
      <c r="B23" s="30"/>
      <c r="C23" s="31"/>
    </row>
    <row r="24">
      <c r="A24" s="29"/>
      <c r="B24" s="30"/>
      <c r="C24" s="31"/>
    </row>
    <row r="25">
      <c r="A25" s="29"/>
      <c r="B25" s="30"/>
      <c r="C25" s="31"/>
    </row>
    <row r="26">
      <c r="A26" s="29"/>
      <c r="B26" s="30"/>
      <c r="C26" s="31"/>
    </row>
    <row r="27">
      <c r="A27" s="29"/>
      <c r="B27" s="30"/>
      <c r="C27" s="31"/>
    </row>
    <row r="28">
      <c r="A28" s="29"/>
      <c r="B28" s="30"/>
      <c r="C28" s="31"/>
    </row>
    <row r="29" ht="1.5" customHeight="1">
      <c r="A29" s="29"/>
      <c r="B29" s="30"/>
      <c r="C29" s="31"/>
    </row>
    <row r="30">
      <c r="A30" s="29"/>
      <c r="B30" s="30"/>
      <c r="C30" s="31"/>
    </row>
    <row r="31">
      <c r="A31" s="29"/>
      <c r="B31" s="30"/>
      <c r="C31" s="31"/>
    </row>
    <row r="32">
      <c r="A32" s="29"/>
      <c r="B32" s="30"/>
      <c r="C32" s="31"/>
    </row>
    <row r="33">
      <c r="A33" s="29"/>
      <c r="B33" s="30"/>
      <c r="C33" s="31"/>
    </row>
    <row r="34">
      <c r="A34" s="29"/>
      <c r="B34" s="30"/>
      <c r="C34" s="31"/>
    </row>
    <row r="35">
      <c r="A35" s="29"/>
      <c r="B35" s="30"/>
      <c r="C35" s="31"/>
    </row>
    <row r="36">
      <c r="A36" s="29"/>
      <c r="B36" s="30"/>
      <c r="C36" s="31"/>
    </row>
    <row r="37">
      <c r="A37" s="29"/>
      <c r="B37" s="30"/>
      <c r="C37" s="31"/>
    </row>
    <row r="38">
      <c r="A38" s="29"/>
      <c r="B38" s="30"/>
      <c r="C38" s="31"/>
    </row>
    <row r="39">
      <c r="A39" s="29"/>
      <c r="B39" s="30"/>
      <c r="C39" s="31"/>
    </row>
    <row r="40">
      <c r="A40" s="29"/>
      <c r="B40" s="30"/>
      <c r="C40" s="31"/>
    </row>
    <row r="41">
      <c r="A41" s="29"/>
      <c r="B41" s="30"/>
      <c r="C41" s="31"/>
    </row>
    <row r="42">
      <c r="A42" s="29"/>
      <c r="B42" s="30"/>
      <c r="C42" s="31"/>
    </row>
    <row r="43">
      <c r="A43" s="29"/>
      <c r="B43" s="30"/>
      <c r="C43" s="31"/>
    </row>
    <row r="44">
      <c r="A44" s="29"/>
      <c r="B44" s="30"/>
      <c r="C44" s="31"/>
    </row>
    <row r="45">
      <c r="A45" s="29"/>
      <c r="B45" s="30"/>
      <c r="C45" s="31"/>
    </row>
    <row r="46">
      <c r="A46" s="29"/>
      <c r="B46" s="30"/>
      <c r="C46" s="31"/>
    </row>
    <row r="47">
      <c r="A47" s="29"/>
      <c r="B47" s="30"/>
      <c r="C47" s="31"/>
    </row>
    <row r="48">
      <c r="A48" s="29"/>
      <c r="B48" s="30"/>
      <c r="C48" s="31"/>
    </row>
    <row r="49">
      <c r="A49" s="29"/>
      <c r="B49" s="30"/>
      <c r="C49" s="31"/>
    </row>
    <row r="50">
      <c r="A50" s="29"/>
      <c r="B50" s="30"/>
      <c r="C50" s="31"/>
    </row>
    <row r="51">
      <c r="A51" s="29"/>
      <c r="B51" s="30"/>
      <c r="C51" s="31"/>
    </row>
    <row r="52">
      <c r="A52" s="29"/>
      <c r="B52" s="30"/>
      <c r="C52" s="31"/>
    </row>
    <row r="53">
      <c r="A53" s="29"/>
      <c r="B53" s="30"/>
      <c r="C53" s="31"/>
    </row>
    <row r="54">
      <c r="A54" s="29"/>
      <c r="B54" s="30"/>
      <c r="C54" s="31"/>
    </row>
    <row r="55">
      <c r="A55" s="29"/>
      <c r="B55" s="30"/>
      <c r="C55" s="31"/>
    </row>
    <row r="56">
      <c r="A56" s="29"/>
      <c r="B56" s="30"/>
      <c r="C56" s="31"/>
    </row>
    <row r="57">
      <c r="A57" s="29"/>
      <c r="B57" s="30"/>
      <c r="C57" s="31"/>
    </row>
    <row r="58">
      <c r="A58" s="29"/>
      <c r="B58" s="30"/>
      <c r="C58" s="31"/>
    </row>
    <row r="59">
      <c r="A59" s="29"/>
      <c r="B59" s="30"/>
      <c r="C59" s="31"/>
    </row>
    <row r="60">
      <c r="A60" s="29"/>
      <c r="B60" s="30"/>
      <c r="C60" s="31"/>
    </row>
    <row r="61">
      <c r="A61" s="29"/>
      <c r="B61" s="30"/>
      <c r="C61" s="31"/>
    </row>
    <row r="62">
      <c r="A62" s="29"/>
      <c r="B62" s="30"/>
      <c r="C62" s="31"/>
    </row>
    <row r="63">
      <c r="A63" s="29"/>
      <c r="B63" s="30"/>
      <c r="C63" s="31"/>
    </row>
    <row r="64">
      <c r="A64" s="29"/>
      <c r="B64" s="30"/>
      <c r="C64" s="31"/>
    </row>
    <row r="65">
      <c r="A65" s="29"/>
      <c r="B65" s="30"/>
      <c r="C65" s="31"/>
    </row>
    <row r="66">
      <c r="A66" s="29"/>
      <c r="B66" s="30"/>
      <c r="C66" s="31"/>
    </row>
    <row r="67">
      <c r="A67" s="29"/>
      <c r="B67" s="30"/>
      <c r="C67" s="31"/>
    </row>
    <row r="68">
      <c r="A68" s="29"/>
      <c r="B68" s="30"/>
      <c r="C68" s="31"/>
    </row>
    <row r="69">
      <c r="A69" s="29"/>
      <c r="B69" s="30"/>
      <c r="C69" s="31"/>
    </row>
    <row r="70">
      <c r="A70" s="29"/>
      <c r="B70" s="30"/>
      <c r="C70" s="31"/>
    </row>
    <row r="71">
      <c r="A71" s="29"/>
      <c r="B71" s="30"/>
      <c r="C71" s="31"/>
    </row>
    <row r="72">
      <c r="A72" s="29"/>
      <c r="B72" s="30"/>
      <c r="C72" s="31"/>
    </row>
    <row r="73">
      <c r="A73" s="29"/>
      <c r="B73" s="30"/>
      <c r="C73" s="31"/>
    </row>
    <row r="74">
      <c r="A74" s="29"/>
      <c r="B74" s="30"/>
      <c r="C74" s="31"/>
    </row>
    <row r="75">
      <c r="A75" s="29"/>
      <c r="B75" s="30"/>
      <c r="C75" s="31"/>
    </row>
    <row r="76">
      <c r="A76" s="29"/>
      <c r="B76" s="30"/>
      <c r="C76" s="31"/>
    </row>
    <row r="77">
      <c r="A77" s="29"/>
      <c r="B77" s="30"/>
      <c r="C77" s="31"/>
    </row>
    <row r="78">
      <c r="A78" s="29"/>
      <c r="B78" s="30"/>
      <c r="C78" s="31"/>
    </row>
    <row r="79">
      <c r="A79" s="29"/>
      <c r="B79" s="30"/>
      <c r="C79" s="31"/>
    </row>
    <row r="80">
      <c r="A80" s="29"/>
      <c r="B80" s="30"/>
      <c r="C80" s="31"/>
    </row>
    <row r="81">
      <c r="A81" s="29"/>
      <c r="B81" s="30"/>
      <c r="C81" s="31"/>
    </row>
    <row r="82">
      <c r="A82" s="29"/>
      <c r="B82" s="30"/>
      <c r="C82" s="31"/>
    </row>
    <row r="83">
      <c r="A83" s="29"/>
      <c r="B83" s="30"/>
      <c r="C83" s="31"/>
    </row>
    <row r="84">
      <c r="A84" s="29"/>
      <c r="B84" s="30"/>
      <c r="C84" s="31"/>
    </row>
    <row r="85">
      <c r="A85" s="29"/>
      <c r="B85" s="30"/>
      <c r="C85" s="31"/>
    </row>
    <row r="86">
      <c r="A86" s="29"/>
      <c r="B86" s="30"/>
      <c r="C86" s="31"/>
    </row>
    <row r="87">
      <c r="A87" s="29"/>
      <c r="B87" s="30"/>
      <c r="C87" s="31"/>
    </row>
    <row r="88">
      <c r="A88" s="29"/>
      <c r="B88" s="30"/>
      <c r="C88" s="31"/>
    </row>
    <row r="89">
      <c r="A89" s="29"/>
      <c r="B89" s="30"/>
      <c r="C89" s="31"/>
    </row>
    <row r="90">
      <c r="A90" s="29"/>
      <c r="B90" s="30"/>
      <c r="C90" s="31"/>
    </row>
    <row r="91">
      <c r="A91" s="29"/>
      <c r="B91" s="30"/>
      <c r="C91" s="31"/>
    </row>
    <row r="92">
      <c r="A92" s="29"/>
      <c r="B92" s="30"/>
      <c r="C92" s="31"/>
    </row>
    <row r="93">
      <c r="A93" s="29"/>
      <c r="B93" s="30"/>
      <c r="C93" s="31"/>
    </row>
    <row r="94">
      <c r="A94" s="29"/>
      <c r="B94" s="30"/>
      <c r="C94" s="31"/>
    </row>
    <row r="95">
      <c r="A95" s="29"/>
      <c r="B95" s="30"/>
      <c r="C95" s="31"/>
    </row>
    <row r="96">
      <c r="A96" s="29"/>
      <c r="B96" s="30"/>
      <c r="C96" s="31"/>
    </row>
    <row r="97">
      <c r="A97" s="29"/>
      <c r="B97" s="30"/>
      <c r="C97" s="31"/>
    </row>
    <row r="98">
      <c r="A98" s="29"/>
      <c r="B98" s="30"/>
      <c r="C98" s="31"/>
    </row>
    <row r="99">
      <c r="A99" s="29"/>
      <c r="B99" s="30"/>
      <c r="C99" s="31"/>
    </row>
    <row r="100">
      <c r="A100" s="29"/>
      <c r="B100" s="30"/>
      <c r="C100" s="31"/>
    </row>
    <row r="101">
      <c r="A101" s="29"/>
      <c r="B101" s="30"/>
      <c r="C101" s="31"/>
    </row>
    <row r="102">
      <c r="A102" s="29"/>
      <c r="B102" s="30"/>
      <c r="C102" s="31"/>
    </row>
    <row r="103">
      <c r="A103" s="29"/>
      <c r="B103" s="30"/>
      <c r="C103" s="31"/>
    </row>
    <row r="104">
      <c r="A104" s="29"/>
      <c r="B104" s="30"/>
      <c r="C104" s="31"/>
    </row>
    <row r="105">
      <c r="A105" s="29"/>
      <c r="B105" s="30"/>
      <c r="C105" s="31"/>
    </row>
    <row r="106">
      <c r="A106" s="29"/>
      <c r="B106" s="30"/>
      <c r="C106" s="31"/>
    </row>
    <row r="107">
      <c r="A107" s="29"/>
      <c r="B107" s="30"/>
      <c r="C107" s="31"/>
    </row>
    <row r="108">
      <c r="A108" s="29"/>
      <c r="B108" s="30"/>
      <c r="C108" s="31"/>
    </row>
    <row r="109">
      <c r="A109" s="29"/>
      <c r="B109" s="30"/>
      <c r="C109" s="31"/>
    </row>
    <row r="110">
      <c r="A110" s="29"/>
      <c r="B110" s="30"/>
      <c r="C110" s="31"/>
    </row>
    <row r="111">
      <c r="A111" s="29"/>
      <c r="B111" s="30"/>
      <c r="C111" s="31"/>
    </row>
    <row r="112">
      <c r="A112" s="33"/>
      <c r="B112" s="35"/>
      <c r="C112" s="14"/>
      <c r="D112" s="14"/>
      <c r="E112" s="13"/>
      <c r="F112" s="13"/>
      <c r="G112" s="13"/>
      <c r="H112" s="13"/>
      <c r="I112" s="37"/>
      <c r="J112" s="37"/>
    </row>
    <row r="113">
      <c r="A113" s="33"/>
      <c r="B113" s="35"/>
      <c r="C113" s="14"/>
      <c r="D113" s="14"/>
      <c r="E113" s="37"/>
      <c r="F113" s="37"/>
      <c r="G113" s="37"/>
      <c r="H113" s="37"/>
      <c r="I113" s="37"/>
      <c r="J113" s="37"/>
    </row>
    <row r="114">
      <c r="A114" s="33"/>
      <c r="B114" s="35"/>
      <c r="C114" s="14"/>
      <c r="D114" s="14"/>
      <c r="E114" s="37"/>
      <c r="F114" s="37"/>
      <c r="G114" s="37"/>
      <c r="H114" s="37"/>
      <c r="I114" s="37"/>
      <c r="J114" s="37"/>
    </row>
    <row r="115" hidden="1">
      <c r="A115" s="33"/>
      <c r="B115" s="35"/>
      <c r="C115" s="14"/>
      <c r="D115" s="14"/>
      <c r="E115" s="13"/>
      <c r="F115" s="13"/>
      <c r="G115" s="13"/>
      <c r="H115" s="13"/>
      <c r="I115" s="37"/>
      <c r="J115" s="37"/>
    </row>
    <row r="116" hidden="1">
      <c r="A116" s="33"/>
      <c r="B116" s="35"/>
      <c r="C116" s="14"/>
      <c r="D116" s="14"/>
      <c r="E116" s="13"/>
      <c r="F116" s="13"/>
      <c r="G116" s="13"/>
      <c r="H116" s="13"/>
      <c r="I116" s="37"/>
      <c r="J116" s="37"/>
    </row>
    <row r="117" hidden="1">
      <c r="A117" s="33"/>
      <c r="B117" s="35"/>
      <c r="C117" s="14"/>
      <c r="D117" s="14"/>
      <c r="E117" s="13"/>
      <c r="F117" s="13"/>
      <c r="G117" s="13"/>
      <c r="H117" s="13"/>
      <c r="I117" s="37"/>
      <c r="J117" s="37"/>
    </row>
    <row r="118" hidden="1">
      <c r="A118" s="33"/>
      <c r="B118" s="35"/>
      <c r="C118" s="14"/>
      <c r="D118" s="14"/>
      <c r="E118" s="13"/>
      <c r="F118" s="13"/>
      <c r="G118" s="13"/>
      <c r="H118" s="13"/>
      <c r="I118" s="37"/>
      <c r="J118" s="37"/>
    </row>
    <row r="119" hidden="1">
      <c r="A119" s="33"/>
      <c r="B119" s="35"/>
      <c r="C119" s="14"/>
      <c r="D119" s="14"/>
      <c r="E119" s="13"/>
      <c r="F119" s="13"/>
      <c r="G119" s="13"/>
      <c r="H119" s="13"/>
      <c r="I119" s="37"/>
      <c r="J119" s="37"/>
    </row>
    <row r="120">
      <c r="A120" s="33"/>
      <c r="B120" s="35"/>
      <c r="C120" s="14"/>
      <c r="D120" s="14"/>
      <c r="E120" s="13"/>
      <c r="F120" s="13"/>
      <c r="G120" s="13"/>
      <c r="H120" s="13"/>
      <c r="I120" s="37"/>
      <c r="J120" s="37"/>
    </row>
    <row r="121">
      <c r="A121" s="33"/>
      <c r="B121" s="35"/>
      <c r="C121" s="14"/>
      <c r="D121" s="14"/>
      <c r="E121" s="13"/>
      <c r="F121" s="13"/>
      <c r="G121" s="13"/>
      <c r="H121" s="13"/>
      <c r="I121" s="37"/>
      <c r="J121" s="37"/>
    </row>
    <row r="122">
      <c r="A122" s="33"/>
      <c r="B122" s="35"/>
      <c r="C122" s="14"/>
      <c r="D122" s="14"/>
      <c r="E122" s="13"/>
      <c r="F122" s="13"/>
      <c r="G122" s="13"/>
      <c r="H122" s="13"/>
      <c r="I122" s="37"/>
      <c r="J122" s="37"/>
    </row>
    <row r="123">
      <c r="A123" s="33"/>
      <c r="B123" s="35"/>
      <c r="C123" s="14"/>
      <c r="D123" s="14"/>
      <c r="E123" s="13"/>
      <c r="F123" s="13"/>
      <c r="G123" s="13"/>
      <c r="H123" s="13"/>
      <c r="I123" s="37"/>
      <c r="J123" s="37"/>
    </row>
    <row r="124">
      <c r="A124" s="33"/>
      <c r="B124" s="35"/>
      <c r="C124" s="14"/>
      <c r="D124" s="14"/>
      <c r="E124" s="13"/>
      <c r="F124" s="13"/>
      <c r="G124" s="13"/>
      <c r="H124" s="13"/>
      <c r="I124" s="37"/>
      <c r="J124" s="37"/>
    </row>
    <row r="125">
      <c r="A125" s="33"/>
      <c r="B125" s="35"/>
      <c r="C125" s="14"/>
      <c r="D125" s="14"/>
      <c r="E125" s="13"/>
      <c r="F125" s="13"/>
      <c r="G125" s="13"/>
      <c r="H125" s="13"/>
      <c r="I125" s="37"/>
      <c r="J125" s="37"/>
    </row>
    <row r="126">
      <c r="A126" s="33"/>
      <c r="B126" s="35"/>
      <c r="C126" s="14"/>
      <c r="D126" s="14"/>
      <c r="E126" s="13"/>
      <c r="F126" s="13"/>
      <c r="G126" s="13"/>
      <c r="H126" s="13"/>
      <c r="I126" s="37"/>
      <c r="J126" s="37"/>
    </row>
    <row r="127">
      <c r="A127" s="33"/>
      <c r="B127" s="35"/>
      <c r="C127" s="14"/>
      <c r="D127" s="14"/>
      <c r="E127" s="13"/>
      <c r="F127" s="13"/>
      <c r="G127" s="13"/>
      <c r="H127" s="13"/>
      <c r="I127" s="37"/>
      <c r="J127" s="37"/>
    </row>
    <row r="128">
      <c r="A128" s="33"/>
      <c r="B128" s="35"/>
      <c r="C128" s="14"/>
      <c r="D128" s="14"/>
      <c r="E128" s="13"/>
      <c r="F128" s="13"/>
      <c r="G128" s="13"/>
      <c r="H128" s="13"/>
      <c r="I128" s="37"/>
      <c r="J128" s="37"/>
    </row>
    <row r="129">
      <c r="A129" s="33"/>
      <c r="B129" s="35"/>
      <c r="C129" s="14"/>
      <c r="D129" s="14"/>
      <c r="E129" s="13"/>
      <c r="F129" s="13"/>
      <c r="G129" s="13"/>
      <c r="H129" s="13"/>
      <c r="I129" s="37"/>
      <c r="J129" s="37"/>
    </row>
    <row r="130">
      <c r="A130" s="33"/>
      <c r="B130" s="35"/>
      <c r="C130" s="14"/>
      <c r="D130" s="14"/>
      <c r="E130" s="13"/>
      <c r="F130" s="13"/>
      <c r="G130" s="13"/>
      <c r="H130" s="13"/>
      <c r="I130" s="37"/>
      <c r="J130" s="37"/>
    </row>
    <row r="131">
      <c r="A131" s="33"/>
      <c r="B131" s="35"/>
      <c r="C131" s="14"/>
      <c r="D131" s="14"/>
      <c r="E131" s="13"/>
      <c r="F131" s="13"/>
      <c r="G131" s="13"/>
      <c r="H131" s="13"/>
      <c r="I131" s="37"/>
      <c r="J131" s="37"/>
    </row>
    <row r="132">
      <c r="A132" s="33"/>
      <c r="B132" s="35"/>
      <c r="C132" s="14"/>
      <c r="D132" s="14"/>
      <c r="E132" s="13"/>
      <c r="F132" s="13"/>
      <c r="G132" s="13"/>
      <c r="H132" s="13"/>
      <c r="I132" s="37"/>
      <c r="J132" s="37"/>
    </row>
    <row r="133">
      <c r="A133" s="33"/>
      <c r="B133" s="35"/>
      <c r="C133" s="14"/>
      <c r="D133" s="14"/>
      <c r="E133" s="13"/>
      <c r="F133" s="13"/>
      <c r="G133" s="13"/>
      <c r="H133" s="13"/>
      <c r="I133" s="37"/>
      <c r="J133" s="37"/>
    </row>
    <row r="134">
      <c r="A134" s="33"/>
      <c r="B134" s="35"/>
      <c r="C134" s="14"/>
      <c r="D134" s="14"/>
      <c r="E134" s="13"/>
      <c r="F134" s="13"/>
      <c r="G134" s="13"/>
      <c r="H134" s="13"/>
      <c r="I134" s="37"/>
      <c r="J134" s="37"/>
    </row>
    <row r="135">
      <c r="A135" s="33"/>
      <c r="B135" s="35"/>
      <c r="C135" s="14"/>
      <c r="D135" s="14"/>
      <c r="E135" s="13"/>
      <c r="F135" s="13"/>
      <c r="G135" s="13"/>
      <c r="H135" s="13"/>
      <c r="I135" s="37"/>
      <c r="J135" s="37"/>
    </row>
    <row r="136">
      <c r="A136" s="33"/>
      <c r="B136" s="35"/>
      <c r="C136" s="14"/>
      <c r="D136" s="14"/>
      <c r="E136" s="13"/>
      <c r="F136" s="13"/>
      <c r="G136" s="13"/>
      <c r="H136" s="13"/>
      <c r="I136" s="37"/>
      <c r="J136" s="37"/>
    </row>
    <row r="137">
      <c r="A137" s="33"/>
      <c r="B137" s="35"/>
      <c r="C137" s="14"/>
      <c r="D137" s="14"/>
      <c r="E137" s="13"/>
      <c r="F137" s="13"/>
      <c r="G137" s="13"/>
      <c r="H137" s="13"/>
      <c r="I137" s="37"/>
      <c r="J137" s="37"/>
    </row>
    <row r="138">
      <c r="A138" s="33"/>
      <c r="B138" s="35"/>
      <c r="C138" s="14"/>
      <c r="D138" s="14"/>
      <c r="E138" s="13"/>
      <c r="F138" s="13"/>
      <c r="G138" s="13"/>
      <c r="H138" s="13"/>
      <c r="I138" s="37"/>
      <c r="J138" s="37"/>
    </row>
    <row r="139">
      <c r="A139" s="33"/>
      <c r="B139" s="35"/>
      <c r="C139" s="14"/>
      <c r="D139" s="14"/>
      <c r="E139" s="13"/>
      <c r="F139" s="13"/>
      <c r="G139" s="13"/>
      <c r="H139" s="13"/>
      <c r="I139" s="37"/>
      <c r="J139" s="37"/>
    </row>
    <row r="140">
      <c r="A140" s="33"/>
      <c r="B140" s="35"/>
      <c r="C140" s="14"/>
      <c r="D140" s="14"/>
      <c r="E140" s="13"/>
      <c r="F140" s="13"/>
      <c r="G140" s="13"/>
      <c r="H140" s="13"/>
      <c r="I140" s="37"/>
      <c r="J140" s="37"/>
    </row>
    <row r="141">
      <c r="A141" s="33"/>
      <c r="B141" s="35"/>
      <c r="C141" s="14"/>
      <c r="D141" s="14"/>
      <c r="E141" s="13"/>
      <c r="F141" s="13"/>
      <c r="G141" s="13"/>
      <c r="H141" s="13"/>
      <c r="I141" s="37"/>
      <c r="J141" s="37"/>
    </row>
    <row r="142">
      <c r="A142" s="33"/>
      <c r="B142" s="35"/>
      <c r="C142" s="14"/>
      <c r="D142" s="14"/>
      <c r="E142" s="13"/>
      <c r="F142" s="13"/>
      <c r="G142" s="13"/>
      <c r="H142" s="13"/>
      <c r="I142" s="37"/>
      <c r="J142" s="37"/>
    </row>
    <row r="143">
      <c r="A143" s="33"/>
      <c r="B143" s="35"/>
      <c r="C143" s="14"/>
      <c r="D143" s="14"/>
      <c r="E143" s="13"/>
      <c r="F143" s="13"/>
      <c r="G143" s="13"/>
      <c r="H143" s="13"/>
      <c r="I143" s="37"/>
      <c r="J143" s="37"/>
    </row>
  </sheetData>
  <conditionalFormatting sqref="A1">
    <cfRule type="containsBlanks" dxfId="0" priority="1">
      <formula>LEN(TRIM(A1))=0</formula>
    </cfRule>
  </conditionalFormatting>
  <conditionalFormatting sqref="A3:C21">
    <cfRule type="containsBlanks" dxfId="0" priority="2">
      <formula>LEN(TRIM(A3))=0</formula>
    </cfRule>
  </conditionalFormatting>
  <conditionalFormatting sqref="A112:C143">
    <cfRule type="containsBlanks" dxfId="0" priority="3">
      <formula>LEN(TRIM(A112))=0</formula>
    </cfRule>
  </conditionalFormatting>
  <dataValidations>
    <dataValidation type="decimal" allowBlank="1" showDropDown="1" showInputMessage="1" prompt="Enter a number between 1" sqref="A2">
      <formula1>1.0</formula1>
      <formula2/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4.86"/>
    <col customWidth="1" min="2" max="2" width="15.14"/>
    <col customWidth="1" min="3" max="3" width="42.29"/>
    <col customWidth="1" min="4" max="4" width="33.71"/>
    <col customWidth="1" min="5" max="5" width="35.29"/>
    <col customWidth="1" min="6" max="6" width="12.43"/>
    <col customWidth="1" min="7" max="20" width="17.29"/>
  </cols>
  <sheetData>
    <row r="1" ht="1.5" customHeight="1">
      <c r="A1" s="1" t="s">
        <v>0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4"/>
      <c r="I1" s="4"/>
      <c r="J1" s="4"/>
      <c r="K1" s="4"/>
      <c r="L1" s="4"/>
      <c r="M1" s="4"/>
      <c r="N1" s="4"/>
      <c r="O1" s="5"/>
      <c r="P1" s="5"/>
      <c r="Q1" s="6"/>
      <c r="R1" s="6"/>
      <c r="S1" s="6"/>
      <c r="T1" s="6"/>
    </row>
    <row r="2">
      <c r="A2" s="9"/>
      <c r="B2" s="11"/>
      <c r="C2" s="12"/>
      <c r="D2" s="12"/>
      <c r="E2" s="12"/>
      <c r="F2" s="11"/>
      <c r="G2" s="11"/>
      <c r="H2" s="11"/>
      <c r="I2" s="11"/>
      <c r="J2" s="11"/>
      <c r="K2" s="11"/>
      <c r="L2" s="11"/>
      <c r="M2" s="11"/>
      <c r="N2" s="15"/>
      <c r="O2" s="15"/>
      <c r="P2" s="12"/>
      <c r="Q2" s="12"/>
      <c r="R2" s="12"/>
      <c r="S2" s="12"/>
      <c r="T2" s="12"/>
    </row>
    <row r="3">
      <c r="A3" s="9"/>
      <c r="B3" s="11"/>
      <c r="C3" s="12"/>
      <c r="D3" s="12"/>
      <c r="E3" s="12"/>
      <c r="F3" s="11"/>
      <c r="G3" s="11"/>
      <c r="H3" s="11"/>
      <c r="I3" s="11"/>
      <c r="J3" s="11"/>
      <c r="K3" s="11"/>
      <c r="L3" s="11"/>
      <c r="M3" s="11"/>
      <c r="N3" s="15"/>
      <c r="O3" s="15"/>
      <c r="P3" s="12"/>
      <c r="Q3" s="12"/>
      <c r="R3" s="12"/>
      <c r="S3" s="12"/>
      <c r="T3" s="12"/>
    </row>
    <row r="4">
      <c r="A4" s="9"/>
      <c r="B4" s="11"/>
      <c r="C4" s="12"/>
      <c r="D4" s="12"/>
      <c r="E4" s="12"/>
      <c r="F4" s="11"/>
      <c r="G4" s="11"/>
      <c r="H4" s="11"/>
      <c r="I4" s="11"/>
      <c r="J4" s="11"/>
      <c r="K4" s="11"/>
      <c r="L4" s="11"/>
      <c r="M4" s="11"/>
      <c r="N4" s="12"/>
      <c r="O4" s="12"/>
      <c r="P4" s="12"/>
      <c r="Q4" s="12"/>
      <c r="R4" s="12"/>
      <c r="S4" s="12"/>
      <c r="T4" s="12"/>
    </row>
    <row r="5">
      <c r="A5" s="9"/>
      <c r="B5" s="11"/>
      <c r="C5" s="12"/>
      <c r="D5" s="12"/>
      <c r="E5" s="12"/>
      <c r="F5" s="11"/>
      <c r="G5" s="11"/>
      <c r="H5" s="11"/>
      <c r="I5" s="11"/>
      <c r="J5" s="11"/>
      <c r="K5" s="11"/>
      <c r="L5" s="11"/>
      <c r="M5" s="11"/>
      <c r="N5" s="12"/>
      <c r="O5" s="12"/>
      <c r="P5" s="12"/>
      <c r="Q5" s="12"/>
      <c r="R5" s="12"/>
      <c r="S5" s="12"/>
      <c r="T5" s="12"/>
    </row>
    <row r="6">
      <c r="A6" s="9"/>
      <c r="B6" s="11"/>
      <c r="C6" s="12"/>
      <c r="D6" s="12"/>
      <c r="E6" s="12"/>
      <c r="F6" s="11"/>
      <c r="G6" s="11"/>
      <c r="H6" s="11"/>
      <c r="I6" s="11"/>
      <c r="J6" s="11"/>
      <c r="K6" s="11"/>
      <c r="L6" s="11"/>
      <c r="M6" s="11"/>
      <c r="N6" s="12"/>
      <c r="O6" s="12"/>
      <c r="P6" s="12"/>
      <c r="Q6" s="12"/>
      <c r="R6" s="12"/>
      <c r="S6" s="12"/>
      <c r="T6" s="12"/>
    </row>
    <row r="7">
      <c r="A7" s="9"/>
      <c r="B7" s="11"/>
      <c r="C7" s="12"/>
      <c r="D7" s="12"/>
      <c r="E7" s="12"/>
      <c r="F7" s="11"/>
      <c r="G7" s="11"/>
      <c r="H7" s="11"/>
      <c r="I7" s="11"/>
      <c r="J7" s="11"/>
      <c r="K7" s="11"/>
      <c r="L7" s="11"/>
      <c r="M7" s="11"/>
      <c r="N7" s="12"/>
      <c r="O7" s="12"/>
      <c r="P7" s="12"/>
      <c r="Q7" s="12"/>
      <c r="R7" s="12"/>
      <c r="S7" s="12"/>
      <c r="T7" s="12"/>
    </row>
    <row r="8">
      <c r="A8" s="9"/>
      <c r="B8" s="11"/>
      <c r="C8" s="12"/>
      <c r="D8" s="12"/>
      <c r="E8" s="12"/>
      <c r="F8" s="11"/>
      <c r="G8" s="11"/>
      <c r="H8" s="11"/>
      <c r="I8" s="11"/>
      <c r="J8" s="11"/>
      <c r="K8" s="11"/>
      <c r="L8" s="11"/>
      <c r="M8" s="11"/>
      <c r="N8" s="12"/>
      <c r="O8" s="12"/>
      <c r="P8" s="12"/>
      <c r="Q8" s="12"/>
      <c r="R8" s="12"/>
      <c r="S8" s="12"/>
      <c r="T8" s="12"/>
    </row>
    <row r="9">
      <c r="A9" s="9"/>
      <c r="B9" s="11"/>
      <c r="C9" s="12"/>
      <c r="D9" s="12"/>
      <c r="E9" s="12"/>
      <c r="F9" s="11"/>
      <c r="G9" s="11"/>
      <c r="H9" s="11"/>
      <c r="I9" s="11"/>
      <c r="J9" s="11"/>
      <c r="K9" s="11"/>
      <c r="L9" s="11"/>
      <c r="M9" s="11"/>
      <c r="N9" s="12"/>
      <c r="O9" s="12"/>
      <c r="P9" s="12"/>
      <c r="Q9" s="12"/>
      <c r="R9" s="12"/>
      <c r="S9" s="12"/>
      <c r="T9" s="12"/>
    </row>
    <row r="10">
      <c r="A10" s="9"/>
      <c r="B10" s="11"/>
      <c r="C10" s="12"/>
      <c r="D10" s="12"/>
      <c r="E10" s="12"/>
      <c r="F10" s="11"/>
      <c r="G10" s="11"/>
      <c r="H10" s="11"/>
      <c r="I10" s="11"/>
      <c r="J10" s="11"/>
      <c r="K10" s="11"/>
      <c r="L10" s="11"/>
      <c r="M10" s="11"/>
      <c r="N10" s="12"/>
      <c r="O10" s="12"/>
      <c r="P10" s="12"/>
      <c r="Q10" s="12"/>
      <c r="R10" s="12"/>
      <c r="S10" s="12"/>
      <c r="T10" s="12"/>
    </row>
    <row r="11">
      <c r="A11" s="9"/>
      <c r="B11" s="11"/>
      <c r="C11" s="12"/>
      <c r="D11" s="12"/>
      <c r="E11" s="12"/>
      <c r="F11" s="11"/>
      <c r="G11" s="11"/>
      <c r="H11" s="11"/>
      <c r="I11" s="11"/>
      <c r="J11" s="11"/>
      <c r="K11" s="11"/>
      <c r="L11" s="11"/>
      <c r="M11" s="11"/>
      <c r="N11" s="12"/>
      <c r="O11" s="12"/>
      <c r="P11" s="12"/>
      <c r="Q11" s="12"/>
      <c r="R11" s="12"/>
      <c r="S11" s="12"/>
      <c r="T11" s="12"/>
    </row>
    <row r="12">
      <c r="A12" s="9"/>
      <c r="B12" s="11"/>
      <c r="C12" s="12"/>
      <c r="D12" s="12"/>
      <c r="E12" s="12"/>
      <c r="F12" s="11"/>
      <c r="G12" s="11"/>
      <c r="H12" s="11"/>
      <c r="I12" s="11"/>
      <c r="J12" s="11"/>
      <c r="K12" s="11"/>
      <c r="L12" s="11"/>
      <c r="M12" s="11"/>
      <c r="N12" s="12"/>
      <c r="O12" s="12"/>
      <c r="P12" s="12"/>
      <c r="Q12" s="12"/>
      <c r="R12" s="12"/>
      <c r="S12" s="12"/>
      <c r="T12" s="12"/>
    </row>
    <row r="13">
      <c r="A13" s="9"/>
      <c r="B13" s="11"/>
      <c r="C13" s="12"/>
      <c r="D13" s="12"/>
      <c r="E13" s="12"/>
      <c r="F13" s="11"/>
      <c r="G13" s="11"/>
      <c r="H13" s="11"/>
      <c r="I13" s="11"/>
      <c r="J13" s="11"/>
      <c r="K13" s="11"/>
      <c r="L13" s="11"/>
      <c r="M13" s="11"/>
      <c r="N13" s="12"/>
      <c r="O13" s="12"/>
      <c r="P13" s="12"/>
      <c r="Q13" s="12"/>
      <c r="R13" s="12"/>
      <c r="S13" s="12"/>
      <c r="T13" s="12"/>
    </row>
    <row r="14">
      <c r="A14" s="9"/>
      <c r="B14" s="11"/>
      <c r="C14" s="12"/>
      <c r="D14" s="12"/>
      <c r="E14" s="12"/>
      <c r="F14" s="11"/>
      <c r="G14" s="11"/>
      <c r="H14" s="11"/>
      <c r="I14" s="11"/>
      <c r="J14" s="11"/>
      <c r="K14" s="11"/>
      <c r="L14" s="11"/>
      <c r="M14" s="11"/>
      <c r="N14" s="12"/>
      <c r="O14" s="12"/>
      <c r="P14" s="12"/>
      <c r="Q14" s="12"/>
      <c r="R14" s="12"/>
      <c r="S14" s="12"/>
      <c r="T14" s="12"/>
    </row>
    <row r="15">
      <c r="A15" s="9"/>
      <c r="B15" s="11"/>
      <c r="C15" s="12"/>
      <c r="D15" s="12"/>
      <c r="E15" s="12"/>
      <c r="F15" s="11"/>
      <c r="G15" s="11"/>
      <c r="H15" s="11"/>
      <c r="I15" s="11"/>
      <c r="J15" s="11"/>
      <c r="K15" s="11"/>
      <c r="L15" s="11"/>
      <c r="M15" s="11"/>
      <c r="N15" s="12"/>
      <c r="O15" s="12"/>
      <c r="P15" s="12"/>
      <c r="Q15" s="12"/>
      <c r="R15" s="12"/>
      <c r="S15" s="12"/>
      <c r="T15" s="12"/>
    </row>
    <row r="16">
      <c r="A16" s="9"/>
      <c r="B16" s="11"/>
      <c r="C16" s="12"/>
      <c r="D16" s="12"/>
      <c r="E16" s="12"/>
      <c r="F16" s="11"/>
      <c r="G16" s="11"/>
      <c r="H16" s="11"/>
      <c r="I16" s="11"/>
      <c r="J16" s="11"/>
      <c r="K16" s="11"/>
      <c r="L16" s="11"/>
      <c r="M16" s="11"/>
      <c r="N16" s="12"/>
      <c r="O16" s="12"/>
      <c r="P16" s="12"/>
      <c r="Q16" s="12"/>
      <c r="R16" s="12"/>
      <c r="S16" s="12"/>
      <c r="T16" s="12"/>
    </row>
    <row r="17">
      <c r="A17" s="9"/>
      <c r="B17" s="11"/>
      <c r="C17" s="12"/>
      <c r="D17" s="12"/>
      <c r="E17" s="12"/>
      <c r="F17" s="11"/>
      <c r="G17" s="11"/>
      <c r="H17" s="11"/>
      <c r="I17" s="11"/>
      <c r="J17" s="11"/>
      <c r="K17" s="11"/>
      <c r="L17" s="11"/>
      <c r="M17" s="11"/>
      <c r="N17" s="12"/>
      <c r="O17" s="12"/>
      <c r="P17" s="12"/>
      <c r="Q17" s="12"/>
      <c r="R17" s="12"/>
      <c r="S17" s="12"/>
      <c r="T17" s="12"/>
    </row>
    <row r="18">
      <c r="A18" s="9"/>
      <c r="B18" s="11"/>
      <c r="C18" s="12"/>
      <c r="D18" s="12"/>
      <c r="E18" s="12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2"/>
      <c r="R18" s="12"/>
      <c r="S18" s="12"/>
      <c r="T18" s="12"/>
    </row>
    <row r="19">
      <c r="A19" s="9"/>
      <c r="B19" s="11"/>
      <c r="C19" s="12"/>
      <c r="D19" s="12"/>
      <c r="E19" s="12"/>
      <c r="F19" s="11"/>
      <c r="G19" s="11"/>
      <c r="H19" s="11"/>
      <c r="I19" s="11"/>
      <c r="J19" s="11"/>
      <c r="K19" s="11"/>
      <c r="L19" s="11"/>
      <c r="M19" s="11"/>
      <c r="N19" s="12"/>
      <c r="O19" s="12"/>
      <c r="P19" s="12"/>
      <c r="Q19" s="12"/>
      <c r="R19" s="12"/>
      <c r="S19" s="12"/>
      <c r="T19" s="12"/>
    </row>
    <row r="20">
      <c r="A20" s="9"/>
      <c r="B20" s="11"/>
      <c r="C20" s="12"/>
      <c r="D20" s="12"/>
      <c r="E20" s="12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12"/>
      <c r="R20" s="12"/>
      <c r="S20" s="12"/>
      <c r="T20" s="12"/>
    </row>
    <row r="21">
      <c r="A21" s="9"/>
      <c r="B21" s="11"/>
      <c r="C21" s="12"/>
      <c r="D21" s="12"/>
      <c r="E21" s="12"/>
      <c r="F21" s="11"/>
      <c r="G21" s="11"/>
      <c r="H21" s="11"/>
      <c r="I21" s="11"/>
      <c r="J21" s="11"/>
      <c r="K21" s="11"/>
      <c r="L21" s="11"/>
      <c r="M21" s="11"/>
      <c r="N21" s="12"/>
      <c r="O21" s="12"/>
      <c r="P21" s="12"/>
      <c r="Q21" s="12"/>
      <c r="R21" s="12"/>
      <c r="S21" s="12"/>
      <c r="T21" s="12"/>
    </row>
    <row r="22">
      <c r="A22" s="9"/>
      <c r="B22" s="11"/>
      <c r="C22" s="12"/>
      <c r="D22" s="12"/>
      <c r="E22" s="12"/>
      <c r="F22" s="11"/>
      <c r="G22" s="11"/>
      <c r="H22" s="11"/>
      <c r="I22" s="11"/>
      <c r="J22" s="11"/>
      <c r="K22" s="11"/>
      <c r="L22" s="11"/>
      <c r="M22" s="11"/>
      <c r="N22" s="12"/>
      <c r="O22" s="12"/>
      <c r="P22" s="12"/>
      <c r="Q22" s="12"/>
      <c r="R22" s="12"/>
      <c r="S22" s="12"/>
      <c r="T22" s="12"/>
    </row>
    <row r="23">
      <c r="A23" s="9"/>
      <c r="B23" s="11"/>
      <c r="C23" s="12"/>
      <c r="D23" s="12"/>
      <c r="E23" s="12"/>
      <c r="F23" s="11"/>
      <c r="G23" s="11"/>
      <c r="H23" s="11"/>
      <c r="I23" s="11"/>
      <c r="J23" s="11"/>
      <c r="K23" s="11"/>
      <c r="L23" s="11"/>
      <c r="M23" s="11"/>
      <c r="N23" s="12"/>
      <c r="O23" s="12"/>
      <c r="P23" s="12"/>
      <c r="Q23" s="12"/>
      <c r="R23" s="12"/>
      <c r="S23" s="12"/>
      <c r="T23" s="12"/>
    </row>
    <row r="24">
      <c r="A24" s="26"/>
      <c r="B24" s="11"/>
      <c r="C24" s="12"/>
      <c r="D24" s="12"/>
      <c r="E24" s="12"/>
      <c r="F24" s="11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>
      <c r="A25" s="26"/>
      <c r="B25" s="11"/>
      <c r="C25" s="12"/>
      <c r="D25" s="12"/>
      <c r="E25" s="12"/>
      <c r="F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>
      <c r="A26" s="26"/>
      <c r="B26" s="11"/>
      <c r="C26" s="12"/>
      <c r="D26" s="12"/>
      <c r="E26" s="12"/>
      <c r="F26" s="11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>
      <c r="A27" s="26"/>
      <c r="B27" s="11"/>
      <c r="C27" s="12"/>
      <c r="D27" s="12"/>
      <c r="E27" s="12"/>
      <c r="F27" s="11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>
      <c r="A28" s="26"/>
      <c r="B28" s="11"/>
      <c r="C28" s="12"/>
      <c r="D28" s="12"/>
      <c r="E28" s="12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>
      <c r="A29" s="26"/>
      <c r="B29" s="11"/>
      <c r="C29" s="12"/>
      <c r="D29" s="12"/>
      <c r="E29" s="12"/>
      <c r="F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>
      <c r="A30" s="27"/>
      <c r="B30" s="13"/>
      <c r="C30" s="14"/>
      <c r="D30" s="14"/>
      <c r="E30" s="14"/>
      <c r="F30" s="13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>
      <c r="A31" s="27"/>
      <c r="B31" s="13"/>
      <c r="C31" s="14"/>
      <c r="D31" s="14"/>
      <c r="E31" s="14"/>
      <c r="F31" s="13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>
      <c r="A32" s="27"/>
      <c r="B32" s="13"/>
      <c r="C32" s="14"/>
      <c r="D32" s="14"/>
      <c r="E32" s="14"/>
      <c r="F32" s="13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>
      <c r="A33" s="27"/>
      <c r="B33" s="13"/>
      <c r="C33" s="14"/>
      <c r="D33" s="14"/>
      <c r="E33" s="14"/>
      <c r="F33" s="13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>
      <c r="A34" s="27"/>
      <c r="B34" s="13"/>
      <c r="C34" s="14"/>
      <c r="D34" s="14"/>
      <c r="E34" s="14"/>
      <c r="F34" s="13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>
      <c r="A35" s="27"/>
      <c r="B35" s="13"/>
      <c r="C35" s="14"/>
      <c r="D35" s="14"/>
      <c r="E35" s="14"/>
      <c r="F35" s="13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>
      <c r="A36" s="27"/>
      <c r="B36" s="13"/>
      <c r="C36" s="14"/>
      <c r="D36" s="14"/>
      <c r="E36" s="14"/>
      <c r="F36" s="13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>
      <c r="A37" s="27"/>
      <c r="B37" s="13"/>
      <c r="C37" s="14"/>
      <c r="D37" s="14"/>
      <c r="E37" s="14"/>
      <c r="F37" s="13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>
      <c r="A38" s="27"/>
      <c r="B38" s="13"/>
      <c r="C38" s="14"/>
      <c r="D38" s="14"/>
      <c r="E38" s="14"/>
      <c r="F38" s="13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>
      <c r="A39" s="27"/>
      <c r="B39" s="13"/>
      <c r="C39" s="14"/>
      <c r="D39" s="14"/>
      <c r="E39" s="14"/>
      <c r="F39" s="13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>
      <c r="A40" s="27"/>
      <c r="B40" s="13"/>
      <c r="C40" s="14"/>
      <c r="D40" s="14"/>
      <c r="E40" s="14"/>
      <c r="F40" s="13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>
      <c r="A41" s="27"/>
      <c r="B41" s="13"/>
      <c r="C41" s="14"/>
      <c r="D41" s="14"/>
      <c r="E41" s="14"/>
      <c r="F41" s="13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>
      <c r="A42" s="27"/>
      <c r="B42" s="13"/>
      <c r="C42" s="14"/>
      <c r="D42" s="14"/>
      <c r="E42" s="14"/>
      <c r="F42" s="13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>
      <c r="A43" s="27"/>
      <c r="B43" s="13"/>
      <c r="C43" s="14"/>
      <c r="D43" s="14"/>
      <c r="E43" s="14"/>
      <c r="F43" s="13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>
      <c r="A44" s="27"/>
      <c r="B44" s="13"/>
      <c r="C44" s="14"/>
      <c r="D44" s="14"/>
      <c r="E44" s="14"/>
      <c r="F44" s="13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>
      <c r="A45" s="27"/>
      <c r="B45" s="13"/>
      <c r="C45" s="14"/>
      <c r="D45" s="14"/>
      <c r="E45" s="14"/>
      <c r="F45" s="13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>
      <c r="A46" s="27"/>
      <c r="B46" s="13"/>
      <c r="C46" s="14"/>
      <c r="D46" s="14"/>
      <c r="E46" s="14"/>
      <c r="F46" s="13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>
      <c r="A47" s="27"/>
      <c r="B47" s="13"/>
      <c r="C47" s="14"/>
      <c r="D47" s="14"/>
      <c r="E47" s="14"/>
      <c r="F47" s="13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>
      <c r="A48" s="27"/>
      <c r="B48" s="13"/>
      <c r="C48" s="14"/>
      <c r="D48" s="14"/>
      <c r="E48" s="14"/>
      <c r="F48" s="13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>
      <c r="A49" s="27"/>
      <c r="B49" s="13"/>
      <c r="C49" s="14"/>
      <c r="D49" s="14"/>
      <c r="E49" s="14"/>
      <c r="F49" s="13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>
      <c r="A50" s="27"/>
      <c r="B50" s="13"/>
      <c r="C50" s="14"/>
      <c r="D50" s="14"/>
      <c r="E50" s="14"/>
      <c r="F50" s="13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>
      <c r="A51" s="27"/>
      <c r="B51" s="13"/>
      <c r="C51" s="14"/>
      <c r="D51" s="14"/>
      <c r="E51" s="14"/>
      <c r="F51" s="13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>
      <c r="A52" s="27"/>
      <c r="B52" s="13"/>
      <c r="C52" s="14"/>
      <c r="D52" s="14"/>
      <c r="E52" s="14"/>
      <c r="F52" s="13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>
      <c r="A53" s="27"/>
      <c r="B53" s="13"/>
      <c r="C53" s="14"/>
      <c r="D53" s="14"/>
      <c r="E53" s="14"/>
      <c r="F53" s="13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>
      <c r="A54" s="27"/>
      <c r="B54" s="13"/>
      <c r="C54" s="14"/>
      <c r="D54" s="14"/>
      <c r="E54" s="14"/>
      <c r="F54" s="13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>
      <c r="A55" s="27"/>
      <c r="B55" s="13"/>
      <c r="C55" s="14"/>
      <c r="D55" s="14"/>
      <c r="E55" s="14"/>
      <c r="F55" s="13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>
      <c r="A56" s="27"/>
      <c r="B56" s="13"/>
      <c r="C56" s="14"/>
      <c r="D56" s="14"/>
      <c r="E56" s="14"/>
      <c r="F56" s="13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>
      <c r="A57" s="27"/>
      <c r="B57" s="13"/>
      <c r="C57" s="14"/>
      <c r="D57" s="14"/>
      <c r="E57" s="14"/>
      <c r="F57" s="13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>
      <c r="A58" s="27"/>
      <c r="B58" s="13"/>
      <c r="C58" s="14"/>
      <c r="D58" s="14"/>
      <c r="E58" s="14"/>
      <c r="F58" s="13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>
      <c r="A59" s="27"/>
      <c r="B59" s="13"/>
      <c r="C59" s="14"/>
      <c r="D59" s="14"/>
      <c r="E59" s="14"/>
      <c r="F59" s="13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>
      <c r="A60" s="27"/>
      <c r="B60" s="13"/>
      <c r="C60" s="14"/>
      <c r="D60" s="14"/>
      <c r="E60" s="14"/>
      <c r="F60" s="13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>
      <c r="A61" s="27"/>
      <c r="B61" s="13"/>
      <c r="C61" s="14"/>
      <c r="D61" s="14"/>
      <c r="E61" s="14"/>
      <c r="F61" s="13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>
      <c r="A62" s="27"/>
      <c r="B62" s="13"/>
      <c r="C62" s="14"/>
      <c r="D62" s="14"/>
      <c r="E62" s="14"/>
      <c r="F62" s="13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>
      <c r="A63" s="27"/>
      <c r="B63" s="13"/>
      <c r="C63" s="14"/>
      <c r="D63" s="14"/>
      <c r="E63" s="14"/>
      <c r="F63" s="13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>
      <c r="A64" s="27"/>
      <c r="B64" s="13"/>
      <c r="C64" s="14"/>
      <c r="D64" s="14"/>
      <c r="E64" s="14"/>
      <c r="F64" s="13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>
      <c r="A65" s="27"/>
      <c r="B65" s="13"/>
      <c r="C65" s="14"/>
      <c r="D65" s="14"/>
      <c r="E65" s="14"/>
      <c r="F65" s="13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>
      <c r="A66" s="27"/>
      <c r="B66" s="13"/>
      <c r="C66" s="14"/>
      <c r="D66" s="14"/>
      <c r="E66" s="14"/>
      <c r="F66" s="13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>
      <c r="A67" s="27"/>
      <c r="B67" s="13"/>
      <c r="C67" s="14"/>
      <c r="D67" s="14"/>
      <c r="E67" s="14"/>
      <c r="F67" s="13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>
      <c r="A68" s="27"/>
      <c r="B68" s="13"/>
      <c r="C68" s="14"/>
      <c r="D68" s="14"/>
      <c r="E68" s="14"/>
      <c r="F68" s="13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>
      <c r="A69" s="27"/>
      <c r="B69" s="13"/>
      <c r="C69" s="14"/>
      <c r="D69" s="14"/>
      <c r="E69" s="14"/>
      <c r="F69" s="13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>
      <c r="A70" s="27"/>
      <c r="B70" s="13"/>
      <c r="C70" s="14"/>
      <c r="D70" s="14"/>
      <c r="E70" s="14"/>
      <c r="F70" s="13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>
      <c r="A71" s="27"/>
      <c r="B71" s="13"/>
      <c r="C71" s="14"/>
      <c r="D71" s="14"/>
      <c r="E71" s="14"/>
      <c r="F71" s="13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>
      <c r="A72" s="27"/>
      <c r="B72" s="13"/>
      <c r="C72" s="14"/>
      <c r="D72" s="14"/>
      <c r="E72" s="14"/>
      <c r="F72" s="13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>
      <c r="A73" s="27"/>
      <c r="B73" s="13"/>
      <c r="C73" s="14"/>
      <c r="D73" s="14"/>
      <c r="E73" s="14"/>
      <c r="F73" s="13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>
      <c r="A74" s="27"/>
      <c r="B74" s="13"/>
      <c r="C74" s="14"/>
      <c r="D74" s="14"/>
      <c r="E74" s="14"/>
      <c r="F74" s="13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>
      <c r="A75" s="27"/>
      <c r="B75" s="13"/>
      <c r="C75" s="14"/>
      <c r="D75" s="14"/>
      <c r="E75" s="14"/>
      <c r="F75" s="13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>
      <c r="A76" s="27"/>
      <c r="B76" s="13"/>
      <c r="C76" s="14"/>
      <c r="D76" s="14"/>
      <c r="E76" s="14"/>
      <c r="F76" s="13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>
      <c r="A77" s="27"/>
      <c r="B77" s="13"/>
      <c r="C77" s="14"/>
      <c r="D77" s="14"/>
      <c r="E77" s="14"/>
      <c r="F77" s="13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>
      <c r="A78" s="27"/>
      <c r="B78" s="13"/>
      <c r="C78" s="14"/>
      <c r="D78" s="14"/>
      <c r="E78" s="14"/>
      <c r="F78" s="13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>
      <c r="A79" s="27"/>
      <c r="B79" s="13"/>
      <c r="C79" s="14"/>
      <c r="D79" s="14"/>
      <c r="E79" s="14"/>
      <c r="F79" s="13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>
      <c r="A80" s="27"/>
      <c r="B80" s="13"/>
      <c r="C80" s="14"/>
      <c r="D80" s="14"/>
      <c r="E80" s="14"/>
      <c r="F80" s="13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>
      <c r="A81" s="27"/>
      <c r="B81" s="13"/>
      <c r="C81" s="14"/>
      <c r="D81" s="14"/>
      <c r="E81" s="14"/>
      <c r="F81" s="13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>
      <c r="A82" s="27"/>
      <c r="B82" s="13"/>
      <c r="C82" s="14"/>
      <c r="D82" s="14"/>
      <c r="E82" s="14"/>
      <c r="F82" s="13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>
      <c r="A83" s="27"/>
      <c r="B83" s="13"/>
      <c r="C83" s="14"/>
      <c r="D83" s="14"/>
      <c r="E83" s="14"/>
      <c r="F83" s="13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>
      <c r="A84" s="27"/>
      <c r="B84" s="13"/>
      <c r="C84" s="14"/>
      <c r="D84" s="14"/>
      <c r="E84" s="14"/>
      <c r="F84" s="13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>
      <c r="A85" s="27"/>
      <c r="B85" s="13"/>
      <c r="C85" s="14"/>
      <c r="D85" s="14"/>
      <c r="E85" s="14"/>
      <c r="F85" s="13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>
      <c r="A86" s="27"/>
      <c r="B86" s="13"/>
      <c r="C86" s="14"/>
      <c r="D86" s="14"/>
      <c r="E86" s="14"/>
      <c r="F86" s="13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>
      <c r="A87" s="27"/>
      <c r="B87" s="13"/>
      <c r="C87" s="14"/>
      <c r="D87" s="14"/>
      <c r="E87" s="14"/>
      <c r="F87" s="13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>
      <c r="A88" s="27"/>
      <c r="B88" s="13"/>
      <c r="C88" s="14"/>
      <c r="D88" s="14"/>
      <c r="E88" s="14"/>
      <c r="F88" s="13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>
      <c r="A89" s="27"/>
      <c r="B89" s="13"/>
      <c r="C89" s="14"/>
      <c r="D89" s="14"/>
      <c r="E89" s="14"/>
      <c r="F89" s="13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>
      <c r="A90" s="27"/>
      <c r="B90" s="13"/>
      <c r="C90" s="14"/>
      <c r="D90" s="14"/>
      <c r="E90" s="14"/>
      <c r="F90" s="13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>
      <c r="A91" s="27"/>
      <c r="B91" s="13"/>
      <c r="C91" s="14"/>
      <c r="D91" s="14"/>
      <c r="E91" s="14"/>
      <c r="F91" s="13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>
      <c r="A92" s="27"/>
      <c r="B92" s="13"/>
      <c r="C92" s="14"/>
      <c r="D92" s="14"/>
      <c r="E92" s="14"/>
      <c r="F92" s="13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>
      <c r="A93" s="27"/>
      <c r="B93" s="13"/>
      <c r="C93" s="14"/>
      <c r="D93" s="14"/>
      <c r="E93" s="14"/>
      <c r="F93" s="13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>
      <c r="A94" s="27"/>
      <c r="B94" s="13"/>
      <c r="C94" s="14"/>
      <c r="D94" s="14"/>
      <c r="E94" s="14"/>
      <c r="F94" s="13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</sheetData>
  <conditionalFormatting sqref="A1:A23">
    <cfRule type="containsBlanks" dxfId="0" priority="1">
      <formula>LEN(TRIM(A1))=0</formula>
    </cfRule>
  </conditionalFormatting>
  <conditionalFormatting sqref="B2:C23">
    <cfRule type="containsBlanks" dxfId="0" priority="2">
      <formula>LEN(TRIM(B2))=0</formula>
    </cfRule>
  </conditionalFormatting>
  <conditionalFormatting sqref="E2:F23">
    <cfRule type="containsBlanks" dxfId="0" priority="3">
      <formula>LEN(TRIM(E2))=0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4.86"/>
    <col customWidth="1" min="2" max="2" width="15.14"/>
    <col customWidth="1" min="3" max="3" width="42.29"/>
    <col customWidth="1" min="4" max="4" width="33.71"/>
    <col customWidth="1" min="5" max="5" width="35.29"/>
    <col customWidth="1" min="6" max="6" width="12.43"/>
    <col customWidth="1" min="7" max="20" width="17.29"/>
  </cols>
  <sheetData>
    <row r="1" ht="1.5" customHeight="1">
      <c r="A1" s="1" t="s">
        <v>0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4"/>
      <c r="I1" s="4"/>
      <c r="J1" s="4"/>
      <c r="K1" s="4"/>
      <c r="L1" s="4"/>
      <c r="M1" s="4"/>
      <c r="N1" s="4"/>
      <c r="O1" s="5"/>
      <c r="P1" s="5"/>
      <c r="Q1" s="6"/>
      <c r="R1" s="6"/>
      <c r="S1" s="6"/>
      <c r="T1" s="6"/>
    </row>
    <row r="2">
      <c r="A2" s="7"/>
      <c r="B2" s="13"/>
      <c r="C2" s="14"/>
      <c r="D2" s="14"/>
      <c r="E2" s="14"/>
      <c r="F2" s="13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>
      <c r="A3" s="7"/>
      <c r="B3" s="13"/>
      <c r="C3" s="14"/>
      <c r="D3" s="14"/>
      <c r="E3" s="14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>
      <c r="A4" s="7"/>
      <c r="B4" s="13"/>
      <c r="C4" s="14"/>
      <c r="D4" s="14"/>
      <c r="E4" s="14"/>
      <c r="F4" s="13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>
      <c r="A5" s="7"/>
      <c r="B5" s="13"/>
      <c r="C5" s="14"/>
      <c r="D5" s="14"/>
      <c r="E5" s="14"/>
      <c r="F5" s="13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>
      <c r="A6" s="7"/>
      <c r="B6" s="13"/>
      <c r="C6" s="14"/>
      <c r="D6" s="14"/>
      <c r="E6" s="14"/>
      <c r="F6" s="13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>
      <c r="A7" s="7"/>
      <c r="B7" s="13"/>
      <c r="C7" s="14"/>
      <c r="D7" s="14"/>
      <c r="E7" s="14"/>
      <c r="F7" s="13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>
      <c r="A8" s="7"/>
      <c r="B8" s="13"/>
      <c r="C8" s="14"/>
      <c r="D8" s="14"/>
      <c r="E8" s="14"/>
      <c r="F8" s="13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>
      <c r="A9" s="7"/>
      <c r="B9" s="13"/>
      <c r="C9" s="14"/>
      <c r="D9" s="14"/>
      <c r="E9" s="14"/>
      <c r="F9" s="13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>
      <c r="A10" s="7"/>
      <c r="B10" s="13"/>
      <c r="C10" s="14"/>
      <c r="D10" s="14"/>
      <c r="E10" s="14"/>
      <c r="F10" s="13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>
      <c r="A11" s="7"/>
      <c r="B11" s="13"/>
      <c r="C11" s="14"/>
      <c r="D11" s="14"/>
      <c r="E11" s="14"/>
      <c r="F11" s="13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>
      <c r="A12" s="7"/>
      <c r="B12" s="13"/>
      <c r="C12" s="14"/>
      <c r="D12" s="14"/>
      <c r="E12" s="14"/>
      <c r="F12" s="13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>
      <c r="A13" s="7"/>
      <c r="B13" s="13"/>
      <c r="C13" s="14"/>
      <c r="D13" s="14"/>
      <c r="E13" s="14"/>
      <c r="F13" s="13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>
      <c r="A14" s="7"/>
      <c r="B14" s="13"/>
      <c r="C14" s="14"/>
      <c r="D14" s="14"/>
      <c r="E14" s="14"/>
      <c r="F14" s="13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>
      <c r="A15" s="7"/>
      <c r="B15" s="13"/>
      <c r="C15" s="14"/>
      <c r="D15" s="14"/>
      <c r="E15" s="14"/>
      <c r="F15" s="13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>
      <c r="A16" s="7"/>
      <c r="B16" s="13"/>
      <c r="C16" s="14"/>
      <c r="D16" s="14"/>
      <c r="E16" s="14"/>
      <c r="F16" s="13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>
      <c r="A17" s="7"/>
      <c r="B17" s="13"/>
      <c r="C17" s="14"/>
      <c r="D17" s="14"/>
      <c r="E17" s="14"/>
      <c r="F17" s="1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>
      <c r="A18" s="7"/>
      <c r="B18" s="13"/>
      <c r="C18" s="14"/>
      <c r="D18" s="14"/>
      <c r="E18" s="14"/>
      <c r="F18" s="13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>
      <c r="A19" s="7"/>
      <c r="B19" s="13"/>
      <c r="C19" s="14"/>
      <c r="D19" s="14"/>
      <c r="E19" s="14"/>
      <c r="F19" s="13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>
      <c r="A20" s="7"/>
      <c r="B20" s="13"/>
      <c r="C20" s="14"/>
      <c r="D20" s="14"/>
      <c r="E20" s="14"/>
      <c r="F20" s="1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>
      <c r="A21" s="7"/>
      <c r="B21" s="13"/>
      <c r="C21" s="14"/>
      <c r="D21" s="14"/>
      <c r="E21" s="14"/>
      <c r="F21" s="13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>
      <c r="A22" s="7"/>
      <c r="B22" s="13"/>
      <c r="C22" s="14"/>
      <c r="D22" s="14"/>
      <c r="E22" s="14"/>
      <c r="F22" s="13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>
      <c r="A23" s="7"/>
      <c r="B23" s="13"/>
      <c r="C23" s="14"/>
      <c r="D23" s="14"/>
      <c r="E23" s="14"/>
      <c r="F23" s="1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>
      <c r="A24" s="7"/>
      <c r="B24" s="13"/>
      <c r="C24" s="14"/>
      <c r="D24" s="14"/>
      <c r="E24" s="14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>
      <c r="A25" s="7"/>
      <c r="B25" s="13"/>
      <c r="C25" s="14"/>
      <c r="D25" s="14"/>
      <c r="E25" s="14"/>
      <c r="F25" s="13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>
      <c r="A26" s="7"/>
      <c r="B26" s="13"/>
      <c r="C26" s="14"/>
      <c r="D26" s="14"/>
      <c r="E26" s="14"/>
      <c r="F26" s="13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>
      <c r="A27" s="7"/>
      <c r="B27" s="13"/>
      <c r="C27" s="14"/>
      <c r="D27" s="14"/>
      <c r="E27" s="14"/>
      <c r="F27" s="13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>
      <c r="A28" s="7"/>
      <c r="B28" s="13"/>
      <c r="C28" s="14"/>
      <c r="D28" s="14"/>
      <c r="E28" s="14"/>
      <c r="F28" s="13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>
      <c r="A29" s="7"/>
      <c r="B29" s="13"/>
      <c r="C29" s="14"/>
      <c r="D29" s="14"/>
      <c r="E29" s="14"/>
      <c r="F29" s="13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>
      <c r="A30" s="7"/>
      <c r="B30" s="13"/>
      <c r="C30" s="14"/>
      <c r="D30" s="14"/>
      <c r="E30" s="14"/>
      <c r="F30" s="13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>
      <c r="A31" s="7"/>
      <c r="B31" s="13"/>
      <c r="C31" s="14"/>
      <c r="D31" s="14"/>
      <c r="E31" s="14"/>
      <c r="F31" s="13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>
      <c r="A32" s="7"/>
      <c r="B32" s="13"/>
      <c r="C32" s="14"/>
      <c r="D32" s="14"/>
      <c r="E32" s="14"/>
      <c r="F32" s="13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>
      <c r="A33" s="7"/>
      <c r="B33" s="13"/>
      <c r="C33" s="14"/>
      <c r="D33" s="14"/>
      <c r="E33" s="14"/>
      <c r="F33" s="13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>
      <c r="A34" s="7"/>
      <c r="B34" s="13"/>
      <c r="C34" s="14"/>
      <c r="D34" s="14"/>
      <c r="E34" s="14"/>
      <c r="F34" s="13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>
      <c r="A35" s="7"/>
      <c r="B35" s="13"/>
      <c r="C35" s="14"/>
      <c r="D35" s="14"/>
      <c r="E35" s="14"/>
      <c r="F35" s="13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>
      <c r="A36" s="7"/>
      <c r="B36" s="13"/>
      <c r="C36" s="14"/>
      <c r="D36" s="14"/>
      <c r="E36" s="14"/>
      <c r="F36" s="13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>
      <c r="A37" s="7"/>
      <c r="B37" s="13"/>
      <c r="C37" s="14"/>
      <c r="D37" s="14"/>
      <c r="E37" s="14"/>
      <c r="F37" s="13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>
      <c r="A38" s="7"/>
      <c r="B38" s="13"/>
      <c r="C38" s="14"/>
      <c r="D38" s="14"/>
      <c r="E38" s="14"/>
      <c r="F38" s="13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>
      <c r="A39" s="7"/>
      <c r="B39" s="13"/>
      <c r="C39" s="14"/>
      <c r="D39" s="14"/>
      <c r="E39" s="14"/>
      <c r="F39" s="13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>
      <c r="A40" s="7"/>
      <c r="B40" s="13"/>
      <c r="C40" s="14"/>
      <c r="D40" s="14"/>
      <c r="E40" s="14"/>
      <c r="F40" s="13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>
      <c r="A41" s="7"/>
      <c r="B41" s="13"/>
      <c r="C41" s="14"/>
      <c r="D41" s="14"/>
      <c r="E41" s="14"/>
      <c r="F41" s="13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>
      <c r="A42" s="7"/>
      <c r="B42" s="13"/>
      <c r="C42" s="14"/>
      <c r="D42" s="14"/>
      <c r="E42" s="14"/>
      <c r="F42" s="13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</sheetData>
  <conditionalFormatting sqref="A1">
    <cfRule type="containsBlanks" dxfId="0" priority="1">
      <formula>LEN(TRIM(A1))=0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2.14"/>
    <col customWidth="1" min="3" max="4" width="33.43"/>
    <col customWidth="1" min="5" max="5" width="53.0"/>
    <col customWidth="1" min="6" max="20" width="17.29"/>
  </cols>
  <sheetData>
    <row r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4"/>
    </row>
    <row r="2">
      <c r="A2" s="36" t="s">
        <v>21</v>
      </c>
      <c r="B2" s="38"/>
      <c r="C2" s="36" t="s">
        <v>22</v>
      </c>
      <c r="D2" s="36" t="s">
        <v>23</v>
      </c>
      <c r="E2" s="36" t="s">
        <v>24</v>
      </c>
      <c r="F2" s="34"/>
    </row>
    <row r="3">
      <c r="A3" s="36" t="s">
        <v>25</v>
      </c>
      <c r="B3" s="36" t="s">
        <v>26</v>
      </c>
      <c r="C3" s="36" t="s">
        <v>27</v>
      </c>
      <c r="D3" s="36" t="s">
        <v>28</v>
      </c>
      <c r="E3" s="36" t="s">
        <v>29</v>
      </c>
      <c r="F3" s="34"/>
    </row>
    <row r="4">
      <c r="A4" s="36" t="s">
        <v>30</v>
      </c>
      <c r="B4" s="38"/>
      <c r="C4" s="36" t="s">
        <v>31</v>
      </c>
      <c r="D4" s="36" t="s">
        <v>32</v>
      </c>
      <c r="E4" s="36" t="s">
        <v>33</v>
      </c>
      <c r="F4" s="34"/>
    </row>
    <row r="5">
      <c r="A5" s="36" t="s">
        <v>34</v>
      </c>
      <c r="B5" s="36" t="s">
        <v>35</v>
      </c>
      <c r="C5" s="36" t="s">
        <v>36</v>
      </c>
      <c r="D5" s="36" t="s">
        <v>37</v>
      </c>
      <c r="E5" s="38"/>
      <c r="F5" s="34"/>
    </row>
    <row r="6">
      <c r="A6" s="36" t="s">
        <v>38</v>
      </c>
      <c r="B6" s="36" t="s">
        <v>39</v>
      </c>
      <c r="C6" s="36" t="s">
        <v>40</v>
      </c>
      <c r="D6" s="36" t="s">
        <v>41</v>
      </c>
      <c r="E6" s="36" t="s">
        <v>42</v>
      </c>
      <c r="F6" s="34"/>
    </row>
    <row r="7">
      <c r="A7" s="36" t="s">
        <v>43</v>
      </c>
      <c r="B7" s="36" t="s">
        <v>44</v>
      </c>
      <c r="C7" s="38"/>
      <c r="D7" s="38"/>
      <c r="E7" s="38"/>
      <c r="F7" s="34"/>
    </row>
    <row r="8">
      <c r="A8" s="38"/>
      <c r="B8" s="38"/>
      <c r="C8" s="38"/>
      <c r="D8" s="38"/>
      <c r="E8" s="38"/>
      <c r="F8" s="34"/>
    </row>
    <row r="9">
      <c r="A9" s="38"/>
      <c r="B9" s="38"/>
      <c r="C9" s="38"/>
      <c r="D9" s="38"/>
      <c r="E9" s="38"/>
      <c r="F9" s="34"/>
    </row>
    <row r="10">
      <c r="A10" s="38"/>
      <c r="B10" s="38"/>
      <c r="C10" s="38"/>
      <c r="D10" s="38"/>
      <c r="E10" s="38"/>
      <c r="F10" s="34"/>
    </row>
    <row r="11">
      <c r="A11" s="38"/>
      <c r="B11" s="38"/>
      <c r="C11" s="38"/>
      <c r="D11" s="38"/>
      <c r="E11" s="38"/>
      <c r="F11" s="34"/>
    </row>
    <row r="12">
      <c r="A12" s="38"/>
      <c r="B12" s="38"/>
      <c r="C12" s="38"/>
      <c r="D12" s="38"/>
      <c r="E12" s="38"/>
      <c r="F12" s="34"/>
    </row>
    <row r="13">
      <c r="A13" s="38"/>
      <c r="B13" s="38"/>
      <c r="C13" s="38"/>
      <c r="D13" s="38"/>
      <c r="E13" s="38"/>
      <c r="F13" s="34"/>
    </row>
    <row r="14">
      <c r="A14" s="39"/>
      <c r="B14" s="39"/>
      <c r="C14" s="39"/>
      <c r="D14" s="39"/>
      <c r="E14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4.43" defaultRowHeight="12.75"/>
  <cols>
    <col customWidth="1" min="1" max="1" width="10.14"/>
    <col customWidth="1" min="2" max="2" width="66.0"/>
    <col customWidth="1" min="3" max="3" width="14.29"/>
    <col customWidth="1" min="4" max="4" width="15.0"/>
    <col customWidth="1" min="5" max="5" width="23.0"/>
    <col customWidth="1" min="6" max="14" width="11.0"/>
    <col customWidth="1" min="15" max="18" width="11.43"/>
  </cols>
  <sheetData>
    <row r="1">
      <c r="A1" s="40"/>
      <c r="B1" s="41" t="s">
        <v>45</v>
      </c>
      <c r="C1" s="42"/>
      <c r="D1" s="42"/>
      <c r="E1" s="43" t="s">
        <v>46</v>
      </c>
      <c r="F1" s="44" t="str">
        <f>F49</f>
        <v>#REF!</v>
      </c>
      <c r="G1" s="44" t="str">
        <f>(F1/9)*8</f>
        <v>#REF!</v>
      </c>
      <c r="H1" s="44" t="str">
        <f>(F1/9)*7</f>
        <v>#REF!</v>
      </c>
      <c r="I1" s="44" t="str">
        <f>(F1/9)*6</f>
        <v>#REF!</v>
      </c>
      <c r="J1" s="44" t="str">
        <f>(F1/9)*5</f>
        <v>#REF!</v>
      </c>
      <c r="K1" s="44" t="str">
        <f>(F1/9)*4</f>
        <v>#REF!</v>
      </c>
      <c r="L1" s="44" t="str">
        <f>(F1/9)*3</f>
        <v>#REF!</v>
      </c>
      <c r="M1" s="44" t="str">
        <f>(F1/9)*2</f>
        <v>#REF!</v>
      </c>
      <c r="N1" s="44" t="str">
        <f>(F1/9)*1</f>
        <v>#REF!</v>
      </c>
      <c r="O1" s="44" t="str">
        <f>(F1/9)*0</f>
        <v>#REF!</v>
      </c>
    </row>
    <row r="2">
      <c r="A2" s="40"/>
      <c r="C2" s="42"/>
      <c r="D2" s="42"/>
      <c r="E2" s="43" t="s">
        <v>47</v>
      </c>
      <c r="F2" s="45" t="str">
        <f t="shared" ref="F2:O2" si="1">IF((NOW()&lt;F3),"",F49)</f>
        <v>#REF!</v>
      </c>
      <c r="G2" s="45" t="str">
        <f t="shared" si="1"/>
        <v>#REF!</v>
      </c>
      <c r="H2" s="45" t="str">
        <f t="shared" si="1"/>
        <v>#REF!</v>
      </c>
      <c r="I2" s="45" t="str">
        <f t="shared" si="1"/>
        <v>#REF!</v>
      </c>
      <c r="J2" s="45" t="str">
        <f t="shared" si="1"/>
        <v>#REF!</v>
      </c>
      <c r="K2" s="45">
        <f t="shared" si="1"/>
        <v>17</v>
      </c>
      <c r="L2" s="45" t="str">
        <f t="shared" si="1"/>
        <v>#REF!</v>
      </c>
      <c r="M2" s="45">
        <f t="shared" si="1"/>
        <v>13</v>
      </c>
      <c r="N2" s="45">
        <f t="shared" si="1"/>
        <v>10</v>
      </c>
      <c r="O2" s="45">
        <f t="shared" si="1"/>
        <v>0</v>
      </c>
    </row>
    <row r="3">
      <c r="A3" s="46" t="s">
        <v>48</v>
      </c>
      <c r="B3" s="47" t="s">
        <v>49</v>
      </c>
      <c r="C3" s="47" t="s">
        <v>50</v>
      </c>
      <c r="D3" s="48" t="s">
        <v>6</v>
      </c>
      <c r="E3" s="46" t="s">
        <v>51</v>
      </c>
      <c r="F3" s="49">
        <v>41038.0</v>
      </c>
      <c r="G3" s="49">
        <v>41039.0</v>
      </c>
      <c r="H3" s="49">
        <v>41040.0</v>
      </c>
      <c r="I3" s="49">
        <v>41043.0</v>
      </c>
      <c r="J3" s="49">
        <v>41044.0</v>
      </c>
      <c r="K3" s="49">
        <v>41045.0</v>
      </c>
      <c r="L3" s="49">
        <v>41046.0</v>
      </c>
      <c r="M3" s="50">
        <f>L3+1</f>
        <v>41047</v>
      </c>
      <c r="N3" s="49">
        <v>41050.0</v>
      </c>
      <c r="O3" s="49">
        <v>41051.0</v>
      </c>
    </row>
    <row r="4" ht="9.75" customHeight="1">
      <c r="A4" s="51" t="s">
        <v>52</v>
      </c>
      <c r="B4" s="52" t="s">
        <v>53</v>
      </c>
      <c r="C4" s="53"/>
      <c r="D4" s="53"/>
      <c r="E4" s="54"/>
      <c r="F4" s="45"/>
      <c r="G4" s="45"/>
      <c r="H4" s="45"/>
      <c r="I4" s="45"/>
      <c r="J4" s="45"/>
      <c r="K4" s="45"/>
      <c r="L4" s="45"/>
      <c r="M4" s="45"/>
      <c r="N4" s="45"/>
      <c r="O4" s="45"/>
    </row>
    <row r="5">
      <c r="A5" s="55"/>
      <c r="B5" s="56" t="s">
        <v>54</v>
      </c>
      <c r="C5" s="57" t="s">
        <v>55</v>
      </c>
      <c r="D5" s="58" t="s">
        <v>56</v>
      </c>
      <c r="E5" s="13"/>
      <c r="F5" s="59">
        <v>1.0</v>
      </c>
      <c r="G5" s="59">
        <v>1.0</v>
      </c>
      <c r="H5" s="59">
        <v>1.0</v>
      </c>
      <c r="I5" s="59">
        <v>1.0</v>
      </c>
      <c r="J5" s="59">
        <v>1.0</v>
      </c>
      <c r="K5" s="59">
        <v>0.0</v>
      </c>
      <c r="L5" s="59">
        <v>0.0</v>
      </c>
      <c r="M5" s="59">
        <v>0.0</v>
      </c>
      <c r="N5" s="59">
        <v>0.0</v>
      </c>
      <c r="O5" s="59">
        <v>0.0</v>
      </c>
    </row>
    <row r="6">
      <c r="A6" s="55"/>
      <c r="B6" s="56" t="s">
        <v>57</v>
      </c>
      <c r="C6" s="57" t="s">
        <v>58</v>
      </c>
      <c r="D6" s="58" t="s">
        <v>56</v>
      </c>
      <c r="E6" s="13"/>
      <c r="F6" s="59">
        <v>1.0</v>
      </c>
      <c r="G6" s="59">
        <v>1.0</v>
      </c>
      <c r="H6" s="59">
        <v>1.0</v>
      </c>
      <c r="I6" s="59">
        <v>1.0</v>
      </c>
      <c r="J6" s="59">
        <v>0.0</v>
      </c>
      <c r="K6" s="59">
        <v>0.0</v>
      </c>
      <c r="L6" s="59">
        <v>0.0</v>
      </c>
      <c r="M6" s="59">
        <v>0.0</v>
      </c>
      <c r="N6" s="59">
        <v>0.0</v>
      </c>
      <c r="O6" s="59">
        <v>0.0</v>
      </c>
    </row>
    <row r="7" ht="11.25" customHeight="1">
      <c r="A7" s="13"/>
      <c r="B7" s="56" t="s">
        <v>59</v>
      </c>
      <c r="C7" s="56" t="s">
        <v>60</v>
      </c>
      <c r="D7" s="60" t="s">
        <v>61</v>
      </c>
      <c r="E7" s="13"/>
      <c r="F7" s="61">
        <v>1.0</v>
      </c>
      <c r="G7" s="61">
        <v>1.0</v>
      </c>
      <c r="H7" s="61">
        <v>1.0</v>
      </c>
      <c r="I7" s="61">
        <v>1.0</v>
      </c>
      <c r="J7" s="61">
        <v>1.0</v>
      </c>
      <c r="K7" s="61">
        <v>1.0</v>
      </c>
      <c r="L7" s="61">
        <v>1.0</v>
      </c>
      <c r="M7" s="61">
        <v>1.0</v>
      </c>
      <c r="N7" s="61">
        <v>1.0</v>
      </c>
      <c r="O7" s="59">
        <v>0.0</v>
      </c>
    </row>
    <row r="8" ht="11.25" customHeight="1">
      <c r="A8" s="13"/>
      <c r="D8" s="31"/>
      <c r="E8" s="13"/>
      <c r="F8" s="62"/>
      <c r="G8" s="62"/>
      <c r="H8" s="62"/>
      <c r="I8" s="62"/>
      <c r="J8" s="62"/>
      <c r="K8" s="62"/>
      <c r="L8" s="62"/>
      <c r="M8" s="62"/>
      <c r="N8" s="62"/>
      <c r="O8" s="62"/>
    </row>
    <row r="9">
      <c r="A9" s="63" t="s">
        <v>62</v>
      </c>
      <c r="B9" s="52" t="s">
        <v>63</v>
      </c>
      <c r="C9" s="64"/>
      <c r="D9" s="65"/>
      <c r="E9" s="66"/>
      <c r="F9" s="67"/>
      <c r="G9" s="67"/>
      <c r="H9" s="67"/>
      <c r="I9" s="67"/>
      <c r="J9" s="67"/>
      <c r="K9" s="67"/>
      <c r="L9" s="67"/>
      <c r="M9" s="67"/>
      <c r="N9" s="67"/>
      <c r="O9" s="67"/>
    </row>
    <row r="10">
      <c r="A10" s="55"/>
      <c r="B10" s="56" t="s">
        <v>54</v>
      </c>
      <c r="C10" s="57" t="s">
        <v>55</v>
      </c>
      <c r="D10" s="58" t="s">
        <v>56</v>
      </c>
      <c r="E10" s="13"/>
      <c r="F10" s="61">
        <v>1.0</v>
      </c>
      <c r="G10" s="61">
        <v>1.0</v>
      </c>
      <c r="H10" s="61">
        <v>1.0</v>
      </c>
      <c r="I10" s="61">
        <v>1.0</v>
      </c>
      <c r="J10" s="61">
        <v>1.0</v>
      </c>
      <c r="K10" s="61">
        <v>0.0</v>
      </c>
      <c r="L10" s="61">
        <v>0.0</v>
      </c>
      <c r="M10" s="61">
        <v>0.0</v>
      </c>
      <c r="N10" s="61">
        <v>0.0</v>
      </c>
      <c r="O10" s="61">
        <v>0.0</v>
      </c>
    </row>
    <row r="11">
      <c r="A11" s="55"/>
      <c r="B11" s="56" t="s">
        <v>57</v>
      </c>
      <c r="C11" s="57" t="s">
        <v>58</v>
      </c>
      <c r="D11" s="68" t="s">
        <v>56</v>
      </c>
      <c r="F11" s="61">
        <v>1.0</v>
      </c>
      <c r="G11" s="61">
        <v>1.0</v>
      </c>
      <c r="H11" s="61">
        <v>1.0</v>
      </c>
      <c r="I11" s="61">
        <v>1.0</v>
      </c>
      <c r="J11" s="61">
        <v>0.0</v>
      </c>
      <c r="K11" s="61">
        <v>0.0</v>
      </c>
      <c r="L11" s="61">
        <v>0.0</v>
      </c>
      <c r="M11" s="61">
        <v>0.0</v>
      </c>
      <c r="N11" s="61">
        <v>0.0</v>
      </c>
      <c r="O11" s="61">
        <v>0.0</v>
      </c>
    </row>
    <row r="12" ht="11.25" customHeight="1">
      <c r="A12" s="55"/>
      <c r="B12" s="56" t="s">
        <v>59</v>
      </c>
      <c r="C12" s="56" t="s">
        <v>60</v>
      </c>
      <c r="D12" s="58" t="s">
        <v>64</v>
      </c>
      <c r="E12" s="13"/>
      <c r="F12" s="61">
        <v>1.0</v>
      </c>
      <c r="G12" s="61">
        <v>1.0</v>
      </c>
      <c r="H12" s="61">
        <v>1.0</v>
      </c>
      <c r="I12" s="61">
        <v>1.0</v>
      </c>
      <c r="J12" s="61">
        <v>1.0</v>
      </c>
      <c r="K12" s="61">
        <v>1.0</v>
      </c>
      <c r="L12" s="61">
        <v>1.0</v>
      </c>
      <c r="M12" s="61">
        <v>1.0</v>
      </c>
      <c r="N12" s="61">
        <v>1.0</v>
      </c>
      <c r="O12" s="61">
        <v>0.0</v>
      </c>
    </row>
    <row r="13" ht="11.25" customHeight="1">
      <c r="A13" s="55"/>
      <c r="C13" s="69"/>
      <c r="D13" s="70"/>
      <c r="E13" s="13"/>
      <c r="F13" s="62"/>
      <c r="G13" s="62"/>
      <c r="H13" s="62"/>
      <c r="I13" s="62"/>
      <c r="J13" s="62"/>
      <c r="K13" s="62"/>
      <c r="L13" s="62"/>
      <c r="M13" s="62"/>
      <c r="N13" s="62"/>
      <c r="O13" s="62"/>
    </row>
    <row r="14" ht="11.25" customHeight="1">
      <c r="A14" s="55"/>
      <c r="D14" s="31"/>
      <c r="E14" s="13"/>
      <c r="F14" s="62"/>
      <c r="G14" s="62"/>
      <c r="H14" s="62"/>
      <c r="I14" s="62"/>
      <c r="J14" s="62"/>
      <c r="K14" s="62"/>
      <c r="L14" s="62"/>
      <c r="M14" s="62"/>
      <c r="N14" s="62"/>
      <c r="O14" s="62"/>
    </row>
    <row r="15" ht="11.25" customHeight="1">
      <c r="A15" s="63" t="s">
        <v>65</v>
      </c>
      <c r="B15" s="52" t="s">
        <v>66</v>
      </c>
      <c r="C15" s="64"/>
      <c r="D15" s="65"/>
      <c r="E15" s="66"/>
      <c r="F15" s="67"/>
      <c r="G15" s="67"/>
      <c r="H15" s="67"/>
      <c r="I15" s="67"/>
      <c r="J15" s="67"/>
      <c r="K15" s="67"/>
      <c r="L15" s="67"/>
      <c r="M15" s="67"/>
      <c r="N15" s="67"/>
      <c r="O15" s="67"/>
    </row>
    <row r="16" ht="11.25" customHeight="1">
      <c r="A16" s="55"/>
      <c r="B16" s="56" t="s">
        <v>67</v>
      </c>
      <c r="C16" s="57" t="s">
        <v>68</v>
      </c>
      <c r="D16" s="58" t="s">
        <v>56</v>
      </c>
      <c r="E16" s="13"/>
      <c r="F16" s="61">
        <v>1.0</v>
      </c>
      <c r="G16" s="61">
        <v>1.0</v>
      </c>
      <c r="H16" s="61">
        <v>1.0</v>
      </c>
      <c r="I16" s="61">
        <v>0.0</v>
      </c>
      <c r="J16" s="61">
        <v>0.0</v>
      </c>
      <c r="K16" s="61">
        <v>0.0</v>
      </c>
      <c r="L16" s="61">
        <v>0.0</v>
      </c>
      <c r="M16" s="61">
        <v>0.0</v>
      </c>
      <c r="N16" s="61">
        <v>0.0</v>
      </c>
      <c r="O16" s="61">
        <v>0.0</v>
      </c>
    </row>
    <row r="17" ht="11.25" customHeight="1">
      <c r="A17" s="13"/>
      <c r="B17" s="56" t="s">
        <v>69</v>
      </c>
      <c r="C17" s="56" t="s">
        <v>68</v>
      </c>
      <c r="D17" s="31"/>
      <c r="E17" s="13"/>
      <c r="F17" s="61">
        <v>1.0</v>
      </c>
      <c r="G17" s="61">
        <v>1.0</v>
      </c>
      <c r="H17" s="61">
        <v>1.0</v>
      </c>
      <c r="I17" s="61">
        <v>1.0</v>
      </c>
      <c r="J17" s="61">
        <v>1.0</v>
      </c>
      <c r="K17" s="61">
        <v>1.0</v>
      </c>
      <c r="L17" s="61">
        <v>1.0</v>
      </c>
      <c r="M17" s="61">
        <v>1.0</v>
      </c>
      <c r="N17" s="61">
        <v>0.0</v>
      </c>
      <c r="O17" s="61">
        <v>0.0</v>
      </c>
    </row>
    <row r="18" ht="11.25" customHeight="1">
      <c r="A18" s="40"/>
      <c r="B18" s="56" t="s">
        <v>70</v>
      </c>
      <c r="C18" s="56" t="s">
        <v>68</v>
      </c>
      <c r="D18" s="60" t="s">
        <v>56</v>
      </c>
      <c r="E18" s="40"/>
      <c r="F18" s="61">
        <v>1.0</v>
      </c>
      <c r="G18" s="61">
        <v>1.0</v>
      </c>
      <c r="H18" s="61">
        <v>1.0</v>
      </c>
      <c r="I18" s="61">
        <v>1.0</v>
      </c>
      <c r="J18" s="61">
        <v>0.0</v>
      </c>
      <c r="K18" s="61">
        <v>0.0</v>
      </c>
      <c r="L18" s="61">
        <v>0.0</v>
      </c>
      <c r="M18" s="61">
        <v>0.0</v>
      </c>
      <c r="N18" s="61">
        <v>0.0</v>
      </c>
      <c r="O18" s="61">
        <v>0.0</v>
      </c>
    </row>
    <row r="19" ht="11.25" customHeight="1">
      <c r="A19" s="55"/>
      <c r="B19" s="56" t="s">
        <v>71</v>
      </c>
      <c r="C19" s="56" t="s">
        <v>72</v>
      </c>
      <c r="D19" s="60" t="s">
        <v>56</v>
      </c>
      <c r="E19" s="40"/>
      <c r="F19" s="61">
        <v>0.0</v>
      </c>
      <c r="G19" s="61">
        <v>0.0</v>
      </c>
      <c r="H19" s="61">
        <v>0.0</v>
      </c>
      <c r="I19" s="61">
        <v>0.0</v>
      </c>
      <c r="J19" s="61">
        <v>0.0</v>
      </c>
      <c r="K19" s="61">
        <v>0.0</v>
      </c>
      <c r="L19" s="61">
        <v>0.0</v>
      </c>
      <c r="M19" s="61">
        <v>0.0</v>
      </c>
      <c r="N19" s="61">
        <v>0.0</v>
      </c>
      <c r="O19" s="61">
        <v>0.0</v>
      </c>
    </row>
    <row r="20" ht="11.25" customHeight="1">
      <c r="A20" s="13"/>
      <c r="B20" s="56" t="s">
        <v>73</v>
      </c>
      <c r="C20" s="56" t="s">
        <v>72</v>
      </c>
      <c r="D20" s="60" t="s">
        <v>56</v>
      </c>
      <c r="E20" s="40"/>
      <c r="F20" s="61">
        <v>0.0</v>
      </c>
      <c r="G20" s="61">
        <v>0.0</v>
      </c>
      <c r="H20" s="61">
        <v>0.0</v>
      </c>
      <c r="I20" s="61">
        <v>0.0</v>
      </c>
      <c r="J20" s="61">
        <v>0.0</v>
      </c>
      <c r="K20" s="61">
        <v>0.0</v>
      </c>
      <c r="L20" s="61">
        <v>0.0</v>
      </c>
      <c r="M20" s="61">
        <v>0.0</v>
      </c>
      <c r="N20" s="61">
        <v>0.0</v>
      </c>
      <c r="O20" s="61">
        <v>0.0</v>
      </c>
    </row>
    <row r="21" ht="11.25" customHeight="1">
      <c r="A21" s="13"/>
      <c r="B21" s="56" t="s">
        <v>74</v>
      </c>
      <c r="C21" s="56" t="s">
        <v>75</v>
      </c>
      <c r="D21" s="60" t="s">
        <v>61</v>
      </c>
      <c r="E21" s="40"/>
      <c r="F21" s="71">
        <v>1.0</v>
      </c>
      <c r="G21" s="71">
        <v>1.0</v>
      </c>
      <c r="H21" s="71">
        <v>1.0</v>
      </c>
      <c r="I21" s="71">
        <v>1.0</v>
      </c>
      <c r="J21" s="71">
        <v>1.0</v>
      </c>
      <c r="K21" s="71">
        <v>1.0</v>
      </c>
      <c r="L21" s="71">
        <v>1.0</v>
      </c>
      <c r="M21" s="71">
        <v>1.0</v>
      </c>
      <c r="N21" s="61">
        <v>0.0</v>
      </c>
      <c r="O21" s="61">
        <v>0.0</v>
      </c>
    </row>
    <row r="22" ht="11.25" customHeight="1">
      <c r="A22" s="13"/>
      <c r="B22" s="56" t="s">
        <v>76</v>
      </c>
      <c r="C22" s="56" t="s">
        <v>77</v>
      </c>
      <c r="D22" s="60" t="s">
        <v>61</v>
      </c>
      <c r="E22" s="40"/>
      <c r="F22" s="71">
        <v>1.0</v>
      </c>
      <c r="G22" s="71">
        <v>1.0</v>
      </c>
      <c r="H22" s="71">
        <v>1.0</v>
      </c>
      <c r="I22" s="71">
        <v>1.0</v>
      </c>
      <c r="J22" s="71">
        <v>1.0</v>
      </c>
      <c r="K22" s="71">
        <v>1.0</v>
      </c>
      <c r="L22" s="71">
        <v>1.0</v>
      </c>
      <c r="M22" s="71">
        <v>1.0</v>
      </c>
      <c r="N22" s="61">
        <v>0.0</v>
      </c>
      <c r="O22" s="61">
        <v>0.0</v>
      </c>
    </row>
    <row r="23" ht="11.25" customHeight="1">
      <c r="A23" s="13"/>
      <c r="D23" s="31"/>
      <c r="E23" s="40"/>
      <c r="F23" s="72"/>
      <c r="G23" s="72"/>
      <c r="H23" s="72"/>
      <c r="I23" s="72"/>
      <c r="J23" s="72"/>
      <c r="K23" s="72"/>
      <c r="L23" s="72"/>
      <c r="M23" s="72"/>
      <c r="N23" s="72"/>
      <c r="O23" s="72"/>
    </row>
    <row r="24" ht="11.25" customHeight="1">
      <c r="A24" s="73" t="s">
        <v>78</v>
      </c>
      <c r="B24" s="52" t="s">
        <v>79</v>
      </c>
      <c r="C24" s="74"/>
      <c r="D24" s="74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</row>
    <row r="25" ht="11.25" customHeight="1">
      <c r="A25" s="13"/>
      <c r="B25" s="56" t="s">
        <v>80</v>
      </c>
      <c r="C25" s="56" t="s">
        <v>81</v>
      </c>
      <c r="D25" s="60" t="s">
        <v>82</v>
      </c>
      <c r="E25" s="40"/>
      <c r="F25" s="71">
        <v>1.0</v>
      </c>
      <c r="G25" s="71">
        <v>0.0</v>
      </c>
      <c r="H25" s="71">
        <v>0.0</v>
      </c>
      <c r="I25" s="71">
        <v>0.0</v>
      </c>
      <c r="J25" s="71">
        <v>0.0</v>
      </c>
      <c r="K25" s="71">
        <v>0.0</v>
      </c>
      <c r="L25" s="71">
        <v>0.0</v>
      </c>
      <c r="M25" s="71">
        <v>0.0</v>
      </c>
      <c r="N25" s="71">
        <v>0.0</v>
      </c>
      <c r="O25" s="71">
        <v>0.0</v>
      </c>
    </row>
    <row r="26" ht="11.25" customHeight="1">
      <c r="A26" s="13"/>
      <c r="B26" s="56" t="s">
        <v>83</v>
      </c>
      <c r="C26" s="56" t="s">
        <v>81</v>
      </c>
      <c r="D26" s="60" t="s">
        <v>82</v>
      </c>
      <c r="E26" s="40"/>
      <c r="F26" s="71">
        <v>1.0</v>
      </c>
      <c r="G26" s="71">
        <v>1.0</v>
      </c>
      <c r="H26" s="71">
        <v>0.0</v>
      </c>
      <c r="I26" s="71">
        <v>0.0</v>
      </c>
      <c r="J26" s="71">
        <v>0.0</v>
      </c>
      <c r="K26" s="71">
        <v>0.0</v>
      </c>
      <c r="L26" s="71">
        <v>0.0</v>
      </c>
      <c r="M26" s="71">
        <v>0.0</v>
      </c>
      <c r="N26" s="71">
        <v>0.0</v>
      </c>
      <c r="O26" s="71">
        <v>0.0</v>
      </c>
    </row>
    <row r="27" ht="11.25" customHeight="1">
      <c r="A27" s="13"/>
      <c r="B27" s="56" t="s">
        <v>84</v>
      </c>
      <c r="C27" s="56" t="s">
        <v>81</v>
      </c>
      <c r="D27" s="60" t="s">
        <v>82</v>
      </c>
      <c r="E27" s="40"/>
      <c r="F27" s="71">
        <v>1.0</v>
      </c>
      <c r="G27" s="71">
        <v>1.0</v>
      </c>
      <c r="H27" s="71">
        <v>0.0</v>
      </c>
      <c r="I27" s="71">
        <v>0.0</v>
      </c>
      <c r="J27" s="71">
        <v>0.0</v>
      </c>
      <c r="K27" s="71">
        <v>0.0</v>
      </c>
      <c r="L27" s="71">
        <v>0.0</v>
      </c>
      <c r="M27" s="71">
        <v>0.0</v>
      </c>
      <c r="N27" s="71">
        <v>0.0</v>
      </c>
      <c r="O27" s="71">
        <v>0.0</v>
      </c>
    </row>
    <row r="28" ht="11.25" customHeight="1">
      <c r="A28" s="13"/>
      <c r="B28" s="56" t="s">
        <v>85</v>
      </c>
      <c r="C28" s="56" t="s">
        <v>81</v>
      </c>
      <c r="D28" s="60" t="s">
        <v>82</v>
      </c>
      <c r="E28" s="40"/>
      <c r="F28" s="71">
        <v>1.0</v>
      </c>
      <c r="G28" s="71">
        <v>1.0</v>
      </c>
      <c r="H28" s="71">
        <v>1.0</v>
      </c>
      <c r="I28" s="71">
        <v>1.0</v>
      </c>
      <c r="J28" s="71">
        <v>0.0</v>
      </c>
      <c r="K28" s="71">
        <v>0.0</v>
      </c>
      <c r="L28" s="71">
        <v>0.0</v>
      </c>
      <c r="M28" s="71">
        <v>0.0</v>
      </c>
      <c r="N28" s="71">
        <v>0.0</v>
      </c>
      <c r="O28" s="71">
        <v>0.0</v>
      </c>
    </row>
    <row r="29" ht="11.25" customHeight="1">
      <c r="A29" s="13"/>
      <c r="B29" s="56" t="s">
        <v>86</v>
      </c>
      <c r="C29" s="56" t="s">
        <v>81</v>
      </c>
      <c r="D29" s="60" t="s">
        <v>82</v>
      </c>
      <c r="E29" s="40"/>
      <c r="F29" s="71">
        <v>1.0</v>
      </c>
      <c r="G29" s="71">
        <v>1.0</v>
      </c>
      <c r="H29" s="71">
        <v>1.0</v>
      </c>
      <c r="I29" s="71">
        <v>1.0</v>
      </c>
      <c r="J29" s="71">
        <v>0.0</v>
      </c>
      <c r="K29" s="71">
        <v>0.0</v>
      </c>
      <c r="L29" s="71">
        <v>0.0</v>
      </c>
      <c r="M29" s="71">
        <v>0.0</v>
      </c>
      <c r="N29" s="71">
        <v>0.0</v>
      </c>
      <c r="O29" s="71">
        <v>0.0</v>
      </c>
    </row>
    <row r="30" ht="11.25" customHeight="1">
      <c r="A30" s="13"/>
      <c r="B30" s="56" t="s">
        <v>87</v>
      </c>
      <c r="C30" s="56" t="s">
        <v>81</v>
      </c>
      <c r="D30" s="60" t="s">
        <v>82</v>
      </c>
      <c r="E30" s="40"/>
      <c r="F30" s="71">
        <v>1.0</v>
      </c>
      <c r="G30" s="71">
        <v>1.0</v>
      </c>
      <c r="H30" s="71">
        <v>1.0</v>
      </c>
      <c r="I30" s="71">
        <v>1.0</v>
      </c>
      <c r="J30" s="71">
        <v>1.0</v>
      </c>
      <c r="K30" s="71">
        <v>0.0</v>
      </c>
      <c r="L30" s="71">
        <v>0.0</v>
      </c>
      <c r="M30" s="71">
        <v>0.0</v>
      </c>
      <c r="N30" s="71">
        <v>0.0</v>
      </c>
      <c r="O30" s="71">
        <v>0.0</v>
      </c>
    </row>
    <row r="31" ht="11.25" customHeight="1">
      <c r="A31" s="13"/>
      <c r="B31" s="56" t="s">
        <v>88</v>
      </c>
      <c r="C31" s="56" t="s">
        <v>81</v>
      </c>
      <c r="D31" s="60" t="s">
        <v>89</v>
      </c>
      <c r="E31" s="40"/>
      <c r="F31" s="71">
        <v>1.0</v>
      </c>
      <c r="G31" s="71">
        <v>1.0</v>
      </c>
      <c r="H31" s="71">
        <v>1.0</v>
      </c>
      <c r="I31" s="71">
        <v>1.0</v>
      </c>
      <c r="J31" s="71">
        <v>1.0</v>
      </c>
      <c r="K31" s="71">
        <v>1.0</v>
      </c>
      <c r="L31" s="71">
        <v>1.0</v>
      </c>
      <c r="M31" s="71">
        <v>1.0</v>
      </c>
      <c r="N31" s="71">
        <v>1.0</v>
      </c>
      <c r="O31" s="71">
        <v>0.0</v>
      </c>
    </row>
    <row r="32" ht="11.25" customHeight="1">
      <c r="A32" s="13"/>
      <c r="D32" s="31"/>
      <c r="E32" s="40"/>
      <c r="F32" s="72"/>
      <c r="G32" s="72"/>
      <c r="H32" s="72"/>
      <c r="I32" s="72"/>
      <c r="J32" s="72"/>
      <c r="K32" s="72"/>
      <c r="L32" s="72"/>
      <c r="M32" s="72"/>
      <c r="N32" s="72"/>
      <c r="O32" s="72"/>
    </row>
    <row r="33" ht="11.25" customHeight="1">
      <c r="A33" s="73" t="s">
        <v>90</v>
      </c>
      <c r="B33" s="52" t="s">
        <v>91</v>
      </c>
      <c r="C33" s="74"/>
      <c r="D33" s="74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</row>
    <row r="34" ht="11.25" customHeight="1">
      <c r="A34" s="76"/>
      <c r="B34" s="60" t="s">
        <v>92</v>
      </c>
      <c r="C34" s="77" t="s">
        <v>81</v>
      </c>
      <c r="D34" s="77" t="s">
        <v>56</v>
      </c>
      <c r="E34" s="13"/>
      <c r="F34" s="61">
        <v>1.0</v>
      </c>
      <c r="G34" s="61">
        <v>0.0</v>
      </c>
      <c r="H34" s="61">
        <v>0.0</v>
      </c>
      <c r="I34" s="61">
        <v>0.0</v>
      </c>
      <c r="J34" s="61">
        <v>0.0</v>
      </c>
      <c r="K34" s="61">
        <v>0.0</v>
      </c>
      <c r="L34" s="61">
        <v>0.0</v>
      </c>
      <c r="M34" s="61">
        <v>0.0</v>
      </c>
      <c r="N34" s="61">
        <v>0.0</v>
      </c>
      <c r="O34" s="61">
        <v>0.0</v>
      </c>
    </row>
    <row r="35" ht="11.25" customHeight="1">
      <c r="A35" s="76"/>
      <c r="B35" s="60" t="s">
        <v>93</v>
      </c>
      <c r="C35" s="77" t="s">
        <v>94</v>
      </c>
      <c r="D35" s="77" t="s">
        <v>82</v>
      </c>
      <c r="E35" s="13"/>
      <c r="F35" s="61">
        <v>1.0</v>
      </c>
      <c r="G35" s="61">
        <v>1.0</v>
      </c>
      <c r="H35" s="61">
        <v>1.0</v>
      </c>
      <c r="I35" s="61">
        <v>1.0</v>
      </c>
      <c r="J35" s="61">
        <v>1.0</v>
      </c>
      <c r="K35" s="61">
        <v>1.0</v>
      </c>
      <c r="L35" s="61">
        <v>0.0</v>
      </c>
      <c r="M35" s="61">
        <v>0.0</v>
      </c>
      <c r="N35" s="61">
        <v>0.0</v>
      </c>
      <c r="O35" s="61">
        <v>0.0</v>
      </c>
    </row>
    <row r="36" ht="11.25" customHeight="1">
      <c r="A36" s="76"/>
      <c r="B36" s="60" t="s">
        <v>95</v>
      </c>
      <c r="C36" s="77" t="s">
        <v>96</v>
      </c>
      <c r="D36" s="14"/>
      <c r="E36" s="13"/>
      <c r="F36" s="61">
        <v>1.0</v>
      </c>
      <c r="G36" s="61">
        <v>1.0</v>
      </c>
      <c r="H36" s="61">
        <v>1.0</v>
      </c>
      <c r="I36" s="61">
        <v>1.0</v>
      </c>
      <c r="J36" s="61">
        <v>1.0</v>
      </c>
      <c r="K36" s="61">
        <v>1.0</v>
      </c>
      <c r="L36" s="61">
        <v>1.0</v>
      </c>
      <c r="M36" s="61">
        <v>0.0</v>
      </c>
      <c r="N36" s="61">
        <v>0.0</v>
      </c>
      <c r="O36" s="61">
        <v>0.0</v>
      </c>
    </row>
    <row r="37" ht="11.25" customHeight="1">
      <c r="A37" s="76"/>
      <c r="B37" s="78" t="s">
        <v>97</v>
      </c>
      <c r="C37" s="79"/>
      <c r="D37" s="79"/>
      <c r="E37" s="76"/>
      <c r="F37" s="61">
        <v>1.0</v>
      </c>
      <c r="G37" s="61">
        <v>1.0</v>
      </c>
      <c r="H37" s="61">
        <v>1.0</v>
      </c>
      <c r="I37" s="61">
        <v>1.0</v>
      </c>
      <c r="J37" s="61">
        <v>1.0</v>
      </c>
      <c r="K37" s="61">
        <v>1.0</v>
      </c>
      <c r="L37" s="61">
        <v>1.0</v>
      </c>
      <c r="M37" s="61">
        <v>1.0</v>
      </c>
      <c r="N37" s="61">
        <v>1.0</v>
      </c>
      <c r="O37" s="61">
        <v>0.0</v>
      </c>
    </row>
    <row r="38" ht="11.25" customHeight="1">
      <c r="A38" s="80"/>
      <c r="B38" s="56" t="s">
        <v>98</v>
      </c>
      <c r="C38" s="78" t="s">
        <v>99</v>
      </c>
      <c r="D38" s="81" t="s">
        <v>82</v>
      </c>
      <c r="E38" s="80"/>
      <c r="F38" s="61">
        <v>1.0</v>
      </c>
      <c r="G38" s="61">
        <v>1.0</v>
      </c>
      <c r="H38" s="61">
        <v>1.0</v>
      </c>
      <c r="I38" s="61">
        <v>1.0</v>
      </c>
      <c r="J38" s="61">
        <v>0.0</v>
      </c>
      <c r="K38" s="61">
        <v>0.0</v>
      </c>
      <c r="L38" s="61">
        <v>0.0</v>
      </c>
      <c r="M38" s="61">
        <v>0.0</v>
      </c>
      <c r="N38" s="61">
        <v>0.0</v>
      </c>
      <c r="O38" s="61">
        <v>0.0</v>
      </c>
    </row>
    <row r="39" ht="11.25" customHeight="1">
      <c r="A39" s="13"/>
      <c r="B39" s="79"/>
      <c r="C39" s="79"/>
      <c r="D39" s="14"/>
      <c r="E39" s="13"/>
      <c r="F39" s="61">
        <v>1.0</v>
      </c>
      <c r="G39" s="61">
        <v>1.0</v>
      </c>
      <c r="H39" s="61">
        <v>1.0</v>
      </c>
      <c r="I39" s="61">
        <v>1.0</v>
      </c>
      <c r="J39" s="61">
        <v>1.0</v>
      </c>
      <c r="K39" s="61">
        <v>1.0</v>
      </c>
      <c r="L39" s="61">
        <v>1.0</v>
      </c>
      <c r="M39" s="61">
        <v>1.0</v>
      </c>
      <c r="N39" s="61">
        <v>1.0</v>
      </c>
      <c r="O39" s="61">
        <v>0.0</v>
      </c>
    </row>
    <row r="40" ht="11.25" customHeight="1">
      <c r="A40" s="73" t="s">
        <v>100</v>
      </c>
      <c r="B40" s="82" t="s">
        <v>101</v>
      </c>
      <c r="C40" s="74"/>
      <c r="D40" s="74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</row>
    <row r="41" ht="11.25" customHeight="1">
      <c r="A41" s="76"/>
      <c r="B41" s="78" t="s">
        <v>102</v>
      </c>
      <c r="C41" s="79"/>
      <c r="D41" s="79"/>
      <c r="E41" s="76"/>
      <c r="F41" s="61">
        <v>1.0</v>
      </c>
      <c r="G41" s="61">
        <v>1.0</v>
      </c>
      <c r="H41" s="61">
        <v>1.0</v>
      </c>
      <c r="I41" s="61">
        <v>1.0</v>
      </c>
      <c r="J41" s="61">
        <v>1.0</v>
      </c>
      <c r="K41" s="61">
        <v>1.0</v>
      </c>
      <c r="L41" s="61">
        <v>1.0</v>
      </c>
      <c r="M41" s="61">
        <v>1.0</v>
      </c>
      <c r="N41" s="61">
        <v>1.0</v>
      </c>
      <c r="O41" s="61">
        <v>0.0</v>
      </c>
    </row>
    <row r="42" ht="11.25" customHeight="1">
      <c r="A42" s="80"/>
      <c r="B42" s="56" t="s">
        <v>103</v>
      </c>
      <c r="C42" s="79"/>
      <c r="D42" s="83"/>
      <c r="E42" s="80"/>
      <c r="F42" s="61">
        <v>1.0</v>
      </c>
      <c r="G42" s="61">
        <v>1.0</v>
      </c>
      <c r="H42" s="61">
        <v>1.0</v>
      </c>
      <c r="I42" s="61">
        <v>1.0</v>
      </c>
      <c r="J42" s="61">
        <v>1.0</v>
      </c>
      <c r="K42" s="61">
        <v>1.0</v>
      </c>
      <c r="L42" s="61">
        <v>1.0</v>
      </c>
      <c r="M42" s="61">
        <v>1.0</v>
      </c>
      <c r="N42" s="61">
        <v>1.0</v>
      </c>
      <c r="O42" s="61">
        <v>0.0</v>
      </c>
    </row>
    <row r="43" ht="6.75" customHeight="1">
      <c r="A43" s="13"/>
      <c r="B43" s="78" t="s">
        <v>104</v>
      </c>
      <c r="C43" s="79"/>
      <c r="D43" s="14"/>
      <c r="E43" s="13"/>
      <c r="F43" s="61">
        <v>1.0</v>
      </c>
      <c r="G43" s="61">
        <v>1.0</v>
      </c>
      <c r="H43" s="61">
        <v>1.0</v>
      </c>
      <c r="I43" s="61">
        <v>1.0</v>
      </c>
      <c r="J43" s="61">
        <v>1.0</v>
      </c>
      <c r="K43" s="61">
        <v>1.0</v>
      </c>
      <c r="L43" s="61">
        <v>1.0</v>
      </c>
      <c r="M43" s="61">
        <v>1.0</v>
      </c>
      <c r="N43" s="61">
        <v>1.0</v>
      </c>
      <c r="O43" s="61">
        <v>0.0</v>
      </c>
    </row>
    <row r="44" ht="6.75" customHeight="1">
      <c r="A44" s="76"/>
      <c r="B44" s="78" t="s">
        <v>105</v>
      </c>
      <c r="C44" s="79"/>
      <c r="D44" s="79"/>
      <c r="E44" s="76"/>
      <c r="F44" s="61">
        <v>1.0</v>
      </c>
      <c r="G44" s="61">
        <v>1.0</v>
      </c>
      <c r="H44" s="61">
        <v>1.0</v>
      </c>
      <c r="I44" s="61">
        <v>1.0</v>
      </c>
      <c r="J44" s="61">
        <v>1.0</v>
      </c>
      <c r="K44" s="61">
        <v>1.0</v>
      </c>
      <c r="L44" s="61">
        <v>1.0</v>
      </c>
      <c r="M44" s="61">
        <v>1.0</v>
      </c>
      <c r="N44" s="61">
        <v>1.0</v>
      </c>
      <c r="O44" s="61">
        <v>0.0</v>
      </c>
    </row>
    <row r="45" ht="6.75" customHeight="1">
      <c r="A45" s="76"/>
      <c r="B45" s="78" t="s">
        <v>106</v>
      </c>
      <c r="C45" s="79"/>
      <c r="D45" s="14"/>
      <c r="E45" s="13"/>
      <c r="F45" s="61">
        <v>1.0</v>
      </c>
      <c r="G45" s="61">
        <v>1.0</v>
      </c>
      <c r="H45" s="61">
        <v>1.0</v>
      </c>
      <c r="I45" s="61">
        <v>1.0</v>
      </c>
      <c r="J45" s="61">
        <v>1.0</v>
      </c>
      <c r="K45" s="61">
        <v>1.0</v>
      </c>
      <c r="L45" s="61">
        <v>1.0</v>
      </c>
      <c r="M45" s="61">
        <v>1.0</v>
      </c>
      <c r="N45" s="61">
        <v>1.0</v>
      </c>
      <c r="O45" s="61">
        <v>0.0</v>
      </c>
    </row>
    <row r="46" ht="6.75" customHeight="1">
      <c r="A46" s="76"/>
      <c r="B46" s="78" t="s">
        <v>107</v>
      </c>
      <c r="C46" s="79"/>
      <c r="D46" s="14"/>
      <c r="E46" s="13"/>
      <c r="F46" s="61">
        <v>1.0</v>
      </c>
      <c r="G46" s="61">
        <v>1.0</v>
      </c>
      <c r="H46" s="61">
        <v>1.0</v>
      </c>
      <c r="I46" s="61">
        <v>1.0</v>
      </c>
      <c r="J46" s="61">
        <v>1.0</v>
      </c>
      <c r="K46" s="61">
        <v>1.0</v>
      </c>
      <c r="L46" s="61">
        <v>1.0</v>
      </c>
      <c r="M46" s="61">
        <v>1.0</v>
      </c>
      <c r="N46" s="61">
        <v>1.0</v>
      </c>
      <c r="O46" s="61">
        <v>0.0</v>
      </c>
    </row>
    <row r="47" ht="6.75" customHeight="1">
      <c r="A47" s="55"/>
      <c r="B47" s="77" t="s">
        <v>108</v>
      </c>
      <c r="C47" s="69"/>
      <c r="D47" s="14"/>
      <c r="E47" s="13"/>
      <c r="F47" s="61">
        <v>1.0</v>
      </c>
      <c r="G47" s="61">
        <v>1.0</v>
      </c>
      <c r="H47" s="61">
        <v>1.0</v>
      </c>
      <c r="I47" s="61">
        <v>1.0</v>
      </c>
      <c r="J47" s="61">
        <v>1.0</v>
      </c>
      <c r="K47" s="61">
        <v>1.0</v>
      </c>
      <c r="L47" s="61">
        <v>1.0</v>
      </c>
      <c r="M47" s="61">
        <v>1.0</v>
      </c>
      <c r="N47" s="61">
        <v>1.0</v>
      </c>
      <c r="O47" s="61">
        <v>0.0</v>
      </c>
    </row>
    <row r="48" ht="6.75" customHeight="1">
      <c r="A48" s="54"/>
      <c r="B48" s="53"/>
      <c r="C48" s="53"/>
      <c r="D48" s="53"/>
      <c r="E48" s="54"/>
      <c r="F48" s="45"/>
      <c r="G48" s="45"/>
      <c r="H48" s="45"/>
      <c r="I48" s="45"/>
      <c r="J48" s="45"/>
      <c r="K48" s="45"/>
      <c r="L48" s="45"/>
      <c r="M48" s="45"/>
      <c r="N48" s="45"/>
      <c r="O48" s="45"/>
    </row>
    <row r="49">
      <c r="A49" s="40"/>
      <c r="B49" s="42"/>
      <c r="C49" s="42"/>
      <c r="D49" s="42"/>
      <c r="E49" s="40"/>
      <c r="F49" s="84" t="str">
        <f t="shared" ref="F49:J49" si="2">sum(F1:F47)</f>
        <v>#REF!</v>
      </c>
      <c r="G49" s="84" t="str">
        <f t="shared" si="2"/>
        <v>#REF!</v>
      </c>
      <c r="H49" s="84" t="str">
        <f t="shared" si="2"/>
        <v>#REF!</v>
      </c>
      <c r="I49" s="84" t="str">
        <f t="shared" si="2"/>
        <v>#REF!</v>
      </c>
      <c r="J49" s="84" t="str">
        <f t="shared" si="2"/>
        <v>#REF!</v>
      </c>
      <c r="K49" s="84">
        <f>sum(K5:K47)</f>
        <v>17</v>
      </c>
      <c r="L49" s="84" t="str">
        <f>sum(L1:L47)</f>
        <v>#REF!</v>
      </c>
      <c r="M49" s="84">
        <f>sum(M14:M47)</f>
        <v>13</v>
      </c>
      <c r="N49" s="84">
        <f>sum(N13:N47)</f>
        <v>10</v>
      </c>
      <c r="O49" s="84">
        <f>sum(O9:O47)</f>
        <v>0</v>
      </c>
      <c r="P49" s="84"/>
    </row>
    <row r="50">
      <c r="A50" s="85" t="s">
        <v>0</v>
      </c>
      <c r="B50" s="86" t="s">
        <v>109</v>
      </c>
      <c r="C50" s="87" t="s">
        <v>50</v>
      </c>
      <c r="D50" s="86" t="s">
        <v>6</v>
      </c>
      <c r="E50" s="88"/>
      <c r="F50" s="84"/>
      <c r="G50" s="84"/>
      <c r="H50" s="84"/>
      <c r="I50" s="84"/>
      <c r="J50" s="84"/>
      <c r="K50" s="84"/>
      <c r="L50" s="30"/>
      <c r="M50" s="30"/>
      <c r="N50" s="30"/>
      <c r="O50" s="30"/>
    </row>
    <row r="51">
      <c r="A51" s="89"/>
      <c r="B51" s="90"/>
      <c r="C51" s="91"/>
      <c r="D51" s="92"/>
      <c r="E51" s="89"/>
      <c r="F51" s="84"/>
      <c r="G51" s="84"/>
      <c r="H51" s="84"/>
      <c r="I51" s="84"/>
      <c r="J51" s="84"/>
      <c r="K51" s="84"/>
      <c r="L51" s="30"/>
      <c r="M51" s="30"/>
      <c r="N51" s="30"/>
      <c r="O51" s="30"/>
    </row>
    <row r="52">
      <c r="A52" s="40"/>
      <c r="B52" s="93"/>
      <c r="C52" s="42"/>
      <c r="D52" s="42"/>
      <c r="E52" s="40"/>
      <c r="F52" s="84"/>
      <c r="G52" s="84"/>
      <c r="H52" s="84"/>
      <c r="I52" s="84"/>
      <c r="J52" s="84"/>
      <c r="K52" s="35"/>
      <c r="L52" s="30"/>
      <c r="M52" s="30"/>
      <c r="N52" s="30"/>
      <c r="O52" s="30"/>
    </row>
    <row r="53">
      <c r="A53" s="40"/>
      <c r="B53" s="93"/>
      <c r="C53" s="42"/>
      <c r="D53" s="42"/>
      <c r="E53" s="40"/>
      <c r="F53" s="84"/>
      <c r="G53" s="84"/>
      <c r="H53" s="84"/>
      <c r="I53" s="84"/>
      <c r="J53" s="84"/>
      <c r="K53" s="35"/>
      <c r="L53" s="30"/>
      <c r="M53" s="30"/>
      <c r="N53" s="30"/>
      <c r="O53" s="30"/>
    </row>
    <row r="54">
      <c r="A54" s="40"/>
      <c r="B54" s="93"/>
      <c r="C54" s="42"/>
      <c r="D54" s="42"/>
      <c r="E54" s="40"/>
      <c r="F54" s="84"/>
      <c r="G54" s="84"/>
      <c r="H54" s="84"/>
      <c r="I54" s="84"/>
      <c r="J54" s="84"/>
      <c r="K54" s="35"/>
      <c r="L54" s="30"/>
      <c r="M54" s="30"/>
      <c r="N54" s="30"/>
      <c r="O54" s="30"/>
    </row>
    <row r="55">
      <c r="A55" s="40"/>
      <c r="B55" s="93"/>
      <c r="C55" s="42"/>
      <c r="D55" s="42"/>
      <c r="E55" s="40"/>
      <c r="F55" s="84"/>
      <c r="G55" s="84"/>
      <c r="H55" s="84"/>
      <c r="I55" s="84"/>
      <c r="J55" s="84"/>
      <c r="K55" s="35"/>
      <c r="L55" s="30"/>
      <c r="M55" s="30"/>
      <c r="N55" s="30"/>
      <c r="O55" s="30"/>
    </row>
    <row r="56">
      <c r="A56" s="40"/>
      <c r="D56" s="42"/>
      <c r="E56" s="40"/>
      <c r="F56" s="84"/>
      <c r="G56" s="84"/>
      <c r="H56" s="84"/>
      <c r="I56" s="84"/>
      <c r="J56" s="84"/>
      <c r="K56" s="35"/>
      <c r="L56" s="30"/>
      <c r="M56" s="30"/>
      <c r="N56" s="30"/>
      <c r="O56" s="30"/>
    </row>
    <row r="57">
      <c r="A57" s="40"/>
      <c r="B57" s="42"/>
      <c r="C57" s="31"/>
      <c r="D57" s="42"/>
      <c r="E57" s="40"/>
      <c r="F57" s="84"/>
      <c r="G57" s="84"/>
      <c r="H57" s="84"/>
      <c r="I57" s="84"/>
      <c r="J57" s="84"/>
      <c r="K57" s="35"/>
      <c r="L57" s="30"/>
      <c r="M57" s="30"/>
      <c r="N57" s="30"/>
      <c r="O57" s="30"/>
    </row>
    <row r="58">
      <c r="A58" s="40"/>
      <c r="B58" s="42"/>
      <c r="C58" s="42"/>
      <c r="D58" s="42"/>
      <c r="E58" s="40"/>
      <c r="F58" s="84"/>
      <c r="G58" s="84"/>
      <c r="H58" s="84"/>
      <c r="I58" s="84"/>
      <c r="J58" s="84"/>
      <c r="K58" s="35"/>
      <c r="L58" s="30"/>
      <c r="M58" s="30"/>
      <c r="N58" s="30"/>
      <c r="O58" s="30"/>
    </row>
    <row r="59">
      <c r="A59" s="40"/>
      <c r="B59" s="42"/>
      <c r="D59" s="42"/>
      <c r="E59" s="40"/>
      <c r="F59" s="84"/>
      <c r="G59" s="84"/>
      <c r="H59" s="84"/>
      <c r="I59" s="84"/>
      <c r="J59" s="84"/>
      <c r="K59" s="35"/>
      <c r="L59" s="30"/>
      <c r="M59" s="30"/>
      <c r="N59" s="30"/>
      <c r="O59" s="30"/>
    </row>
    <row r="60">
      <c r="A60" s="40"/>
      <c r="B60" s="42"/>
      <c r="C60" s="42"/>
      <c r="D60" s="42"/>
      <c r="E60" s="40"/>
      <c r="F60" s="84"/>
      <c r="G60" s="84"/>
      <c r="H60" s="84"/>
      <c r="I60" s="84"/>
      <c r="J60" s="84"/>
      <c r="K60" s="35"/>
      <c r="L60" s="30"/>
      <c r="M60" s="30"/>
      <c r="N60" s="30"/>
      <c r="O60" s="30"/>
    </row>
    <row r="61">
      <c r="A61" s="40"/>
      <c r="B61" s="42"/>
      <c r="C61" s="31"/>
      <c r="D61" s="42"/>
      <c r="E61" s="40"/>
      <c r="F61" s="84"/>
      <c r="G61" s="84"/>
      <c r="H61" s="84"/>
      <c r="I61" s="84"/>
      <c r="J61" s="84"/>
      <c r="K61" s="35"/>
      <c r="L61" s="30"/>
      <c r="M61" s="30"/>
      <c r="N61" s="30"/>
      <c r="O61" s="30"/>
    </row>
    <row r="62">
      <c r="A62" s="40"/>
      <c r="C62" s="42"/>
      <c r="D62" s="42"/>
      <c r="E62" s="40"/>
      <c r="F62" s="84"/>
      <c r="G62" s="84"/>
      <c r="H62" s="84"/>
      <c r="I62" s="84"/>
      <c r="J62" s="84"/>
      <c r="K62" s="35"/>
      <c r="L62" s="30"/>
      <c r="M62" s="30"/>
      <c r="N62" s="30"/>
      <c r="O62" s="30"/>
    </row>
    <row r="63">
      <c r="A63" s="40"/>
      <c r="B63" s="42"/>
      <c r="C63" s="42"/>
      <c r="D63" s="42"/>
      <c r="E63" s="40"/>
      <c r="F63" s="84"/>
      <c r="G63" s="84"/>
      <c r="H63" s="84"/>
      <c r="I63" s="84"/>
      <c r="J63" s="84"/>
      <c r="K63" s="35"/>
      <c r="L63" s="30"/>
      <c r="M63" s="30"/>
      <c r="N63" s="30"/>
      <c r="O63" s="30"/>
    </row>
    <row r="64">
      <c r="A64" s="40"/>
      <c r="B64" s="42"/>
      <c r="C64" s="42"/>
      <c r="D64" s="42"/>
      <c r="E64" s="40"/>
      <c r="F64" s="84"/>
      <c r="G64" s="84"/>
      <c r="H64" s="84"/>
      <c r="I64" s="84"/>
      <c r="J64" s="84"/>
      <c r="K64" s="35"/>
      <c r="L64" s="30"/>
      <c r="M64" s="30"/>
      <c r="N64" s="30"/>
      <c r="O64" s="30"/>
    </row>
    <row r="65">
      <c r="A65" s="40"/>
      <c r="B65" s="42"/>
      <c r="C65" s="42"/>
      <c r="D65" s="42"/>
      <c r="E65" s="40"/>
      <c r="F65" s="84"/>
      <c r="G65" s="84"/>
      <c r="H65" s="84"/>
      <c r="I65" s="84"/>
      <c r="J65" s="84"/>
      <c r="K65" s="35"/>
      <c r="L65" s="30"/>
      <c r="M65" s="30"/>
      <c r="N65" s="30"/>
      <c r="O65" s="30"/>
    </row>
    <row r="66">
      <c r="A66" s="40"/>
      <c r="B66" s="42"/>
      <c r="C66" s="42"/>
      <c r="D66" s="42"/>
      <c r="E66" s="40"/>
      <c r="F66" s="84"/>
      <c r="G66" s="84"/>
      <c r="H66" s="84"/>
      <c r="I66" s="84"/>
      <c r="J66" s="84"/>
      <c r="K66" s="35"/>
      <c r="L66" s="30"/>
      <c r="M66" s="30"/>
      <c r="N66" s="30"/>
      <c r="O66" s="30"/>
    </row>
    <row r="67">
      <c r="A67" s="40"/>
      <c r="B67" s="42"/>
      <c r="C67" s="42"/>
      <c r="D67" s="42"/>
      <c r="E67" s="40"/>
      <c r="F67" s="84"/>
      <c r="G67" s="84"/>
      <c r="H67" s="84"/>
      <c r="I67" s="84"/>
      <c r="J67" s="84"/>
      <c r="K67" s="35"/>
      <c r="L67" s="30"/>
      <c r="M67" s="30"/>
      <c r="N67" s="30"/>
      <c r="O67" s="30"/>
    </row>
    <row r="68">
      <c r="A68" s="40"/>
      <c r="B68" s="42"/>
      <c r="C68" s="42"/>
      <c r="D68" s="42"/>
      <c r="E68" s="40"/>
      <c r="F68" s="84"/>
      <c r="G68" s="84"/>
      <c r="H68" s="84"/>
      <c r="I68" s="84"/>
      <c r="J68" s="84"/>
      <c r="K68" s="35"/>
      <c r="L68" s="30"/>
      <c r="M68" s="30"/>
      <c r="N68" s="30"/>
      <c r="O68" s="30"/>
    </row>
    <row r="69">
      <c r="A69" s="40"/>
      <c r="B69" s="42"/>
      <c r="C69" s="42"/>
      <c r="D69" s="42"/>
      <c r="E69" s="40"/>
      <c r="F69" s="84"/>
      <c r="G69" s="84"/>
      <c r="H69" s="84"/>
      <c r="I69" s="84"/>
      <c r="J69" s="84"/>
      <c r="K69" s="35"/>
      <c r="L69" s="30"/>
      <c r="M69" s="30"/>
      <c r="N69" s="30"/>
      <c r="O69" s="30"/>
    </row>
    <row r="70">
      <c r="A70" s="40"/>
      <c r="B70" s="42"/>
      <c r="C70" s="42"/>
      <c r="D70" s="42"/>
      <c r="E70" s="40"/>
      <c r="F70" s="84"/>
      <c r="G70" s="84"/>
      <c r="H70" s="84"/>
      <c r="I70" s="84"/>
      <c r="J70" s="84"/>
      <c r="K70" s="35"/>
      <c r="L70" s="30"/>
      <c r="M70" s="30"/>
      <c r="N70" s="30"/>
      <c r="O70" s="30"/>
    </row>
    <row r="71">
      <c r="A71" s="40"/>
      <c r="B71" s="42"/>
      <c r="C71" s="42"/>
      <c r="D71" s="42"/>
      <c r="E71" s="40"/>
      <c r="F71" s="84"/>
      <c r="G71" s="84"/>
      <c r="H71" s="84"/>
      <c r="I71" s="84"/>
      <c r="J71" s="84"/>
      <c r="K71" s="35"/>
      <c r="L71" s="30"/>
      <c r="M71" s="30"/>
      <c r="N71" s="30"/>
      <c r="O71" s="30"/>
    </row>
    <row r="72">
      <c r="A72" s="40"/>
      <c r="B72" s="42"/>
      <c r="C72" s="42"/>
      <c r="D72" s="42"/>
      <c r="E72" s="40"/>
      <c r="F72" s="84"/>
      <c r="G72" s="84"/>
      <c r="H72" s="84"/>
      <c r="I72" s="84"/>
      <c r="J72" s="84"/>
      <c r="K72" s="35"/>
      <c r="L72" s="30"/>
      <c r="M72" s="30"/>
      <c r="N72" s="30"/>
      <c r="O72" s="30"/>
    </row>
    <row r="73">
      <c r="A73" s="40"/>
      <c r="B73" s="42"/>
      <c r="C73" s="42"/>
      <c r="D73" s="42"/>
      <c r="E73" s="40"/>
      <c r="F73" s="84"/>
      <c r="G73" s="84"/>
      <c r="H73" s="84"/>
      <c r="I73" s="84"/>
      <c r="J73" s="84"/>
      <c r="K73" s="35"/>
      <c r="L73" s="30"/>
      <c r="M73" s="30"/>
      <c r="N73" s="30"/>
      <c r="O73" s="30"/>
    </row>
    <row r="74">
      <c r="A74" s="40"/>
      <c r="B74" s="42"/>
      <c r="C74" s="42"/>
      <c r="D74" s="42"/>
      <c r="E74" s="40"/>
      <c r="F74" s="84"/>
      <c r="G74" s="84"/>
      <c r="H74" s="84"/>
      <c r="I74" s="84"/>
      <c r="J74" s="84"/>
      <c r="K74" s="35"/>
      <c r="L74" s="30"/>
      <c r="M74" s="30"/>
      <c r="N74" s="30"/>
      <c r="O74" s="30"/>
    </row>
    <row r="75">
      <c r="A75" s="40"/>
      <c r="B75" s="42"/>
      <c r="C75" s="42"/>
      <c r="D75" s="42"/>
      <c r="E75" s="40"/>
      <c r="F75" s="84"/>
      <c r="G75" s="84"/>
      <c r="H75" s="84"/>
      <c r="I75" s="84"/>
      <c r="J75" s="84"/>
      <c r="K75" s="35"/>
      <c r="L75" s="30"/>
      <c r="M75" s="30"/>
      <c r="N75" s="30"/>
      <c r="O75" s="30"/>
    </row>
    <row r="76">
      <c r="A76" s="40"/>
      <c r="B76" s="42"/>
      <c r="C76" s="42"/>
      <c r="D76" s="42"/>
      <c r="E76" s="40"/>
      <c r="F76" s="84"/>
      <c r="G76" s="84"/>
      <c r="H76" s="84"/>
      <c r="I76" s="84"/>
      <c r="J76" s="84"/>
      <c r="K76" s="35"/>
      <c r="L76" s="30"/>
      <c r="M76" s="30"/>
      <c r="N76" s="30"/>
      <c r="O76" s="30"/>
    </row>
    <row r="77">
      <c r="A77" s="40"/>
      <c r="B77" s="42"/>
      <c r="C77" s="42"/>
      <c r="D77" s="42"/>
      <c r="E77" s="40"/>
      <c r="F77" s="84"/>
      <c r="G77" s="84"/>
      <c r="H77" s="84"/>
      <c r="I77" s="84"/>
      <c r="J77" s="84"/>
      <c r="K77" s="35"/>
      <c r="L77" s="30"/>
      <c r="M77" s="30"/>
      <c r="N77" s="30"/>
      <c r="O77" s="30"/>
    </row>
    <row r="78">
      <c r="A78" s="40"/>
      <c r="B78" s="42"/>
      <c r="C78" s="42"/>
      <c r="D78" s="42"/>
      <c r="E78" s="40"/>
      <c r="F78" s="84"/>
      <c r="G78" s="84"/>
      <c r="H78" s="84"/>
      <c r="I78" s="84"/>
      <c r="J78" s="84"/>
      <c r="K78" s="35"/>
      <c r="L78" s="30"/>
      <c r="M78" s="30"/>
      <c r="N78" s="30"/>
      <c r="O78" s="30"/>
    </row>
    <row r="79">
      <c r="A79" s="40"/>
      <c r="B79" s="42"/>
      <c r="C79" s="42"/>
      <c r="D79" s="42"/>
      <c r="E79" s="40"/>
      <c r="F79" s="84"/>
      <c r="G79" s="84"/>
      <c r="H79" s="84"/>
      <c r="I79" s="84"/>
      <c r="J79" s="84"/>
      <c r="K79" s="35"/>
      <c r="L79" s="30"/>
      <c r="M79" s="30"/>
      <c r="N79" s="30"/>
      <c r="O79" s="30"/>
    </row>
    <row r="80">
      <c r="A80" s="40"/>
      <c r="B80" s="42"/>
      <c r="C80" s="42"/>
      <c r="D80" s="42"/>
      <c r="E80" s="40"/>
      <c r="F80" s="84"/>
      <c r="G80" s="84"/>
      <c r="H80" s="84"/>
      <c r="I80" s="84"/>
      <c r="J80" s="84"/>
      <c r="K80" s="35"/>
      <c r="L80" s="30"/>
      <c r="M80" s="30"/>
      <c r="N80" s="30"/>
      <c r="O80" s="30"/>
    </row>
    <row r="81">
      <c r="A81" s="40"/>
      <c r="B81" s="42"/>
      <c r="C81" s="42"/>
      <c r="D81" s="42"/>
      <c r="E81" s="40"/>
      <c r="F81" s="84"/>
      <c r="G81" s="84"/>
      <c r="H81" s="84"/>
      <c r="I81" s="84"/>
      <c r="J81" s="84"/>
      <c r="K81" s="35"/>
      <c r="L81" s="30"/>
      <c r="M81" s="30"/>
      <c r="N81" s="30"/>
      <c r="O81" s="30"/>
    </row>
    <row r="82">
      <c r="A82" s="40"/>
      <c r="B82" s="42"/>
      <c r="C82" s="42"/>
      <c r="D82" s="42"/>
      <c r="E82" s="40"/>
      <c r="F82" s="84"/>
      <c r="G82" s="84"/>
      <c r="H82" s="84"/>
      <c r="I82" s="84"/>
      <c r="J82" s="84"/>
      <c r="K82" s="35"/>
      <c r="L82" s="30"/>
      <c r="M82" s="30"/>
      <c r="N82" s="30"/>
      <c r="O82" s="30"/>
    </row>
    <row r="83">
      <c r="A83" s="40"/>
      <c r="B83" s="42"/>
      <c r="C83" s="42"/>
      <c r="D83" s="42"/>
      <c r="E83" s="40"/>
      <c r="F83" s="84"/>
      <c r="G83" s="84"/>
      <c r="H83" s="84"/>
      <c r="I83" s="84"/>
      <c r="J83" s="84"/>
      <c r="K83" s="35"/>
      <c r="L83" s="30"/>
      <c r="M83" s="30"/>
      <c r="N83" s="30"/>
      <c r="O83" s="30"/>
    </row>
    <row r="84">
      <c r="A84" s="40"/>
      <c r="B84" s="42"/>
      <c r="C84" s="42"/>
      <c r="D84" s="42"/>
      <c r="E84" s="40"/>
      <c r="F84" s="84"/>
      <c r="G84" s="84"/>
      <c r="H84" s="84"/>
      <c r="I84" s="84"/>
      <c r="J84" s="84"/>
      <c r="K84" s="35"/>
      <c r="L84" s="30"/>
      <c r="M84" s="30"/>
      <c r="N84" s="30"/>
      <c r="O84" s="30"/>
    </row>
    <row r="85">
      <c r="A85" s="40"/>
      <c r="B85" s="42"/>
      <c r="C85" s="42"/>
      <c r="D85" s="42"/>
      <c r="E85" s="40"/>
      <c r="F85" s="84"/>
      <c r="G85" s="84"/>
      <c r="H85" s="84"/>
      <c r="I85" s="84"/>
      <c r="J85" s="84"/>
      <c r="K85" s="35"/>
      <c r="L85" s="30"/>
      <c r="M85" s="30"/>
      <c r="N85" s="30"/>
      <c r="O85" s="30"/>
    </row>
    <row r="86">
      <c r="A86" s="40"/>
      <c r="B86" s="42"/>
      <c r="C86" s="42"/>
      <c r="D86" s="42"/>
      <c r="E86" s="40"/>
      <c r="F86" s="84"/>
      <c r="G86" s="84"/>
      <c r="H86" s="84"/>
      <c r="I86" s="84"/>
      <c r="J86" s="84"/>
      <c r="K86" s="35"/>
      <c r="L86" s="30"/>
      <c r="M86" s="30"/>
      <c r="N86" s="30"/>
      <c r="O86" s="30"/>
    </row>
    <row r="87">
      <c r="A87" s="40"/>
      <c r="B87" s="42"/>
      <c r="C87" s="42"/>
      <c r="D87" s="42"/>
      <c r="E87" s="40"/>
      <c r="F87" s="84"/>
      <c r="G87" s="84"/>
      <c r="H87" s="84"/>
      <c r="I87" s="84"/>
      <c r="J87" s="84"/>
      <c r="K87" s="35"/>
      <c r="L87" s="30"/>
      <c r="M87" s="30"/>
      <c r="N87" s="30"/>
      <c r="O87" s="30"/>
    </row>
    <row r="88">
      <c r="A88" s="40"/>
      <c r="B88" s="42"/>
      <c r="C88" s="42"/>
      <c r="D88" s="42"/>
      <c r="E88" s="40"/>
      <c r="F88" s="84"/>
      <c r="G88" s="84"/>
      <c r="H88" s="84"/>
      <c r="I88" s="84"/>
      <c r="J88" s="84"/>
      <c r="K88" s="35"/>
      <c r="L88" s="30"/>
      <c r="M88" s="30"/>
      <c r="N88" s="30"/>
      <c r="O88" s="30"/>
    </row>
    <row r="89">
      <c r="A89" s="40"/>
      <c r="B89" s="42"/>
      <c r="C89" s="42"/>
      <c r="D89" s="42"/>
      <c r="E89" s="40"/>
      <c r="F89" s="84"/>
      <c r="G89" s="84"/>
      <c r="H89" s="84"/>
      <c r="I89" s="84"/>
      <c r="J89" s="84"/>
      <c r="K89" s="35"/>
      <c r="L89" s="30"/>
      <c r="M89" s="30"/>
      <c r="N89" s="30"/>
      <c r="O89" s="30"/>
    </row>
    <row r="90">
      <c r="A90" s="40"/>
      <c r="B90" s="42"/>
      <c r="C90" s="42"/>
      <c r="D90" s="42"/>
      <c r="E90" s="40"/>
      <c r="F90" s="84"/>
      <c r="G90" s="84"/>
      <c r="H90" s="84"/>
      <c r="I90" s="84"/>
      <c r="J90" s="84"/>
      <c r="K90" s="35"/>
      <c r="L90" s="30"/>
      <c r="M90" s="30"/>
      <c r="N90" s="30"/>
      <c r="O90" s="30"/>
    </row>
  </sheetData>
  <conditionalFormatting sqref="F4:O4">
    <cfRule type="containsBlanks" dxfId="1" priority="1">
      <formula>LEN(TRIM(F4))=0</formula>
    </cfRule>
  </conditionalFormatting>
  <conditionalFormatting sqref="F48:O48">
    <cfRule type="containsBlanks" dxfId="1" priority="2">
      <formula>LEN(TRIM(F48))=0</formula>
    </cfRule>
  </conditionalFormatting>
  <dataValidations>
    <dataValidation type="decimal" allowBlank="1" showDropDown="1" showInputMessage="1" prompt="Enter a number between 1" sqref="A1:A6 A10:A14 A16 A19 A47:A49 A56:A90">
      <formula1>1.0</formula1>
      <formula2/>
    </dataValidation>
  </dataValidations>
  <drawing r:id="rId1"/>
</worksheet>
</file>