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sooners-my.sharepoint.com/personal/cpan_ou_edu/Documents/Lab/Shared_Dongyu/diet_intervention_project/Results/"/>
    </mc:Choice>
  </mc:AlternateContent>
  <xr:revisionPtr revIDLastSave="467" documentId="11_F25DC773A252ABDACC10482A199873245ADE58E5" xr6:coauthVersionLast="47" xr6:coauthVersionMax="47" xr10:uidLastSave="{500E3F54-CBB1-42A0-BFFE-FCA628E224A3}"/>
  <bookViews>
    <workbookView xWindow="14490" yWindow="15" windowWidth="14325" windowHeight="15210" activeTab="1" xr2:uid="{00000000-000D-0000-FFFF-FFFF00000000}"/>
  </bookViews>
  <sheets>
    <sheet name="QC_Maternal" sheetId="1" r:id="rId1"/>
    <sheet name="Statistic_Mathern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<sst xmlns="http://schemas.openxmlformats.org/spreadsheetml/2006/main" count="84" uniqueCount="49">
  <si>
    <t>Patient ID</t>
  </si>
  <si>
    <t>N50</t>
  </si>
  <si>
    <t>Total_reads</t>
  </si>
  <si>
    <t>Mapped_reads</t>
  </si>
  <si>
    <t>Mapping rate</t>
  </si>
  <si>
    <t>Contig</t>
  </si>
  <si>
    <t>CHO-01M</t>
  </si>
  <si>
    <t>CHO-04M</t>
  </si>
  <si>
    <t>CHO-06M</t>
  </si>
  <si>
    <t>CHO-07M</t>
  </si>
  <si>
    <t>CHO-10M</t>
  </si>
  <si>
    <t>CHO-11M</t>
  </si>
  <si>
    <t>CHO-12M</t>
  </si>
  <si>
    <t>CHO-13M</t>
  </si>
  <si>
    <t>CHO-14M</t>
  </si>
  <si>
    <t>CHO-19M</t>
  </si>
  <si>
    <t>CHO-20M</t>
  </si>
  <si>
    <t>CHO-22M</t>
  </si>
  <si>
    <t>CHO-25M</t>
  </si>
  <si>
    <t>CHO-26M</t>
  </si>
  <si>
    <t>CHO-27M</t>
  </si>
  <si>
    <t>CHO-29M</t>
  </si>
  <si>
    <t>CHO-30M</t>
  </si>
  <si>
    <t>CHO-31M</t>
  </si>
  <si>
    <t>CHO-32M</t>
  </si>
  <si>
    <t>CHO-33M</t>
  </si>
  <si>
    <t>CHO-36M</t>
  </si>
  <si>
    <t>CHO-37M</t>
  </si>
  <si>
    <t>CHO-39M</t>
  </si>
  <si>
    <t>CHO-42M</t>
  </si>
  <si>
    <t>CHO-43M</t>
  </si>
  <si>
    <t>CHO-47M</t>
  </si>
  <si>
    <t>CHO-51M</t>
  </si>
  <si>
    <t>CHO-52M</t>
  </si>
  <si>
    <t>CHO-53M</t>
  </si>
  <si>
    <t>CHO-55M</t>
  </si>
  <si>
    <t>CHO-56M</t>
  </si>
  <si>
    <t>CHO-57M</t>
  </si>
  <si>
    <t>CHO-58M</t>
  </si>
  <si>
    <t>CHO-59M</t>
  </si>
  <si>
    <t>Total number of scaffolds</t>
  </si>
  <si>
    <t>Total length of scaffolds (bps)</t>
  </si>
  <si>
    <t>Scaffolds N50</t>
  </si>
  <si>
    <t>Scaffolds L50 (bps)</t>
  </si>
  <si>
    <t xml:space="preserve">Scaffolds N90 </t>
  </si>
  <si>
    <t>Scaffolds L90 (bps)</t>
  </si>
  <si>
    <t>Scaffolds max length (bps)</t>
  </si>
  <si>
    <t>Total Mbps</t>
  </si>
  <si>
    <t>Average GC (%)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</si>
</sst>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0" fillId="0" borderId="1" xfId="0" applyNumberFormat="1" applyBorder="1"/>
    <xf numFmtId="41" fontId="0" fillId="0" borderId="1" xfId="0" applyNumberFormat="1" applyFill="1" applyBorder="1"/>
    <xf numFmtId="3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sqref="A1:A36"/>
    </sheetView>
  </sheetViews>
  <sheetFormatPr defaultRowHeight="15" x14ac:dyDescent="0.25"/>
  <cols>
    <col min="1" max="1" width="13.28515625" customWidth="1"/>
    <col min="2" max="2" width="13.140625" customWidth="1"/>
    <col min="3" max="3" width="12.5703125" customWidth="1"/>
    <col min="4" max="4" width="15.28515625" customWidth="1"/>
    <col min="5" max="5" width="13.42578125" style="3" customWidth="1"/>
  </cols>
  <sheetData>
    <row r="1" spans="1:5" x14ac:dyDescent="0.25">
      <c r="A1" s="5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spans="1:5" x14ac:dyDescent="0.25">
      <c r="A2" s="5"/>
      <c r="B2" s="4" t="s">
        <v>5</v>
      </c>
      <c r="C2" s="5"/>
      <c r="D2" s="5"/>
      <c r="E2" s="6"/>
    </row>
    <row r="3" spans="1:5" x14ac:dyDescent="0.25">
      <c r="A3" s="1" t="s">
        <v>6</v>
      </c>
      <c r="B3" s="1">
        <v>11806</v>
      </c>
      <c r="C3" s="1">
        <v>104537422</v>
      </c>
      <c r="D3" s="1">
        <v>95714737</v>
      </c>
      <c r="E3" s="2">
        <f>D3/C3</f>
        <v>0.91560261549208666</v>
      </c>
    </row>
    <row r="4" spans="1:5" x14ac:dyDescent="0.25">
      <c r="A4" s="1" t="s">
        <v>7</v>
      </c>
      <c r="B4" s="1">
        <v>10507</v>
      </c>
      <c r="C4" s="1">
        <v>115628780</v>
      </c>
      <c r="D4" s="1">
        <v>104325023</v>
      </c>
      <c r="E4" s="2">
        <f t="shared" ref="E4:E36" si="0">D4/C4</f>
        <v>0.9022409732248321</v>
      </c>
    </row>
    <row r="5" spans="1:5" x14ac:dyDescent="0.25">
      <c r="A5" s="1" t="s">
        <v>8</v>
      </c>
      <c r="B5" s="1">
        <v>17003</v>
      </c>
      <c r="C5" s="1">
        <v>71454890</v>
      </c>
      <c r="D5" s="1">
        <v>62650983</v>
      </c>
      <c r="E5" s="2">
        <f t="shared" si="0"/>
        <v>0.87679069969878898</v>
      </c>
    </row>
    <row r="6" spans="1:5" x14ac:dyDescent="0.25">
      <c r="A6" s="1" t="s">
        <v>9</v>
      </c>
      <c r="B6" s="1">
        <v>31796</v>
      </c>
      <c r="C6" s="1">
        <v>193921234</v>
      </c>
      <c r="D6" s="1">
        <v>173458521</v>
      </c>
      <c r="E6" s="2">
        <f t="shared" si="0"/>
        <v>0.89447925542800533</v>
      </c>
    </row>
    <row r="7" spans="1:5" x14ac:dyDescent="0.25">
      <c r="A7" s="1" t="s">
        <v>10</v>
      </c>
      <c r="B7" s="1">
        <v>17464</v>
      </c>
      <c r="C7" s="1">
        <v>76274826</v>
      </c>
      <c r="D7" s="1">
        <v>66608528</v>
      </c>
      <c r="E7" s="2">
        <f t="shared" si="0"/>
        <v>0.8732701402688221</v>
      </c>
    </row>
    <row r="8" spans="1:5" x14ac:dyDescent="0.25">
      <c r="A8" s="1" t="s">
        <v>11</v>
      </c>
      <c r="B8" s="1">
        <v>24789</v>
      </c>
      <c r="C8" s="1">
        <v>90974872</v>
      </c>
      <c r="D8" s="1">
        <v>79892612</v>
      </c>
      <c r="E8" s="2">
        <f t="shared" si="0"/>
        <v>0.87818328560000614</v>
      </c>
    </row>
    <row r="9" spans="1:5" x14ac:dyDescent="0.25">
      <c r="A9" s="1" t="s">
        <v>12</v>
      </c>
      <c r="B9" s="1">
        <v>13863</v>
      </c>
      <c r="C9" s="1">
        <v>113141580</v>
      </c>
      <c r="D9" s="1">
        <v>101742387</v>
      </c>
      <c r="E9" s="2">
        <f t="shared" si="0"/>
        <v>0.89924841954655399</v>
      </c>
    </row>
    <row r="10" spans="1:5" x14ac:dyDescent="0.25">
      <c r="A10" s="1" t="s">
        <v>13</v>
      </c>
      <c r="B10" s="1">
        <v>29402</v>
      </c>
      <c r="C10" s="1">
        <v>48142930</v>
      </c>
      <c r="D10" s="1">
        <v>39826202</v>
      </c>
      <c r="E10" s="2">
        <f t="shared" si="0"/>
        <v>0.82724923472667744</v>
      </c>
    </row>
    <row r="11" spans="1:5" x14ac:dyDescent="0.25">
      <c r="A11" s="1" t="s">
        <v>14</v>
      </c>
      <c r="B11" s="1">
        <v>9776</v>
      </c>
      <c r="C11" s="1">
        <v>157268104</v>
      </c>
      <c r="D11" s="1">
        <v>146685211</v>
      </c>
      <c r="E11" s="2">
        <f t="shared" si="0"/>
        <v>0.93270795074886892</v>
      </c>
    </row>
    <row r="12" spans="1:5" x14ac:dyDescent="0.25">
      <c r="A12" s="1" t="s">
        <v>15</v>
      </c>
      <c r="B12" s="1">
        <v>26500</v>
      </c>
      <c r="C12" s="1">
        <v>115997006</v>
      </c>
      <c r="D12" s="1">
        <v>100363160</v>
      </c>
      <c r="E12" s="2">
        <f t="shared" si="0"/>
        <v>0.86522198685024676</v>
      </c>
    </row>
    <row r="13" spans="1:5" x14ac:dyDescent="0.25">
      <c r="A13" s="1" t="s">
        <v>16</v>
      </c>
      <c r="B13" s="1">
        <v>11339</v>
      </c>
      <c r="C13" s="1">
        <v>79124846</v>
      </c>
      <c r="D13" s="1">
        <v>69964658</v>
      </c>
      <c r="E13" s="2">
        <f t="shared" si="0"/>
        <v>0.88423120596026183</v>
      </c>
    </row>
    <row r="14" spans="1:5" x14ac:dyDescent="0.25">
      <c r="A14" s="1" t="s">
        <v>17</v>
      </c>
      <c r="B14" s="1">
        <v>12221</v>
      </c>
      <c r="C14" s="1">
        <v>120668516</v>
      </c>
      <c r="D14" s="1">
        <v>109112078</v>
      </c>
      <c r="E14" s="2">
        <f t="shared" si="0"/>
        <v>0.90422988213429256</v>
      </c>
    </row>
    <row r="15" spans="1:5" x14ac:dyDescent="0.25">
      <c r="A15" s="1" t="s">
        <v>18</v>
      </c>
      <c r="B15" s="1">
        <v>44106</v>
      </c>
      <c r="C15" s="1">
        <v>63059936</v>
      </c>
      <c r="D15" s="1">
        <v>50192497</v>
      </c>
      <c r="E15" s="2">
        <f t="shared" si="0"/>
        <v>0.79594906344338823</v>
      </c>
    </row>
    <row r="16" spans="1:5" x14ac:dyDescent="0.25">
      <c r="A16" s="1" t="s">
        <v>19</v>
      </c>
      <c r="B16" s="1">
        <v>13866</v>
      </c>
      <c r="C16" s="1">
        <v>132051506</v>
      </c>
      <c r="D16" s="1">
        <v>118604951</v>
      </c>
      <c r="E16" s="2">
        <f t="shared" si="0"/>
        <v>0.89817189211003778</v>
      </c>
    </row>
    <row r="17" spans="1:5" x14ac:dyDescent="0.25">
      <c r="A17" s="1" t="s">
        <v>20</v>
      </c>
      <c r="B17" s="1">
        <v>19104</v>
      </c>
      <c r="C17" s="1">
        <v>92871254</v>
      </c>
      <c r="D17" s="1">
        <v>81563133</v>
      </c>
      <c r="E17" s="2">
        <f t="shared" si="0"/>
        <v>0.87823873897514082</v>
      </c>
    </row>
    <row r="18" spans="1:5" x14ac:dyDescent="0.25">
      <c r="A18" s="1" t="s">
        <v>21</v>
      </c>
      <c r="B18" s="1">
        <v>26295</v>
      </c>
      <c r="C18" s="1">
        <v>91148254</v>
      </c>
      <c r="D18" s="1">
        <v>78348878</v>
      </c>
      <c r="E18" s="2">
        <f>D18/C18</f>
        <v>0.8595762898541095</v>
      </c>
    </row>
    <row r="19" spans="1:5" x14ac:dyDescent="0.25">
      <c r="A19" s="1" t="s">
        <v>22</v>
      </c>
      <c r="B19" s="1">
        <v>15479</v>
      </c>
      <c r="C19" s="1">
        <v>126556904</v>
      </c>
      <c r="D19" s="1">
        <v>113981360</v>
      </c>
      <c r="E19" s="2">
        <f t="shared" si="0"/>
        <v>0.90063328350699856</v>
      </c>
    </row>
    <row r="20" spans="1:5" x14ac:dyDescent="0.25">
      <c r="A20" s="1" t="s">
        <v>23</v>
      </c>
      <c r="B20" s="1">
        <v>14999</v>
      </c>
      <c r="C20" s="1">
        <v>66200944</v>
      </c>
      <c r="D20" s="1">
        <v>57957225</v>
      </c>
      <c r="E20" s="2">
        <f t="shared" si="0"/>
        <v>0.87547429837254287</v>
      </c>
    </row>
    <row r="21" spans="1:5" x14ac:dyDescent="0.25">
      <c r="A21" s="1" t="s">
        <v>24</v>
      </c>
      <c r="B21" s="1">
        <v>15084</v>
      </c>
      <c r="C21" s="1">
        <v>57758102</v>
      </c>
      <c r="D21" s="1">
        <v>49204567</v>
      </c>
      <c r="E21" s="2">
        <f t="shared" si="0"/>
        <v>0.85190761635484491</v>
      </c>
    </row>
    <row r="22" spans="1:5" x14ac:dyDescent="0.25">
      <c r="A22" s="1" t="s">
        <v>25</v>
      </c>
      <c r="B22" s="1">
        <v>4786</v>
      </c>
      <c r="C22" s="1">
        <v>106439860</v>
      </c>
      <c r="D22" s="1">
        <v>97558365</v>
      </c>
      <c r="E22" s="2">
        <f t="shared" si="0"/>
        <v>0.91655856180194151</v>
      </c>
    </row>
    <row r="23" spans="1:5" x14ac:dyDescent="0.25">
      <c r="A23" s="1" t="s">
        <v>26</v>
      </c>
      <c r="B23" s="1">
        <v>14575</v>
      </c>
      <c r="C23" s="1">
        <v>125059898</v>
      </c>
      <c r="D23" s="1">
        <v>113168897</v>
      </c>
      <c r="E23" s="2">
        <f t="shared" si="0"/>
        <v>0.9049175539868104</v>
      </c>
    </row>
    <row r="24" spans="1:5" x14ac:dyDescent="0.25">
      <c r="A24" s="1" t="s">
        <v>27</v>
      </c>
      <c r="B24" s="1">
        <v>12668</v>
      </c>
      <c r="C24" s="1">
        <v>74967124</v>
      </c>
      <c r="D24" s="1">
        <v>66399155</v>
      </c>
      <c r="E24" s="2">
        <f t="shared" si="0"/>
        <v>0.88571031483080498</v>
      </c>
    </row>
    <row r="25" spans="1:5" x14ac:dyDescent="0.25">
      <c r="A25" s="1" t="s">
        <v>28</v>
      </c>
      <c r="B25" s="1">
        <v>15254</v>
      </c>
      <c r="C25" s="1">
        <v>65550356</v>
      </c>
      <c r="D25" s="1">
        <v>56537790</v>
      </c>
      <c r="E25" s="2">
        <f t="shared" si="0"/>
        <v>0.86250927454917259</v>
      </c>
    </row>
    <row r="26" spans="1:5" x14ac:dyDescent="0.25">
      <c r="A26" s="1" t="s">
        <v>29</v>
      </c>
      <c r="B26" s="1">
        <v>23834</v>
      </c>
      <c r="C26" s="1">
        <v>100863032</v>
      </c>
      <c r="D26" s="1">
        <v>88799276</v>
      </c>
      <c r="E26" s="2">
        <f t="shared" si="0"/>
        <v>0.88039467225216861</v>
      </c>
    </row>
    <row r="27" spans="1:5" x14ac:dyDescent="0.25">
      <c r="A27" s="1" t="s">
        <v>30</v>
      </c>
      <c r="B27" s="1">
        <v>20610</v>
      </c>
      <c r="C27" s="1">
        <v>92626822</v>
      </c>
      <c r="D27" s="1">
        <v>80584030</v>
      </c>
      <c r="E27" s="2">
        <f t="shared" si="0"/>
        <v>0.8699859096968694</v>
      </c>
    </row>
    <row r="28" spans="1:5" x14ac:dyDescent="0.25">
      <c r="A28" s="1" t="s">
        <v>31</v>
      </c>
      <c r="B28" s="1">
        <v>17618</v>
      </c>
      <c r="C28" s="1">
        <v>95440298</v>
      </c>
      <c r="D28" s="1">
        <v>83373034</v>
      </c>
      <c r="E28" s="2">
        <f t="shared" si="0"/>
        <v>0.87356217181970663</v>
      </c>
    </row>
    <row r="29" spans="1:5" x14ac:dyDescent="0.25">
      <c r="A29" s="1" t="s">
        <v>32</v>
      </c>
      <c r="B29" s="1">
        <v>18327</v>
      </c>
      <c r="C29" s="1">
        <v>173770924</v>
      </c>
      <c r="D29" s="1">
        <v>157999811</v>
      </c>
      <c r="E29" s="2">
        <f t="shared" si="0"/>
        <v>0.90924193393826924</v>
      </c>
    </row>
    <row r="30" spans="1:5" x14ac:dyDescent="0.25">
      <c r="A30" s="1" t="s">
        <v>33</v>
      </c>
      <c r="B30" s="1">
        <v>10944</v>
      </c>
      <c r="C30" s="1">
        <v>123080356</v>
      </c>
      <c r="D30" s="1">
        <v>110571633</v>
      </c>
      <c r="E30" s="2">
        <f t="shared" si="0"/>
        <v>0.89836946035482701</v>
      </c>
    </row>
    <row r="31" spans="1:5" x14ac:dyDescent="0.25">
      <c r="A31" s="1" t="s">
        <v>34</v>
      </c>
      <c r="B31" s="1">
        <v>9544</v>
      </c>
      <c r="C31" s="1">
        <v>77986846</v>
      </c>
      <c r="D31" s="1">
        <v>70050060</v>
      </c>
      <c r="E31" s="2">
        <f t="shared" si="0"/>
        <v>0.89822917059628238</v>
      </c>
    </row>
    <row r="32" spans="1:5" x14ac:dyDescent="0.25">
      <c r="A32" s="1" t="s">
        <v>35</v>
      </c>
      <c r="B32" s="1">
        <v>18078</v>
      </c>
      <c r="C32" s="1">
        <v>58470940</v>
      </c>
      <c r="D32" s="1">
        <v>49571742</v>
      </c>
      <c r="E32" s="2">
        <f t="shared" si="0"/>
        <v>0.84780135226148234</v>
      </c>
    </row>
    <row r="33" spans="1:5" x14ac:dyDescent="0.25">
      <c r="A33" s="1" t="s">
        <v>36</v>
      </c>
      <c r="B33" s="1">
        <v>28107</v>
      </c>
      <c r="C33" s="1">
        <v>107708342</v>
      </c>
      <c r="D33" s="1">
        <v>92405822</v>
      </c>
      <c r="E33" s="2">
        <f t="shared" si="0"/>
        <v>0.85792632477807518</v>
      </c>
    </row>
    <row r="34" spans="1:5" x14ac:dyDescent="0.25">
      <c r="A34" s="1" t="s">
        <v>37</v>
      </c>
      <c r="B34" s="1">
        <v>35437</v>
      </c>
      <c r="C34" s="1">
        <v>24036922</v>
      </c>
      <c r="D34" s="1">
        <v>18025642</v>
      </c>
      <c r="E34" s="2">
        <f t="shared" si="0"/>
        <v>0.7499147353392418</v>
      </c>
    </row>
    <row r="35" spans="1:5" x14ac:dyDescent="0.25">
      <c r="A35" s="1" t="s">
        <v>38</v>
      </c>
      <c r="B35" s="1">
        <v>7786</v>
      </c>
      <c r="C35" s="1">
        <v>95755410</v>
      </c>
      <c r="D35" s="1">
        <v>88595688</v>
      </c>
      <c r="E35" s="2">
        <f t="shared" si="0"/>
        <v>0.92522906016485129</v>
      </c>
    </row>
    <row r="36" spans="1:5" x14ac:dyDescent="0.25">
      <c r="A36" s="1" t="s">
        <v>39</v>
      </c>
      <c r="B36" s="1">
        <v>27052</v>
      </c>
      <c r="C36" s="1">
        <v>116468872</v>
      </c>
      <c r="D36" s="1">
        <v>101394156</v>
      </c>
      <c r="E36" s="2">
        <f t="shared" si="0"/>
        <v>0.87056871298624749</v>
      </c>
    </row>
  </sheetData>
  <mergeCells count="4">
    <mergeCell ref="A1:A2"/>
    <mergeCell ref="D1:D2"/>
    <mergeCell ref="E1:E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B17F-E99A-4687-A123-C5F504467653}">
  <dimension ref="A1:J36"/>
  <sheetViews>
    <sheetView tabSelected="1" workbookViewId="0">
      <selection activeCell="K26" sqref="K26"/>
    </sheetView>
  </sheetViews>
  <sheetFormatPr defaultRowHeight="15" x14ac:dyDescent="0.25"/>
  <cols>
    <col min="1" max="1" width="10.5703125" customWidth="1"/>
    <col min="2" max="2" width="11.5703125" customWidth="1"/>
    <col min="3" max="3" width="13.42578125" customWidth="1"/>
    <col min="4" max="4" width="14.28515625" customWidth="1"/>
    <col min="5" max="5" width="9.85546875" customWidth="1"/>
    <col min="9" max="9" width="14.140625" customWidth="1"/>
  </cols>
  <sheetData>
    <row r="1" spans="1:10" x14ac:dyDescent="0.25">
      <c r="A1" s="5" t="s">
        <v>0</v>
      </c>
      <c r="B1" s="7" t="s">
        <v>47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48</v>
      </c>
    </row>
    <row r="2" spans="1:10" x14ac:dyDescent="0.25">
      <c r="A2" s="5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1" t="s">
        <v>6</v>
      </c>
      <c r="B3" s="8">
        <v>8555</v>
      </c>
      <c r="C3" s="8">
        <v>356505</v>
      </c>
      <c r="D3" s="8">
        <v>370046979</v>
      </c>
      <c r="E3" s="8">
        <v>8701</v>
      </c>
      <c r="F3" s="8">
        <v>5646</v>
      </c>
      <c r="G3" s="8">
        <v>191854</v>
      </c>
      <c r="H3" s="8">
        <v>277</v>
      </c>
      <c r="I3" s="8">
        <v>529312</v>
      </c>
      <c r="J3" s="1">
        <v>47.2</v>
      </c>
    </row>
    <row r="4" spans="1:10" x14ac:dyDescent="0.25">
      <c r="A4" s="1" t="s">
        <v>7</v>
      </c>
      <c r="B4" s="8">
        <v>9421</v>
      </c>
      <c r="C4" s="8">
        <v>450619</v>
      </c>
      <c r="D4" s="8">
        <v>417448732</v>
      </c>
      <c r="E4" s="8">
        <v>10507</v>
      </c>
      <c r="F4" s="8">
        <v>4387</v>
      </c>
      <c r="G4" s="8">
        <v>263847</v>
      </c>
      <c r="H4" s="8">
        <v>265</v>
      </c>
      <c r="I4" s="8">
        <v>682543</v>
      </c>
      <c r="J4" s="1">
        <v>48.5</v>
      </c>
    </row>
    <row r="5" spans="1:10" x14ac:dyDescent="0.25">
      <c r="A5" s="1" t="s">
        <v>8</v>
      </c>
      <c r="B5" s="8">
        <v>5786</v>
      </c>
      <c r="C5" s="8">
        <v>447541</v>
      </c>
      <c r="D5" s="8">
        <v>352822826</v>
      </c>
      <c r="E5" s="8">
        <v>17003</v>
      </c>
      <c r="F5" s="8">
        <v>2305</v>
      </c>
      <c r="G5" s="8">
        <v>282621</v>
      </c>
      <c r="H5" s="8">
        <v>256</v>
      </c>
      <c r="I5" s="8">
        <v>837519</v>
      </c>
      <c r="J5" s="1">
        <v>50</v>
      </c>
    </row>
    <row r="6" spans="1:10" x14ac:dyDescent="0.25">
      <c r="A6" s="1" t="s">
        <v>9</v>
      </c>
      <c r="B6" s="8">
        <v>15921</v>
      </c>
      <c r="C6" s="8">
        <v>859083</v>
      </c>
      <c r="D6" s="8">
        <v>731324004</v>
      </c>
      <c r="E6" s="8">
        <v>23785</v>
      </c>
      <c r="F6" s="8">
        <v>3771</v>
      </c>
      <c r="G6" s="8">
        <v>461856</v>
      </c>
      <c r="H6" s="8">
        <v>252</v>
      </c>
      <c r="I6" s="8">
        <v>629481</v>
      </c>
      <c r="J6" s="1">
        <v>48.3</v>
      </c>
    </row>
    <row r="7" spans="1:10" x14ac:dyDescent="0.25">
      <c r="A7" s="1" t="s">
        <v>10</v>
      </c>
      <c r="B7" s="8">
        <v>6181</v>
      </c>
      <c r="C7" s="8">
        <v>475566</v>
      </c>
      <c r="D7" s="8">
        <v>380331687</v>
      </c>
      <c r="E7" s="8">
        <v>13557</v>
      </c>
      <c r="F7" s="8">
        <v>3416</v>
      </c>
      <c r="G7" s="8">
        <v>259452</v>
      </c>
      <c r="H7" s="8">
        <v>258</v>
      </c>
      <c r="I7" s="8">
        <v>517382</v>
      </c>
      <c r="J7" s="1">
        <v>47.6</v>
      </c>
    </row>
    <row r="8" spans="1:10" x14ac:dyDescent="0.25">
      <c r="A8" s="1" t="s">
        <v>11</v>
      </c>
      <c r="B8" s="8">
        <v>7447</v>
      </c>
      <c r="C8" s="8">
        <v>502775</v>
      </c>
      <c r="D8" s="8">
        <v>391536292</v>
      </c>
      <c r="E8" s="8">
        <v>18964</v>
      </c>
      <c r="F8" s="8">
        <v>2557</v>
      </c>
      <c r="G8" s="8">
        <v>286123</v>
      </c>
      <c r="H8" s="8">
        <v>257</v>
      </c>
      <c r="I8" s="8">
        <v>710363</v>
      </c>
      <c r="J8" s="1">
        <v>46.2</v>
      </c>
    </row>
    <row r="9" spans="1:10" x14ac:dyDescent="0.25">
      <c r="A9" s="1" t="s">
        <v>12</v>
      </c>
      <c r="B9" s="8">
        <v>9303</v>
      </c>
      <c r="C9" s="8">
        <v>417277</v>
      </c>
      <c r="D9" s="8">
        <v>370742295</v>
      </c>
      <c r="E9" s="8">
        <v>10822</v>
      </c>
      <c r="F9" s="8">
        <v>4570</v>
      </c>
      <c r="G9" s="8">
        <v>202694</v>
      </c>
      <c r="H9" s="8">
        <v>268</v>
      </c>
      <c r="I9" s="8">
        <v>467367</v>
      </c>
      <c r="J9" s="1">
        <v>46.8</v>
      </c>
    </row>
    <row r="10" spans="1:10" x14ac:dyDescent="0.25">
      <c r="A10" s="1" t="s">
        <v>13</v>
      </c>
      <c r="B10" s="8">
        <v>3981</v>
      </c>
      <c r="C10" s="8">
        <v>480008</v>
      </c>
      <c r="D10" s="8">
        <v>295677529</v>
      </c>
      <c r="E10" s="8">
        <v>23245</v>
      </c>
      <c r="F10" s="8">
        <v>1703</v>
      </c>
      <c r="G10" s="8">
        <v>281622</v>
      </c>
      <c r="H10" s="8">
        <v>239</v>
      </c>
      <c r="I10" s="8">
        <v>348057</v>
      </c>
      <c r="J10" s="1">
        <v>47.5</v>
      </c>
    </row>
    <row r="11" spans="1:10" x14ac:dyDescent="0.25">
      <c r="A11" s="1" t="s">
        <v>14</v>
      </c>
      <c r="B11" s="8">
        <v>13023</v>
      </c>
      <c r="C11" s="8">
        <v>398134</v>
      </c>
      <c r="D11" s="8">
        <v>328691587</v>
      </c>
      <c r="E11" s="8">
        <v>7014</v>
      </c>
      <c r="F11" s="8">
        <v>5089</v>
      </c>
      <c r="G11" s="8">
        <v>193066</v>
      </c>
      <c r="H11" s="8">
        <v>268</v>
      </c>
      <c r="I11" s="8">
        <v>622560</v>
      </c>
      <c r="J11" s="1">
        <v>46.2</v>
      </c>
    </row>
    <row r="12" spans="1:10" x14ac:dyDescent="0.25">
      <c r="A12" s="1" t="s">
        <v>15</v>
      </c>
      <c r="B12" s="8">
        <v>9519</v>
      </c>
      <c r="C12" s="8">
        <v>725325</v>
      </c>
      <c r="D12" s="8">
        <v>552175446</v>
      </c>
      <c r="E12" s="8">
        <v>20630</v>
      </c>
      <c r="F12" s="8">
        <v>3450</v>
      </c>
      <c r="G12" s="8">
        <v>399055</v>
      </c>
      <c r="H12" s="8">
        <v>251</v>
      </c>
      <c r="I12" s="8">
        <v>713771</v>
      </c>
      <c r="J12" s="1">
        <v>48.2</v>
      </c>
    </row>
    <row r="13" spans="1:10" x14ac:dyDescent="0.25">
      <c r="A13" s="1" t="s">
        <v>16</v>
      </c>
      <c r="B13" s="8">
        <v>6481</v>
      </c>
      <c r="C13" s="8">
        <v>371576</v>
      </c>
      <c r="D13" s="8">
        <v>294302774</v>
      </c>
      <c r="E13" s="8">
        <v>8888</v>
      </c>
      <c r="F13" s="9">
        <v>3715</v>
      </c>
      <c r="G13" s="8">
        <v>195079</v>
      </c>
      <c r="H13" s="8">
        <v>256</v>
      </c>
      <c r="I13" s="8">
        <v>634725</v>
      </c>
      <c r="J13" s="1">
        <v>46.3</v>
      </c>
    </row>
    <row r="14" spans="1:10" x14ac:dyDescent="0.25">
      <c r="A14" s="1" t="s">
        <v>17</v>
      </c>
      <c r="B14" s="8">
        <v>9979</v>
      </c>
      <c r="C14" s="8">
        <v>423882</v>
      </c>
      <c r="D14" s="8">
        <v>361617302</v>
      </c>
      <c r="E14" s="8">
        <v>9198</v>
      </c>
      <c r="F14" s="8">
        <v>4988</v>
      </c>
      <c r="G14" s="8">
        <v>210731</v>
      </c>
      <c r="H14" s="8">
        <v>263</v>
      </c>
      <c r="I14" s="8">
        <v>414012</v>
      </c>
      <c r="J14" s="1">
        <v>47</v>
      </c>
    </row>
    <row r="15" spans="1:10" x14ac:dyDescent="0.25">
      <c r="A15" s="1" t="s">
        <v>18</v>
      </c>
      <c r="B15" s="8">
        <v>5185</v>
      </c>
      <c r="C15" s="8">
        <v>660761</v>
      </c>
      <c r="D15" s="8">
        <v>410076838</v>
      </c>
      <c r="E15" s="8">
        <v>32846</v>
      </c>
      <c r="F15" s="8">
        <v>1477</v>
      </c>
      <c r="G15" s="8">
        <v>415095</v>
      </c>
      <c r="H15" s="8">
        <v>239</v>
      </c>
      <c r="I15" s="8">
        <v>422737</v>
      </c>
      <c r="J15" s="1">
        <v>47.1</v>
      </c>
    </row>
    <row r="16" spans="1:10" x14ac:dyDescent="0.25">
      <c r="A16" s="1" t="s">
        <v>19</v>
      </c>
      <c r="B16" s="8">
        <v>10902</v>
      </c>
      <c r="C16" s="8">
        <v>466949</v>
      </c>
      <c r="D16" s="8">
        <v>405513263</v>
      </c>
      <c r="E16" s="8">
        <v>10309</v>
      </c>
      <c r="F16" s="8">
        <v>4952</v>
      </c>
      <c r="G16" s="8">
        <v>250361</v>
      </c>
      <c r="H16" s="8">
        <v>261</v>
      </c>
      <c r="I16" s="8">
        <v>597152</v>
      </c>
      <c r="J16" s="1">
        <v>47.1</v>
      </c>
    </row>
    <row r="17" spans="1:10" x14ac:dyDescent="0.25">
      <c r="A17" s="1" t="s">
        <v>20</v>
      </c>
      <c r="B17" s="8">
        <v>7621</v>
      </c>
      <c r="C17" s="8">
        <v>505165</v>
      </c>
      <c r="D17" s="8">
        <v>397556124</v>
      </c>
      <c r="E17" s="8">
        <v>14839</v>
      </c>
      <c r="F17" s="8">
        <v>3264</v>
      </c>
      <c r="G17" s="8">
        <v>263616</v>
      </c>
      <c r="H17" s="8">
        <v>259</v>
      </c>
      <c r="I17" s="8">
        <v>676379</v>
      </c>
      <c r="J17" s="1">
        <v>46.8</v>
      </c>
    </row>
    <row r="18" spans="1:10" x14ac:dyDescent="0.25">
      <c r="A18" s="1" t="s">
        <v>21</v>
      </c>
      <c r="B18" s="8">
        <v>7488</v>
      </c>
      <c r="C18" s="8">
        <v>670324</v>
      </c>
      <c r="D18" s="8">
        <v>485360073</v>
      </c>
      <c r="E18" s="8">
        <v>19351</v>
      </c>
      <c r="F18" s="8">
        <v>2727</v>
      </c>
      <c r="G18" s="8">
        <v>388448</v>
      </c>
      <c r="H18" s="8">
        <v>248</v>
      </c>
      <c r="I18" s="8">
        <v>480073</v>
      </c>
      <c r="J18" s="1">
        <v>48.6</v>
      </c>
    </row>
    <row r="19" spans="1:10" x14ac:dyDescent="0.25">
      <c r="A19" s="1" t="s">
        <v>22</v>
      </c>
      <c r="B19" s="8">
        <v>10316</v>
      </c>
      <c r="C19" s="8">
        <v>488379</v>
      </c>
      <c r="D19" s="8">
        <v>431193256</v>
      </c>
      <c r="E19" s="8">
        <v>11785</v>
      </c>
      <c r="F19" s="8">
        <v>4326</v>
      </c>
      <c r="G19" s="8">
        <v>261884</v>
      </c>
      <c r="H19" s="8">
        <v>264</v>
      </c>
      <c r="I19" s="8">
        <v>692695</v>
      </c>
      <c r="J19" s="1">
        <v>47.4</v>
      </c>
    </row>
    <row r="20" spans="1:10" x14ac:dyDescent="0.25">
      <c r="A20" s="1" t="s">
        <v>23</v>
      </c>
      <c r="B20" s="8">
        <v>5371</v>
      </c>
      <c r="C20" s="8">
        <v>457775</v>
      </c>
      <c r="D20" s="8">
        <v>349109632</v>
      </c>
      <c r="E20" s="8">
        <v>11617</v>
      </c>
      <c r="F20" s="8">
        <v>3671</v>
      </c>
      <c r="G20" s="8">
        <v>232194</v>
      </c>
      <c r="H20" s="8">
        <v>254</v>
      </c>
      <c r="I20" s="8">
        <v>507116</v>
      </c>
      <c r="J20" s="1">
        <v>47.8</v>
      </c>
    </row>
    <row r="21" spans="1:10" x14ac:dyDescent="0.25">
      <c r="A21" s="1" t="s">
        <v>24</v>
      </c>
      <c r="B21" s="8">
        <v>4718</v>
      </c>
      <c r="C21" s="8">
        <v>467448</v>
      </c>
      <c r="D21" s="8">
        <v>325000059</v>
      </c>
      <c r="E21" s="8">
        <v>12148</v>
      </c>
      <c r="F21" s="8">
        <v>3234</v>
      </c>
      <c r="G21" s="8">
        <v>239336</v>
      </c>
      <c r="H21" s="8">
        <v>246</v>
      </c>
      <c r="I21" s="8">
        <v>1011000</v>
      </c>
      <c r="J21" s="1">
        <v>46.8</v>
      </c>
    </row>
    <row r="22" spans="1:10" x14ac:dyDescent="0.25">
      <c r="A22" s="1" t="s">
        <v>25</v>
      </c>
      <c r="B22" s="8">
        <v>8763</v>
      </c>
      <c r="C22" s="8">
        <v>294166</v>
      </c>
      <c r="D22" s="8">
        <v>308963487</v>
      </c>
      <c r="E22" s="8">
        <v>3937</v>
      </c>
      <c r="F22" s="8">
        <v>11097</v>
      </c>
      <c r="G22" s="8">
        <v>122270</v>
      </c>
      <c r="H22" s="8">
        <v>287</v>
      </c>
      <c r="I22" s="8">
        <v>451877</v>
      </c>
      <c r="J22" s="1">
        <v>46.6</v>
      </c>
    </row>
    <row r="23" spans="1:10" x14ac:dyDescent="0.25">
      <c r="A23" s="1" t="s">
        <v>26</v>
      </c>
      <c r="B23" s="8">
        <v>10268</v>
      </c>
      <c r="C23" s="8">
        <v>507244</v>
      </c>
      <c r="D23" s="8">
        <v>431548123</v>
      </c>
      <c r="E23" s="8">
        <v>11009</v>
      </c>
      <c r="F23" s="8">
        <v>5289</v>
      </c>
      <c r="G23" s="8">
        <v>248144</v>
      </c>
      <c r="H23" s="8">
        <v>261</v>
      </c>
      <c r="I23" s="8">
        <v>810581</v>
      </c>
      <c r="J23" s="1">
        <v>48.3</v>
      </c>
    </row>
    <row r="24" spans="1:10" x14ac:dyDescent="0.25">
      <c r="A24" s="1" t="s">
        <v>27</v>
      </c>
      <c r="B24" s="8">
        <v>6155</v>
      </c>
      <c r="C24" s="8">
        <v>435059</v>
      </c>
      <c r="D24" s="8">
        <v>302635752</v>
      </c>
      <c r="E24" s="8">
        <v>9735</v>
      </c>
      <c r="F24" s="8">
        <v>3120</v>
      </c>
      <c r="G24" s="8">
        <v>232712</v>
      </c>
      <c r="H24" s="8">
        <v>246</v>
      </c>
      <c r="I24" s="8">
        <v>455886</v>
      </c>
      <c r="J24" s="1">
        <v>47.8</v>
      </c>
    </row>
    <row r="25" spans="1:10" x14ac:dyDescent="0.25">
      <c r="A25" s="1" t="s">
        <v>28</v>
      </c>
      <c r="B25" s="8">
        <v>5385</v>
      </c>
      <c r="C25" s="8">
        <v>465656</v>
      </c>
      <c r="D25" s="8">
        <v>319318747</v>
      </c>
      <c r="E25" s="8">
        <v>15254</v>
      </c>
      <c r="F25" s="9">
        <v>2315</v>
      </c>
      <c r="G25" s="8">
        <v>267912</v>
      </c>
      <c r="H25" s="9">
        <v>244</v>
      </c>
      <c r="I25" s="8">
        <v>591321</v>
      </c>
      <c r="J25" s="10">
        <v>47.1</v>
      </c>
    </row>
    <row r="26" spans="1:10" x14ac:dyDescent="0.25">
      <c r="A26" s="1" t="s">
        <v>29</v>
      </c>
      <c r="B26" s="8">
        <v>8371</v>
      </c>
      <c r="C26" s="8">
        <v>664249</v>
      </c>
      <c r="D26" s="8">
        <v>489217911</v>
      </c>
      <c r="E26" s="8">
        <v>18159</v>
      </c>
      <c r="F26" s="8">
        <v>3075</v>
      </c>
      <c r="G26" s="8">
        <v>360738</v>
      </c>
      <c r="H26" s="8">
        <v>250</v>
      </c>
      <c r="I26" s="8">
        <v>1030000</v>
      </c>
      <c r="J26" s="1">
        <v>48.8</v>
      </c>
    </row>
    <row r="27" spans="1:10" x14ac:dyDescent="0.25">
      <c r="A27" s="1" t="s">
        <v>30</v>
      </c>
      <c r="B27" s="8">
        <v>7568</v>
      </c>
      <c r="C27" s="8">
        <v>579822</v>
      </c>
      <c r="D27" s="8">
        <v>483548136</v>
      </c>
      <c r="E27" s="8">
        <v>15946</v>
      </c>
      <c r="F27" s="8">
        <v>4084</v>
      </c>
      <c r="G27" s="8">
        <v>297413</v>
      </c>
      <c r="H27" s="8">
        <v>261</v>
      </c>
      <c r="I27" s="8">
        <v>696022</v>
      </c>
      <c r="J27" s="1">
        <v>47</v>
      </c>
    </row>
    <row r="28" spans="1:10" x14ac:dyDescent="0.25">
      <c r="A28" s="1" t="s">
        <v>31</v>
      </c>
      <c r="B28" s="8">
        <v>7840</v>
      </c>
      <c r="C28" s="8">
        <v>537695</v>
      </c>
      <c r="D28" s="8">
        <v>394429618</v>
      </c>
      <c r="E28" s="8">
        <v>14336</v>
      </c>
      <c r="F28" s="8">
        <v>3179</v>
      </c>
      <c r="G28" s="8">
        <v>291282</v>
      </c>
      <c r="H28" s="8">
        <v>250</v>
      </c>
      <c r="I28" s="8">
        <v>723766</v>
      </c>
      <c r="J28" s="1">
        <v>47.6</v>
      </c>
    </row>
    <row r="29" spans="1:10" x14ac:dyDescent="0.25">
      <c r="A29" s="1" t="s">
        <v>32</v>
      </c>
      <c r="B29" s="8">
        <v>14347</v>
      </c>
      <c r="C29" s="8">
        <v>567484</v>
      </c>
      <c r="D29" s="8">
        <v>444284314</v>
      </c>
      <c r="E29" s="8">
        <v>14099</v>
      </c>
      <c r="F29" s="8">
        <v>4097</v>
      </c>
      <c r="G29" s="8">
        <v>304588</v>
      </c>
      <c r="H29" s="8">
        <v>252</v>
      </c>
      <c r="I29" s="8">
        <v>587601</v>
      </c>
      <c r="J29" s="1">
        <v>48.9</v>
      </c>
    </row>
    <row r="30" spans="1:10" x14ac:dyDescent="0.25">
      <c r="A30" s="1" t="s">
        <v>33</v>
      </c>
      <c r="B30" s="8">
        <v>10286</v>
      </c>
      <c r="C30" s="8">
        <v>475238</v>
      </c>
      <c r="D30" s="8">
        <v>361912799</v>
      </c>
      <c r="E30" s="8">
        <v>9047</v>
      </c>
      <c r="F30" s="8">
        <v>4206</v>
      </c>
      <c r="G30" s="8">
        <v>253301</v>
      </c>
      <c r="H30" s="8">
        <v>252</v>
      </c>
      <c r="I30" s="8">
        <v>904128</v>
      </c>
      <c r="J30" s="1">
        <v>48</v>
      </c>
    </row>
    <row r="31" spans="1:10" x14ac:dyDescent="0.25">
      <c r="A31" s="1" t="s">
        <v>34</v>
      </c>
      <c r="B31" s="8">
        <v>6407</v>
      </c>
      <c r="C31" s="8">
        <v>404709</v>
      </c>
      <c r="D31" s="8">
        <v>284295737</v>
      </c>
      <c r="E31" s="8">
        <v>7477</v>
      </c>
      <c r="F31" s="8">
        <v>3855</v>
      </c>
      <c r="G31" s="8">
        <v>221995</v>
      </c>
      <c r="H31" s="8">
        <v>244</v>
      </c>
      <c r="I31" s="8">
        <v>502272</v>
      </c>
      <c r="J31" s="1">
        <v>48</v>
      </c>
    </row>
    <row r="32" spans="1:10" x14ac:dyDescent="0.25">
      <c r="A32" s="1" t="s">
        <v>35</v>
      </c>
      <c r="B32" s="8">
        <v>4803</v>
      </c>
      <c r="C32" s="8">
        <v>567044</v>
      </c>
      <c r="D32" s="8">
        <v>353645980</v>
      </c>
      <c r="E32" s="8">
        <v>14413</v>
      </c>
      <c r="F32" s="8">
        <v>2998</v>
      </c>
      <c r="G32" s="8">
        <v>270364</v>
      </c>
      <c r="H32" s="8">
        <v>240</v>
      </c>
      <c r="I32" s="8">
        <v>460372</v>
      </c>
      <c r="J32" s="1">
        <v>46.7</v>
      </c>
    </row>
    <row r="33" spans="1:10" x14ac:dyDescent="0.25">
      <c r="A33" s="1" t="s">
        <v>36</v>
      </c>
      <c r="B33" s="8">
        <v>8820</v>
      </c>
      <c r="C33" s="8">
        <v>749353</v>
      </c>
      <c r="D33" s="8">
        <v>553000932</v>
      </c>
      <c r="E33" s="8">
        <v>22876</v>
      </c>
      <c r="F33" s="8">
        <v>3177</v>
      </c>
      <c r="G33" s="8">
        <v>408797</v>
      </c>
      <c r="H33" s="8">
        <v>249</v>
      </c>
      <c r="I33" s="8">
        <v>516283</v>
      </c>
      <c r="J33" s="1">
        <v>48.1</v>
      </c>
    </row>
    <row r="34" spans="1:10" x14ac:dyDescent="0.25">
      <c r="A34" s="1" t="s">
        <v>37</v>
      </c>
      <c r="B34" s="8">
        <v>1952</v>
      </c>
      <c r="C34" s="8">
        <v>478930</v>
      </c>
      <c r="D34" s="8">
        <v>256557067</v>
      </c>
      <c r="E34" s="8">
        <v>29621</v>
      </c>
      <c r="F34" s="8">
        <v>1144</v>
      </c>
      <c r="G34" s="8">
        <v>285133</v>
      </c>
      <c r="H34" s="8">
        <v>231</v>
      </c>
      <c r="I34" s="8">
        <v>358675</v>
      </c>
      <c r="J34" s="1">
        <v>46.3</v>
      </c>
    </row>
    <row r="35" spans="1:10" x14ac:dyDescent="0.25">
      <c r="A35" s="1" t="s">
        <v>38</v>
      </c>
      <c r="B35" s="8">
        <v>7806</v>
      </c>
      <c r="C35" s="8">
        <v>309910</v>
      </c>
      <c r="D35" s="8">
        <v>338074091</v>
      </c>
      <c r="E35" s="8">
        <v>6115</v>
      </c>
      <c r="F35" s="8">
        <v>7520</v>
      </c>
      <c r="G35" s="8">
        <v>163082</v>
      </c>
      <c r="H35" s="8">
        <v>289</v>
      </c>
      <c r="I35" s="8">
        <v>848976</v>
      </c>
      <c r="J35" s="1">
        <v>47.4</v>
      </c>
    </row>
    <row r="36" spans="1:10" x14ac:dyDescent="0.25">
      <c r="A36" s="1" t="s">
        <v>39</v>
      </c>
      <c r="B36" s="8">
        <v>9029</v>
      </c>
      <c r="C36" s="8">
        <v>803392</v>
      </c>
      <c r="D36" s="8">
        <v>626515793</v>
      </c>
      <c r="E36" s="8">
        <v>22174</v>
      </c>
      <c r="F36" s="8">
        <v>3396</v>
      </c>
      <c r="G36" s="8">
        <v>437477</v>
      </c>
      <c r="H36" s="8">
        <v>257</v>
      </c>
      <c r="I36" s="8">
        <v>939305</v>
      </c>
      <c r="J36" s="1">
        <v>48</v>
      </c>
    </row>
  </sheetData>
  <mergeCells count="10">
    <mergeCell ref="H1:H2"/>
    <mergeCell ref="I1:I2"/>
    <mergeCell ref="J1:J2"/>
    <mergeCell ref="G1:G2"/>
    <mergeCell ref="B1:B2"/>
    <mergeCell ref="C1:C2"/>
    <mergeCell ref="D1:D2"/>
    <mergeCell ref="E1:E2"/>
    <mergeCell ref="F1:F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QC_Maternal</vt:lpstr>
      <vt:lpstr>Statistic_Mathernal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dywang</dc:creator>
  <cp:keywords/>
  <dc:description/>
  <cp:lastModifiedBy>Wang, Dongyu</cp:lastModifiedBy>
  <cp:revision/>
  <dcterms:created xsi:type="dcterms:W3CDTF">2015-06-05T18:17:20Z</dcterms:created>
  <dcterms:modified xsi:type="dcterms:W3CDTF">2022-08-19T19:03:42Z</dcterms:modified>
  <cp:category/>
  <cp:contentStatus/>
</cp:coreProperties>
</file>