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sip IPB\Satria Data 2023\SEC\models\"/>
    </mc:Choice>
  </mc:AlternateContent>
  <xr:revisionPtr revIDLastSave="0" documentId="13_ncr:1_{2364EC2A-D0AB-4341-A7A5-16EBA8EC5CAA}" xr6:coauthVersionLast="47" xr6:coauthVersionMax="47" xr10:uidLastSave="{00000000-0000-0000-0000-000000000000}"/>
  <bookViews>
    <workbookView xWindow="-110" yWindow="-110" windowWidth="19420" windowHeight="10300" xr2:uid="{A8C3B845-F5E8-4957-92FB-736639D06E7F}"/>
  </bookViews>
  <sheets>
    <sheet name="compare_models" sheetId="1" r:id="rId1"/>
    <sheet name="k b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K14" i="2"/>
  <c r="L13" i="2"/>
  <c r="M13" i="2"/>
  <c r="N13" i="2"/>
  <c r="O13" i="2"/>
  <c r="P13" i="2"/>
  <c r="K13" i="2"/>
</calcChain>
</file>

<file path=xl/sharedStrings.xml><?xml version="1.0" encoding="utf-8"?>
<sst xmlns="http://schemas.openxmlformats.org/spreadsheetml/2006/main" count="41" uniqueCount="26">
  <si>
    <t>Model</t>
  </si>
  <si>
    <t>Accuracy</t>
  </si>
  <si>
    <t>AUC</t>
  </si>
  <si>
    <t>Recall</t>
  </si>
  <si>
    <t>Prec.</t>
  </si>
  <si>
    <t>F1</t>
  </si>
  <si>
    <t>Kappa</t>
  </si>
  <si>
    <t>MCC</t>
  </si>
  <si>
    <t>Light Gradient Boosting Machine</t>
  </si>
  <si>
    <t>Random Forest Classifier</t>
  </si>
  <si>
    <t>Extreme Gradient Boosting</t>
  </si>
  <si>
    <t>Gradient Boosting Classifier</t>
  </si>
  <si>
    <t>Ada Boost Classifier</t>
  </si>
  <si>
    <t>K Neighbors Classifier</t>
  </si>
  <si>
    <t>Naive Bayes</t>
  </si>
  <si>
    <t>Logistic Regression</t>
  </si>
  <si>
    <t>Linear Discriminant Analysis</t>
  </si>
  <si>
    <t>Decision Tree Classifier</t>
  </si>
  <si>
    <t>Acc</t>
  </si>
  <si>
    <t>k</t>
  </si>
  <si>
    <t>Random Forest</t>
  </si>
  <si>
    <t>XGBoost</t>
  </si>
  <si>
    <t>Rata-rata</t>
  </si>
  <si>
    <t>Std.</t>
  </si>
  <si>
    <t>LightGBM</t>
  </si>
  <si>
    <t>TT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</si>
</sst>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CF06-18D3-48F0-B30E-3E8C95F7BBC3}">
  <dimension ref="A1:I15"/>
  <sheetViews>
    <sheetView tabSelected="1" workbookViewId="0">
      <selection activeCell="E5" sqref="E5"/>
    </sheetView>
  </sheetViews>
  <sheetFormatPr defaultRowHeight="14.5" x14ac:dyDescent="0.35"/>
  <cols>
    <col min="1" max="1" width="28.08984375" bestFit="1" customWidth="1"/>
    <col min="2" max="8" width="8.81640625" bestFit="1" customWidth="1"/>
    <col min="9" max="9" width="10.36328125" bestFit="1" customWidth="1"/>
  </cols>
  <sheetData>
    <row r="1" spans="1:9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25</v>
      </c>
    </row>
    <row r="2" spans="1:9" x14ac:dyDescent="0.35">
      <c r="A2" t="s">
        <v>10</v>
      </c>
      <c r="B2" s="10">
        <v>0.94279999999999997</v>
      </c>
      <c r="C2" s="10">
        <v>0.98760000000000003</v>
      </c>
      <c r="D2" s="10">
        <v>0.93989999999999996</v>
      </c>
      <c r="E2" s="11">
        <v>0.94520000000000004</v>
      </c>
      <c r="F2" s="10">
        <v>0.94240000000000002</v>
      </c>
      <c r="G2" s="10">
        <v>0.88529999999999998</v>
      </c>
      <c r="H2" s="10">
        <v>0.88549999999999995</v>
      </c>
      <c r="I2" s="11">
        <v>1.1240000000000001</v>
      </c>
    </row>
    <row r="3" spans="1:9" x14ac:dyDescent="0.35">
      <c r="A3" t="s">
        <v>8</v>
      </c>
      <c r="B3" s="11">
        <v>0.94240000000000002</v>
      </c>
      <c r="C3" s="11">
        <v>0.98729999999999996</v>
      </c>
      <c r="D3" s="11">
        <v>0.9345</v>
      </c>
      <c r="E3" s="10">
        <v>0.94940000000000002</v>
      </c>
      <c r="F3" s="10">
        <v>0.94179999999999997</v>
      </c>
      <c r="G3" s="10">
        <v>0.88460000000000005</v>
      </c>
      <c r="H3" s="11">
        <v>0.88490000000000002</v>
      </c>
      <c r="I3" s="11">
        <v>1.036</v>
      </c>
    </row>
    <row r="4" spans="1:9" x14ac:dyDescent="0.35">
      <c r="A4" t="s">
        <v>9</v>
      </c>
      <c r="B4" s="11">
        <v>0.94120000000000004</v>
      </c>
      <c r="C4" s="11">
        <v>0.98699999999999999</v>
      </c>
      <c r="D4" s="11">
        <v>0.93730000000000002</v>
      </c>
      <c r="E4" s="11">
        <v>0.94450000000000001</v>
      </c>
      <c r="F4" s="11">
        <v>0.94079999999999997</v>
      </c>
      <c r="G4" s="11">
        <v>0.8821</v>
      </c>
      <c r="H4" s="11">
        <v>0.88229999999999997</v>
      </c>
      <c r="I4" s="11">
        <v>1.175</v>
      </c>
    </row>
    <row r="5" spans="1:9" x14ac:dyDescent="0.35">
      <c r="A5" t="s">
        <v>11</v>
      </c>
      <c r="B5" s="11">
        <v>0.93459999999999999</v>
      </c>
      <c r="C5" s="11">
        <v>0.98529999999999995</v>
      </c>
      <c r="D5" s="11">
        <v>0.93049999999999999</v>
      </c>
      <c r="E5" s="11">
        <v>0.93789999999999996</v>
      </c>
      <c r="F5" s="11">
        <v>0.93400000000000005</v>
      </c>
      <c r="G5" s="11">
        <v>0.86899999999999999</v>
      </c>
      <c r="H5" s="11">
        <v>0.86929999999999996</v>
      </c>
      <c r="I5" s="11">
        <v>1.2529999999999999</v>
      </c>
    </row>
    <row r="6" spans="1:9" x14ac:dyDescent="0.35">
      <c r="A6" t="s">
        <v>12</v>
      </c>
      <c r="B6" s="11">
        <v>0.92520000000000002</v>
      </c>
      <c r="C6" s="11">
        <v>0.97789999999999999</v>
      </c>
      <c r="D6" s="11">
        <v>0.93049999999999999</v>
      </c>
      <c r="E6" s="11">
        <v>0.9214</v>
      </c>
      <c r="F6" s="11">
        <v>0.92569999999999997</v>
      </c>
      <c r="G6" s="11">
        <v>0.85009999999999997</v>
      </c>
      <c r="H6" s="11">
        <v>0.85060000000000002</v>
      </c>
      <c r="I6" s="11">
        <v>1.0680000000000001</v>
      </c>
    </row>
    <row r="7" spans="1:9" x14ac:dyDescent="0.35">
      <c r="A7" t="s">
        <v>16</v>
      </c>
      <c r="B7" s="11">
        <v>0.89980000000000004</v>
      </c>
      <c r="C7" s="11">
        <v>0.96740000000000004</v>
      </c>
      <c r="D7" s="10">
        <v>0.94020000000000004</v>
      </c>
      <c r="E7" s="11">
        <v>0.87050000000000005</v>
      </c>
      <c r="F7" s="11">
        <v>0.90369999999999995</v>
      </c>
      <c r="G7" s="11">
        <v>0.79949999999999999</v>
      </c>
      <c r="H7" s="11">
        <v>0.80259999999999998</v>
      </c>
      <c r="I7" s="11">
        <v>1.06</v>
      </c>
    </row>
    <row r="8" spans="1:9" x14ac:dyDescent="0.35">
      <c r="A8" t="s">
        <v>15</v>
      </c>
      <c r="B8" s="11">
        <v>0.8972</v>
      </c>
      <c r="C8" s="11">
        <v>0.96540000000000004</v>
      </c>
      <c r="D8" s="11">
        <v>0.91290000000000004</v>
      </c>
      <c r="E8" s="11">
        <v>0.88519999999999999</v>
      </c>
      <c r="F8" s="11">
        <v>0.89870000000000005</v>
      </c>
      <c r="G8" s="11">
        <v>0.79420000000000002</v>
      </c>
      <c r="H8" s="11">
        <v>0.79490000000000005</v>
      </c>
      <c r="I8" s="11">
        <v>1.631</v>
      </c>
    </row>
    <row r="9" spans="1:9" x14ac:dyDescent="0.35">
      <c r="A9" t="s">
        <v>13</v>
      </c>
      <c r="B9" s="11">
        <v>0.90310000000000001</v>
      </c>
      <c r="C9" s="11">
        <v>0.95789999999999997</v>
      </c>
      <c r="D9" s="11">
        <v>0.88229999999999997</v>
      </c>
      <c r="E9" s="11">
        <v>0.92090000000000005</v>
      </c>
      <c r="F9" s="11">
        <v>0.90100000000000002</v>
      </c>
      <c r="G9" s="11">
        <v>0.80589999999999995</v>
      </c>
      <c r="H9" s="11">
        <v>0.80689999999999995</v>
      </c>
      <c r="I9" s="11">
        <v>1.0269999999999999</v>
      </c>
    </row>
    <row r="10" spans="1:9" x14ac:dyDescent="0.35">
      <c r="A10" t="s">
        <v>14</v>
      </c>
      <c r="B10" s="11">
        <v>0.88980000000000004</v>
      </c>
      <c r="C10" s="11">
        <v>0.95509999999999995</v>
      </c>
      <c r="D10" s="11">
        <v>0.93689999999999996</v>
      </c>
      <c r="E10" s="11">
        <v>0.85680000000000001</v>
      </c>
      <c r="F10" s="11">
        <v>0.89480000000000004</v>
      </c>
      <c r="G10" s="11">
        <v>0.77900000000000003</v>
      </c>
      <c r="H10" s="11">
        <v>0.78300000000000003</v>
      </c>
      <c r="I10" s="11">
        <v>0.98399999999999999</v>
      </c>
    </row>
    <row r="11" spans="1:9" x14ac:dyDescent="0.35">
      <c r="A11" t="s">
        <v>17</v>
      </c>
      <c r="B11" s="11">
        <v>0.90110000000000001</v>
      </c>
      <c r="C11" s="11">
        <v>0.90080000000000005</v>
      </c>
      <c r="D11" s="11">
        <v>0.89980000000000004</v>
      </c>
      <c r="E11" s="11">
        <v>0.90249999999999997</v>
      </c>
      <c r="F11" s="11">
        <v>0.90100000000000002</v>
      </c>
      <c r="G11" s="11">
        <v>0.80179999999999996</v>
      </c>
      <c r="H11" s="11">
        <v>0.80210000000000004</v>
      </c>
      <c r="I11" s="11">
        <v>1.008</v>
      </c>
    </row>
    <row r="12" spans="1:9" x14ac:dyDescent="0.35">
      <c r="A12" s="3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3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3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3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96AD-992E-401B-9FF9-8E8D19E83FFB}">
  <dimension ref="A1:P14"/>
  <sheetViews>
    <sheetView workbookViewId="0">
      <selection activeCell="N6" sqref="N6"/>
    </sheetView>
  </sheetViews>
  <sheetFormatPr defaultRowHeight="14.5" x14ac:dyDescent="0.35"/>
  <sheetData>
    <row r="1" spans="1:16" x14ac:dyDescent="0.35">
      <c r="A1" s="7" t="s">
        <v>19</v>
      </c>
      <c r="B1" s="7" t="s">
        <v>24</v>
      </c>
      <c r="C1" s="7"/>
      <c r="D1" s="7" t="s">
        <v>21</v>
      </c>
      <c r="E1" s="7"/>
      <c r="F1" s="7" t="s">
        <v>20</v>
      </c>
      <c r="G1" s="7"/>
      <c r="J1" s="6" t="s">
        <v>19</v>
      </c>
      <c r="K1" s="6" t="s">
        <v>24</v>
      </c>
      <c r="L1" s="6"/>
      <c r="M1" s="6" t="s">
        <v>21</v>
      </c>
      <c r="N1" s="6"/>
      <c r="O1" s="6" t="s">
        <v>20</v>
      </c>
      <c r="P1" s="6"/>
    </row>
    <row r="2" spans="1:16" x14ac:dyDescent="0.35">
      <c r="A2" s="7"/>
      <c r="B2" s="8" t="s">
        <v>18</v>
      </c>
      <c r="C2" s="8" t="s">
        <v>2</v>
      </c>
      <c r="D2" s="8" t="s">
        <v>18</v>
      </c>
      <c r="E2" s="8" t="s">
        <v>2</v>
      </c>
      <c r="F2" s="8" t="s">
        <v>18</v>
      </c>
      <c r="G2" s="8" t="s">
        <v>2</v>
      </c>
      <c r="J2" s="6"/>
      <c r="K2" s="1" t="s">
        <v>18</v>
      </c>
      <c r="L2" s="1" t="s">
        <v>2</v>
      </c>
      <c r="M2" s="1" t="s">
        <v>18</v>
      </c>
      <c r="N2" s="1" t="s">
        <v>2</v>
      </c>
      <c r="O2" s="1" t="s">
        <v>18</v>
      </c>
      <c r="P2" s="1" t="s">
        <v>2</v>
      </c>
    </row>
    <row r="3" spans="1:16" x14ac:dyDescent="0.35">
      <c r="A3" s="8">
        <v>3</v>
      </c>
      <c r="B3" s="8">
        <v>0.93899999999999995</v>
      </c>
      <c r="C3" s="8">
        <v>0.98599999999999999</v>
      </c>
      <c r="D3" s="8">
        <v>0.94099999999999995</v>
      </c>
      <c r="E3" s="8">
        <v>0.98599999999999999</v>
      </c>
      <c r="F3" s="8">
        <v>0.93500000000000005</v>
      </c>
      <c r="G3" s="8">
        <v>0.98499999999999999</v>
      </c>
      <c r="J3" s="1">
        <v>1</v>
      </c>
      <c r="K3" s="1">
        <v>0.93179999999999996</v>
      </c>
      <c r="L3" s="1">
        <v>0.98880000000000001</v>
      </c>
      <c r="M3" s="1">
        <v>0.93830000000000002</v>
      </c>
      <c r="N3" s="1">
        <v>0.99009999999999998</v>
      </c>
      <c r="O3" s="1">
        <v>0.94479999999999997</v>
      </c>
      <c r="P3" s="1">
        <v>0.98960000000000004</v>
      </c>
    </row>
    <row r="4" spans="1:16" x14ac:dyDescent="0.35">
      <c r="A4" s="8">
        <v>5</v>
      </c>
      <c r="B4" s="8">
        <v>0.93899999999999995</v>
      </c>
      <c r="C4" s="4">
        <v>0.98699999999999999</v>
      </c>
      <c r="D4" s="8">
        <v>0.94</v>
      </c>
      <c r="E4" s="8">
        <v>0.98699999999999999</v>
      </c>
      <c r="F4" s="8">
        <v>0.93799999999999994</v>
      </c>
      <c r="G4" s="4">
        <v>0.98699999999999999</v>
      </c>
      <c r="J4" s="1">
        <v>2</v>
      </c>
      <c r="K4" s="1">
        <v>0.9123</v>
      </c>
      <c r="L4" s="1">
        <v>0.98129999999999995</v>
      </c>
      <c r="M4" s="1">
        <v>0.91559999999999997</v>
      </c>
      <c r="N4" s="1">
        <v>0.97840000000000005</v>
      </c>
      <c r="O4" s="1">
        <v>0.92210000000000003</v>
      </c>
      <c r="P4" s="1">
        <v>0.98260000000000003</v>
      </c>
    </row>
    <row r="5" spans="1:16" x14ac:dyDescent="0.35">
      <c r="A5" s="8">
        <v>7</v>
      </c>
      <c r="B5" s="4">
        <v>0.94499999999999995</v>
      </c>
      <c r="C5" s="4">
        <v>0.98699999999999999</v>
      </c>
      <c r="D5" s="4">
        <v>0.94399999999999995</v>
      </c>
      <c r="E5" s="8">
        <v>0.98699999999999999</v>
      </c>
      <c r="F5" s="4">
        <v>0.94099999999999995</v>
      </c>
      <c r="G5" s="4">
        <v>0.98699999999999999</v>
      </c>
      <c r="J5" s="1">
        <v>3</v>
      </c>
      <c r="K5" s="1">
        <v>0.94810000000000005</v>
      </c>
      <c r="L5" s="1">
        <v>0.99050000000000005</v>
      </c>
      <c r="M5" s="1">
        <v>0.96750000000000003</v>
      </c>
      <c r="N5" s="1">
        <v>0.99050000000000005</v>
      </c>
      <c r="O5" s="1">
        <v>0.95130000000000003</v>
      </c>
      <c r="P5" s="1">
        <v>0.99170000000000003</v>
      </c>
    </row>
    <row r="6" spans="1:16" x14ac:dyDescent="0.35">
      <c r="A6" s="8">
        <v>10</v>
      </c>
      <c r="B6" s="8">
        <v>0.94199999999999995</v>
      </c>
      <c r="C6" s="4">
        <v>0.98699999999999999</v>
      </c>
      <c r="D6" s="8">
        <v>0.94299999999999995</v>
      </c>
      <c r="E6" s="4">
        <v>0.98799999999999999</v>
      </c>
      <c r="F6" s="4">
        <v>0.94099999999999995</v>
      </c>
      <c r="G6" s="4">
        <v>0.98699999999999999</v>
      </c>
      <c r="J6" s="1">
        <v>4</v>
      </c>
      <c r="K6" s="1">
        <v>0.92210000000000003</v>
      </c>
      <c r="L6" s="1">
        <v>0.98160000000000003</v>
      </c>
      <c r="M6" s="1">
        <v>0.92210000000000003</v>
      </c>
      <c r="N6" s="1">
        <v>0.97819999999999996</v>
      </c>
      <c r="O6" s="1">
        <v>0.91879999999999995</v>
      </c>
      <c r="P6" s="1">
        <v>0.98150000000000004</v>
      </c>
    </row>
    <row r="7" spans="1:16" x14ac:dyDescent="0.35">
      <c r="J7" s="1">
        <v>5</v>
      </c>
      <c r="K7" s="1">
        <v>0.95130000000000003</v>
      </c>
      <c r="L7" s="1">
        <v>0.98299999999999998</v>
      </c>
      <c r="M7" s="1">
        <v>0.93510000000000004</v>
      </c>
      <c r="N7" s="1">
        <v>0.98580000000000001</v>
      </c>
      <c r="O7" s="1">
        <v>0.95130000000000003</v>
      </c>
      <c r="P7" s="1">
        <v>0.98429999999999995</v>
      </c>
    </row>
    <row r="8" spans="1:16" x14ac:dyDescent="0.35">
      <c r="J8" s="1">
        <v>6</v>
      </c>
      <c r="K8" s="1">
        <v>0.93159999999999998</v>
      </c>
      <c r="L8" s="1">
        <v>0.98380000000000001</v>
      </c>
      <c r="M8" s="1">
        <v>0.92179999999999995</v>
      </c>
      <c r="N8" s="1">
        <v>0.9819</v>
      </c>
      <c r="O8" s="1">
        <v>0.94140000000000001</v>
      </c>
      <c r="P8" s="1">
        <v>0.98150000000000004</v>
      </c>
    </row>
    <row r="9" spans="1:16" x14ac:dyDescent="0.35">
      <c r="J9" s="1">
        <v>7</v>
      </c>
      <c r="K9" s="1">
        <v>0.93810000000000004</v>
      </c>
      <c r="L9" s="1">
        <v>0.98939999999999995</v>
      </c>
      <c r="M9" s="1">
        <v>0.93159999999999998</v>
      </c>
      <c r="N9" s="1">
        <v>0.98939999999999995</v>
      </c>
      <c r="O9" s="1">
        <v>0.95109999999999995</v>
      </c>
      <c r="P9" s="1">
        <v>0.99029999999999996</v>
      </c>
    </row>
    <row r="10" spans="1:16" x14ac:dyDescent="0.35">
      <c r="J10" s="1">
        <v>8</v>
      </c>
      <c r="K10" s="1">
        <v>0.92830000000000001</v>
      </c>
      <c r="L10" s="1">
        <v>0.98570000000000002</v>
      </c>
      <c r="M10" s="1">
        <v>0.92179999999999995</v>
      </c>
      <c r="N10" s="1">
        <v>0.98970000000000002</v>
      </c>
      <c r="O10" s="1">
        <v>0.93159999999999998</v>
      </c>
      <c r="P10" s="1">
        <v>0.98760000000000003</v>
      </c>
    </row>
    <row r="11" spans="1:16" x14ac:dyDescent="0.35">
      <c r="J11" s="1">
        <v>9</v>
      </c>
      <c r="K11" s="1">
        <v>0.94789999999999996</v>
      </c>
      <c r="L11" s="1">
        <v>0.98770000000000002</v>
      </c>
      <c r="M11" s="1">
        <v>0.92830000000000001</v>
      </c>
      <c r="N11" s="1">
        <v>0.98970000000000002</v>
      </c>
      <c r="O11" s="1">
        <v>0.93159999999999998</v>
      </c>
      <c r="P11" s="1">
        <v>0.98570000000000002</v>
      </c>
    </row>
    <row r="12" spans="1:16" x14ac:dyDescent="0.35">
      <c r="J12" s="1">
        <v>10</v>
      </c>
      <c r="K12" s="1">
        <v>0.96089999999999998</v>
      </c>
      <c r="L12" s="1">
        <v>0.98680000000000001</v>
      </c>
      <c r="M12" s="1">
        <v>0.94140000000000001</v>
      </c>
      <c r="N12" s="1">
        <v>0.98570000000000002</v>
      </c>
      <c r="O12" s="1">
        <v>0.96419999999999995</v>
      </c>
      <c r="P12" s="1">
        <v>0.98799999999999999</v>
      </c>
    </row>
    <row r="13" spans="1:16" x14ac:dyDescent="0.35">
      <c r="J13" s="1" t="s">
        <v>22</v>
      </c>
      <c r="K13" s="5">
        <f>AVERAGE(K3:K12)</f>
        <v>0.9372400000000003</v>
      </c>
      <c r="L13" s="5">
        <f t="shared" ref="L13:P13" si="0">AVERAGE(L3:L12)</f>
        <v>0.98585999999999996</v>
      </c>
      <c r="M13" s="5">
        <f t="shared" si="0"/>
        <v>0.9323499999999999</v>
      </c>
      <c r="N13" s="5">
        <f t="shared" si="0"/>
        <v>0.98593999999999993</v>
      </c>
      <c r="O13" s="5">
        <f t="shared" si="0"/>
        <v>0.94081999999999988</v>
      </c>
      <c r="P13" s="5">
        <f t="shared" si="0"/>
        <v>0.98627999999999982</v>
      </c>
    </row>
    <row r="14" spans="1:16" x14ac:dyDescent="0.35">
      <c r="J14" s="1" t="s">
        <v>23</v>
      </c>
      <c r="K14" s="2">
        <f>_xlfn.STDEV.S(K3:K12)</f>
        <v>1.4841173957758341E-2</v>
      </c>
      <c r="L14" s="2">
        <f t="shared" ref="L14:P14" si="1">_xlfn.STDEV.S(L3:L12)</f>
        <v>3.3059542243251629E-3</v>
      </c>
      <c r="M14" s="2">
        <f t="shared" si="1"/>
        <v>1.4853301166931078E-2</v>
      </c>
      <c r="N14" s="2">
        <f t="shared" si="1"/>
        <v>4.8477256981438697E-3</v>
      </c>
      <c r="O14" s="2">
        <f t="shared" si="1"/>
        <v>1.4504696557398992E-2</v>
      </c>
      <c r="P14" s="2">
        <f t="shared" si="1"/>
        <v>3.7231408485011303E-3</v>
      </c>
    </row>
  </sheetData>
  <mergeCells count="8">
    <mergeCell ref="M1:N1"/>
    <mergeCell ref="O1:P1"/>
    <mergeCell ref="J1:J2"/>
    <mergeCell ref="A1:A2"/>
    <mergeCell ref="B1:C1"/>
    <mergeCell ref="D1:E1"/>
    <mergeCell ref="F1:G1"/>
    <mergeCell ref="K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compare_models</vt:lpstr>
      <vt:lpstr>k 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2023-06-21T16:14:11Z</dcterms:created>
  <dcterms:modified xsi:type="dcterms:W3CDTF">2023-06-24T09:18:32Z</dcterms:modified>
</cp:coreProperties>
</file>